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7DEDC239-4497-485E-AC03-A1A4927EBB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_Страница 1" sheetId="1" r:id="rId1"/>
    <sheet name="2_Страница 2" sheetId="2" r:id="rId2"/>
  </sheets>
  <definedNames>
    <definedName name="_xlnm._FilterDatabase" localSheetId="0" hidden="1">'1_Страница 1'!$A$1:$FZ$1500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71" i="2" l="1"/>
  <c r="E771" i="2"/>
  <c r="D771" i="2"/>
  <c r="C771" i="2"/>
  <c r="B771" i="2"/>
  <c r="F757" i="2"/>
  <c r="E757" i="2"/>
  <c r="D757" i="2"/>
  <c r="C757" i="2"/>
  <c r="B757" i="2"/>
  <c r="B742" i="2"/>
  <c r="C741" i="2"/>
  <c r="C740" i="2"/>
  <c r="C739" i="2"/>
  <c r="C738" i="2"/>
  <c r="C737" i="2"/>
  <c r="B731" i="2"/>
  <c r="C730" i="2"/>
  <c r="C729" i="2"/>
  <c r="C728" i="2"/>
  <c r="C731" i="2" s="1"/>
  <c r="B722" i="2"/>
  <c r="D721" i="2"/>
  <c r="C721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6" i="2"/>
  <c r="C696" i="2"/>
  <c r="D694" i="2"/>
  <c r="C694" i="2"/>
  <c r="D693" i="2"/>
  <c r="C693" i="2"/>
  <c r="D692" i="2"/>
  <c r="C692" i="2"/>
  <c r="C722" i="2" s="1"/>
  <c r="D690" i="2"/>
  <c r="D722" i="2" s="1"/>
  <c r="C690" i="2"/>
  <c r="F678" i="2"/>
  <c r="E678" i="2"/>
  <c r="D678" i="2"/>
  <c r="C678" i="2"/>
  <c r="B678" i="2"/>
  <c r="F662" i="2"/>
  <c r="E662" i="2"/>
  <c r="D662" i="2"/>
  <c r="C662" i="2"/>
  <c r="B662" i="2"/>
  <c r="B654" i="2"/>
  <c r="D653" i="2"/>
  <c r="C653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D654" i="2" s="1"/>
  <c r="C639" i="2"/>
  <c r="C654" i="2" s="1"/>
  <c r="D633" i="2"/>
  <c r="B633" i="2"/>
  <c r="D632" i="2"/>
  <c r="C632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C633" i="2" s="1"/>
  <c r="B604" i="2"/>
  <c r="C603" i="2"/>
  <c r="C602" i="2"/>
  <c r="C601" i="2"/>
  <c r="C600" i="2"/>
  <c r="C599" i="2"/>
  <c r="C598" i="2"/>
  <c r="C604" i="2" s="1"/>
  <c r="B592" i="2"/>
  <c r="C475" i="2"/>
  <c r="C474" i="2"/>
  <c r="C473" i="2"/>
  <c r="C472" i="2"/>
  <c r="C471" i="2"/>
  <c r="C592" i="2" s="1"/>
  <c r="D465" i="2"/>
  <c r="B465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C465" i="2" s="1"/>
  <c r="B394" i="2"/>
  <c r="C393" i="2"/>
  <c r="C392" i="2"/>
  <c r="C391" i="2"/>
  <c r="C390" i="2"/>
  <c r="C394" i="2" s="1"/>
  <c r="B381" i="2"/>
  <c r="D380" i="2"/>
  <c r="C380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3" i="2"/>
  <c r="C353" i="2"/>
  <c r="D350" i="2"/>
  <c r="C350" i="2"/>
  <c r="D349" i="2"/>
  <c r="C349" i="2"/>
  <c r="D347" i="2"/>
  <c r="C347" i="2"/>
  <c r="D346" i="2"/>
  <c r="C346" i="2"/>
  <c r="D345" i="2"/>
  <c r="C345" i="2"/>
  <c r="D344" i="2"/>
  <c r="D381" i="2" s="1"/>
  <c r="C344" i="2"/>
  <c r="C381" i="2" s="1"/>
  <c r="B335" i="2"/>
  <c r="C292" i="2"/>
  <c r="C291" i="2"/>
  <c r="C290" i="2"/>
  <c r="C289" i="2"/>
  <c r="C288" i="2"/>
  <c r="C287" i="2"/>
  <c r="C286" i="2"/>
  <c r="C285" i="2"/>
  <c r="C284" i="2"/>
  <c r="C283" i="2"/>
  <c r="C335" i="2" s="1"/>
  <c r="B277" i="2"/>
  <c r="D276" i="2"/>
  <c r="C276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D277" i="2" s="1"/>
  <c r="C246" i="2"/>
  <c r="C277" i="2" s="1"/>
  <c r="B240" i="2"/>
  <c r="D239" i="2"/>
  <c r="C239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D240" i="2" s="1"/>
  <c r="C212" i="2"/>
  <c r="C240" i="2" s="1"/>
  <c r="B206" i="2"/>
  <c r="D205" i="2"/>
  <c r="C205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D206" i="2" s="1"/>
  <c r="C175" i="2"/>
  <c r="C206" i="2" s="1"/>
  <c r="B166" i="2"/>
  <c r="C165" i="2"/>
  <c r="C164" i="2"/>
  <c r="C163" i="2"/>
  <c r="C162" i="2"/>
  <c r="C166" i="2" s="1"/>
  <c r="C156" i="2"/>
  <c r="B156" i="2"/>
  <c r="D155" i="2"/>
  <c r="C155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D156" i="2" s="1"/>
  <c r="C127" i="2"/>
  <c r="B121" i="2"/>
  <c r="C120" i="2"/>
  <c r="C119" i="2"/>
  <c r="C118" i="2"/>
  <c r="C117" i="2"/>
  <c r="C116" i="2"/>
  <c r="C121" i="2" s="1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B60" i="2"/>
  <c r="C59" i="2"/>
  <c r="C58" i="2"/>
  <c r="C57" i="2"/>
  <c r="C60" i="2" s="1"/>
  <c r="B51" i="2"/>
  <c r="C31" i="2"/>
  <c r="C30" i="2"/>
  <c r="C29" i="2"/>
  <c r="C28" i="2"/>
  <c r="C27" i="2"/>
  <c r="C26" i="2"/>
  <c r="C25" i="2"/>
  <c r="C51" i="2" s="1"/>
  <c r="B19" i="2"/>
  <c r="C18" i="2"/>
  <c r="C17" i="2"/>
  <c r="C16" i="2"/>
  <c r="C15" i="2"/>
  <c r="C19" i="2" s="1"/>
  <c r="C14" i="2"/>
  <c r="C13" i="2"/>
  <c r="C7" i="2"/>
  <c r="B7" i="2"/>
  <c r="C6" i="2"/>
  <c r="C5" i="2"/>
</calcChain>
</file>

<file path=xl/sharedStrings.xml><?xml version="1.0" encoding="utf-8"?>
<sst xmlns="http://schemas.openxmlformats.org/spreadsheetml/2006/main" count="32768" uniqueCount="1182">
  <si>
    <t>Oprosso™</t>
  </si>
  <si>
    <t>Название опроса</t>
  </si>
  <si>
    <t>Волонтеры Кировской области</t>
  </si>
  <si>
    <t>7. Почему Вы не занимаетесь волонтерством?</t>
  </si>
  <si>
    <t>10. Почему Вы решили заниматься добровольческой деятельностью?</t>
  </si>
  <si>
    <t>11. Что сейчас мотивирует Вас заниматься добровольческой деятельностью?</t>
  </si>
  <si>
    <t>12. Что является для вас непривлекательной стороной волонтерской деятельности?</t>
  </si>
  <si>
    <t>15. Какими основными направлениями добровольческой деятельности Вы занимаетесь?</t>
  </si>
  <si>
    <t>18. В каком городе или городах находится окружной (межмуниципальный) ресурсный добровольческий центр, с которым вы взаимодействуете?</t>
  </si>
  <si>
    <t>21. Каковы основные направления вашего взаимодействия с Региональным ресурсным центром по развитию добровольчества?</t>
  </si>
  <si>
    <t xml:space="preserve">22. Ниже представлен список инициатив Регионального ресурсного центра. Какие из них необходимы в первую очередь? </t>
  </si>
  <si>
    <t>23. Готовы ли органы власти и бизнес оказывать поддержку  волонтерам?</t>
  </si>
  <si>
    <t>25. Оцените необходимость проведения текущих региональных добровольческих мероприятий.</t>
  </si>
  <si>
    <t>28. Откуда Вы получаете информацию о волонтерских мероприятиях?</t>
  </si>
  <si>
    <t>31. Оцените свои личные качества</t>
  </si>
  <si>
    <t>32. Оцените свои практические навыки</t>
  </si>
  <si>
    <t>1. Ваш пол?</t>
  </si>
  <si>
    <t>2. Ваш возраст?</t>
  </si>
  <si>
    <t>3. Ваша сфера деятельности?</t>
  </si>
  <si>
    <t>4. Вы проживаете?</t>
  </si>
  <si>
    <t>5. В каком районе Кировской области Вы проживаете?</t>
  </si>
  <si>
    <t>6. Слышали ли Вы о деятельности волонтеров на территории вашего района, региона?</t>
  </si>
  <si>
    <t>Мне это не интересно</t>
  </si>
  <si>
    <t>Ничего не знаю об этом</t>
  </si>
  <si>
    <t>Нет времени</t>
  </si>
  <si>
    <t>Не знаю, куда обратиться</t>
  </si>
  <si>
    <t>Боюсь</t>
  </si>
  <si>
    <t>Не могу определиться с направлением</t>
  </si>
  <si>
    <t>Это никому не нужно</t>
  </si>
  <si>
    <t>Не знаю, как могу помогать людям</t>
  </si>
  <si>
    <t>Моя семья и близкие против</t>
  </si>
  <si>
    <t>Это приведет к проблемам с учебой, работой</t>
  </si>
  <si>
    <t>Волонтерство приводит к материальным потерям</t>
  </si>
  <si>
    <t>Возраст уже не тот</t>
  </si>
  <si>
    <t>Другое</t>
  </si>
  <si>
    <t>Затрудняюсь ответить</t>
  </si>
  <si>
    <t>8. Как давно Вы занимаетесь добровольческой деятельностью?</t>
  </si>
  <si>
    <t>9. Как можно повысить престижность волонтерской деятельности?</t>
  </si>
  <si>
    <t>Самореализация</t>
  </si>
  <si>
    <t>Найти новых друзей</t>
  </si>
  <si>
    <t>Участие в интересных мероприятиях</t>
  </si>
  <si>
    <t>Получить опыт работы</t>
  </si>
  <si>
    <t>Для общения</t>
  </si>
  <si>
    <t>Новые компетенции</t>
  </si>
  <si>
    <t>Для повышения своего статуса среди знакомых</t>
  </si>
  <si>
    <t>Занять свободное время</t>
  </si>
  <si>
    <t>Хотел(а) помогать людям</t>
  </si>
  <si>
    <t>Хотел(а) стать частью крутой организации</t>
  </si>
  <si>
    <t>Возможность участия в форумах</t>
  </si>
  <si>
    <t>Нужна волонтерская книжка</t>
  </si>
  <si>
    <t>Моя работа была связана с волонтерской деятельностью</t>
  </si>
  <si>
    <t>Мерч, "раздатка" (ветровки, ручки, кружки)</t>
  </si>
  <si>
    <t>Хочу проявлять свою активную позицию</t>
  </si>
  <si>
    <t>Возможность сделать доброе дело</t>
  </si>
  <si>
    <t>Заставили в учебном заведении</t>
  </si>
  <si>
    <t>Без цели (за компанию, друг пошёл, и я пошёл)</t>
  </si>
  <si>
    <t>Привычка, не вижу другой альтернативы</t>
  </si>
  <si>
    <t>Разделяю цели организации/объединения</t>
  </si>
  <si>
    <t>Друзья и общение</t>
  </si>
  <si>
    <t>Мероприятия и досуг</t>
  </si>
  <si>
    <t>Получаю практику работы по специальности</t>
  </si>
  <si>
    <t>Волонтерская деятельность связана с работой</t>
  </si>
  <si>
    <t>Хочу приносить пользу обществу</t>
  </si>
  <si>
    <t>Хочу получать грамоты, награды</t>
  </si>
  <si>
    <t>Мне нужны дополнительные баллы для поступления в вуз</t>
  </si>
  <si>
    <t>Хочу быть популярным, чтобы меня все знали</t>
  </si>
  <si>
    <t>Хочу познакомиться с известными людьми</t>
  </si>
  <si>
    <t>Важно для профессиональной карьеры</t>
  </si>
  <si>
    <t>Нужно для стипендии</t>
  </si>
  <si>
    <t>Участвую за грамоты, раздатку, мерч</t>
  </si>
  <si>
    <t>Я только вступил в организацию, ничего не изменилось</t>
  </si>
  <si>
    <t>Все здорово в волонтерской деятельности</t>
  </si>
  <si>
    <t>Отсутствие возможности совмещения с учёбой</t>
  </si>
  <si>
    <t>Отсутствие возможности совмещения с работой</t>
  </si>
  <si>
    <t>Волонтерством называют деятельность, которая не является волонтерством</t>
  </si>
  <si>
    <t>Конфликты внутри организации</t>
  </si>
  <si>
    <t>Недоверие населения</t>
  </si>
  <si>
    <t>Дублирующиеся и однообразные мероприятия из года в год</t>
  </si>
  <si>
    <t>Нет интересных задач</t>
  </si>
  <si>
    <t>Ничего не получаю от нахождения в организации/объединении</t>
  </si>
  <si>
    <t>Низкий престиж волонтеров в обществе</t>
  </si>
  <si>
    <t>У власти и бизнеса нет культуры взаимодействия с волонтерами</t>
  </si>
  <si>
    <t>Потеря денег</t>
  </si>
  <si>
    <t>Проблемы с близкими</t>
  </si>
  <si>
    <t>Неумение организаторов мероприятий взаимодействовать с волонтерами</t>
  </si>
  <si>
    <t>Не ощущаю важность, значимость миссии волонтера</t>
  </si>
  <si>
    <t>Отсутствие четкого функционала на мероприятиях</t>
  </si>
  <si>
    <t>Частая избыточность волонтеров на одном мероприятии</t>
  </si>
  <si>
    <t>Обещают то, что не выполняют</t>
  </si>
  <si>
    <t>Плохая организация волонтерской деятельности на мероприятиях</t>
  </si>
  <si>
    <t>Восприятие волонтеров как рабочей силы</t>
  </si>
  <si>
    <t>13. В какой добровольческой организации/объединении Вы состоите?</t>
  </si>
  <si>
    <t>14. Как называется организация/объединение, в котором Вы состоите?</t>
  </si>
  <si>
    <t>Добровольческая деятельность в области образования</t>
  </si>
  <si>
    <t>Патриотическое волонтерство, волонтеры Победы</t>
  </si>
  <si>
    <t>Волонтерство в сфере здравоохранения</t>
  </si>
  <si>
    <t>Социальное волонтерство (помощь пожилым, детям, сиротам и др.)</t>
  </si>
  <si>
    <t>Добровольчество в сфере культуры</t>
  </si>
  <si>
    <t>Волонтерство крупных событий</t>
  </si>
  <si>
    <t>Добровольчество в сфере физической культуры и спорта</t>
  </si>
  <si>
    <t>Экологическое волонтерство, помощь животным</t>
  </si>
  <si>
    <t>Добровольчество в сфере предупреждения и ликвидации последствий чрезвычайных ситуаций</t>
  </si>
  <si>
    <t>Добровольчество в сфере содействия органам внутренних дел (поиск пропавших людей, добровольные народные дружины)</t>
  </si>
  <si>
    <t>Инклюзивное добровольчество, помощь инвалидам</t>
  </si>
  <si>
    <t>Корпоративное волонтерство (участие организации в волонтерский проектах региона)</t>
  </si>
  <si>
    <t>Серебряное волонтерство (волонтерство людей в пенсионном возрасте)</t>
  </si>
  <si>
    <t>Семейное добровольчество (участвует вся семья)</t>
  </si>
  <si>
    <t>Добровольчество в сфере формирования комфортной городской среды</t>
  </si>
  <si>
    <t>16. Есть ли какое-то направление добровольческой деятельности, которым Вы хотели бы заниматься, но не можете его найти?</t>
  </si>
  <si>
    <t>17. Знаете ли Вы о существовании регионального и окружных ресурсных добровольческих центров на территории области?</t>
  </si>
  <si>
    <t>Советск</t>
  </si>
  <si>
    <t>Вятские Поляны</t>
  </si>
  <si>
    <t>Кирово-Чепецк</t>
  </si>
  <si>
    <t>Кирс</t>
  </si>
  <si>
    <t>Вахруши</t>
  </si>
  <si>
    <t>Свеча</t>
  </si>
  <si>
    <t>Подосиновец</t>
  </si>
  <si>
    <t>Я не знаю</t>
  </si>
  <si>
    <t>Мы не взаимодействуем с окружными (межмуниципальными) ресурсными центрами</t>
  </si>
  <si>
    <t>19. Взаимодействуете ли Вы или ваша организация/объединение с Региональным ресурсным центром по развитию добровольчества?</t>
  </si>
  <si>
    <t>20. Как можно оценить опыт взаимодействия с Региональным ресурсным центром по развитию добровольчества?</t>
  </si>
  <si>
    <t>Помощь в написании проектов</t>
  </si>
  <si>
    <t>Проведение мероприятий в помещении ресурсного центра</t>
  </si>
  <si>
    <t>Консультации по интересующим вопросам</t>
  </si>
  <si>
    <t>Использование методических пособий</t>
  </si>
  <si>
    <t>Консультации по использованию площадки "DOBRO.ru"</t>
  </si>
  <si>
    <t>Координация волонтеров на мероприятиях</t>
  </si>
  <si>
    <t>Помощь с набором волонтеров на мероприятия</t>
  </si>
  <si>
    <t>Помощь в развитии добровольческого направления</t>
  </si>
  <si>
    <t>Помощь в составлении нормативно-правовых документов (положения о деятельности, положений о мероприятиях)</t>
  </si>
  <si>
    <t>Участие специалистов ресурсного центра в мероприятиях в качестве экспертов</t>
  </si>
  <si>
    <t>Помощь с размещением информации о нашей деятельности</t>
  </si>
  <si>
    <t>Участие в образовательных площадках</t>
  </si>
  <si>
    <t>Я являюсь волонтером ресурсного центра</t>
  </si>
  <si>
    <t>Музеи волонтерства Кировской области</t>
  </si>
  <si>
    <t>Защита интересов добровольцев посредством уполномоченного по правам волонтеров</t>
  </si>
  <si>
    <t>Денежное поощрение в рамках конкурса "Доброволец Вятского края"</t>
  </si>
  <si>
    <t>Телепрограмма для добровольцев Кировской области "Гордость Вятки"</t>
  </si>
  <si>
    <t>Программа лояльности "Волонтеры Вятки" в форме приложения для мобильного устройства</t>
  </si>
  <si>
    <t>Отдельное здание ресурсного центра</t>
  </si>
  <si>
    <t>Ресурсный центр в формате отдельной организации (ГУ, либо НКО)</t>
  </si>
  <si>
    <t>Окружные (муниципальные) ресурсные центры в муниципалитетах в формате отдельных организаций</t>
  </si>
  <si>
    <t>Бизнес</t>
  </si>
  <si>
    <t>Органы исполнительной власти</t>
  </si>
  <si>
    <t>24. Если Вы сотрудничаете с бизнесом и коммерческими компаниями, то какие варианты взаимодействия Вы можете назвать?</t>
  </si>
  <si>
    <t>Региональный форум "Добрая Вятка: вместе мы можем все"</t>
  </si>
  <si>
    <t>Марафон добрых территорий "Добрая Вятка"</t>
  </si>
  <si>
    <t>Региональный добровольческий форум "Технологии добра на Вятке"</t>
  </si>
  <si>
    <t>Региональный этап конкурса "Доброволец России"</t>
  </si>
  <si>
    <t>Региональный конкурс "Доброволец Вятского края"</t>
  </si>
  <si>
    <t>Онлайн-встречи "#Добрая среда"</t>
  </si>
  <si>
    <t>Мастерская по упаковке проектов</t>
  </si>
  <si>
    <t>26. Какие мероприятия (в т.ч. онлайн) необходимо добавить на региональном уровне?</t>
  </si>
  <si>
    <t>27. Какие образовательные программы для развития навыков добровольцев Вам необходимы?</t>
  </si>
  <si>
    <t>Сайт DOBRO.RU</t>
  </si>
  <si>
    <t>Сайт "Добровольцы Кировской области"</t>
  </si>
  <si>
    <t>Группы регионального ресурсного центра в социальных сетях</t>
  </si>
  <si>
    <t>Группа моей организации в социальных сетях</t>
  </si>
  <si>
    <t>От друзей, знакомых</t>
  </si>
  <si>
    <t>От членов нашей организации</t>
  </si>
  <si>
    <t>Группы окружных ресурсных центров в социальных сетях</t>
  </si>
  <si>
    <t>Группы по молодежной политике в социальных сетях</t>
  </si>
  <si>
    <t>По хештегу #Волонтеры Вятки</t>
  </si>
  <si>
    <t>По хештегу #Добрая Вятка</t>
  </si>
  <si>
    <t>Из СМИ</t>
  </si>
  <si>
    <t>29. Достаточно ли у вас информации о волонтерской деятельности, мероприятиях, возможностях?</t>
  </si>
  <si>
    <t>30. Как сегодня организовано управление волонтерской деятельностью в Кировской области?</t>
  </si>
  <si>
    <t>Доброжелательность</t>
  </si>
  <si>
    <t>Терпеливость</t>
  </si>
  <si>
    <t>Корректность</t>
  </si>
  <si>
    <t>Мотивация иметь профессию, основанную на общении с людьми</t>
  </si>
  <si>
    <t>Позитивность, оптимизм</t>
  </si>
  <si>
    <t>Толерантность</t>
  </si>
  <si>
    <t>Самокритичность</t>
  </si>
  <si>
    <t>Уверенность в своих возможностях</t>
  </si>
  <si>
    <t>Умение принимать решения</t>
  </si>
  <si>
    <t>Умение вести за собой</t>
  </si>
  <si>
    <t>Умение выгодно себя преподнести</t>
  </si>
  <si>
    <t>Умение расположить к себе собеседника</t>
  </si>
  <si>
    <t>Умение слушать и слышать</t>
  </si>
  <si>
    <t>Информированность по основным проблемам в обществе</t>
  </si>
  <si>
    <t>Опыт работы с группой, знание основ психологии</t>
  </si>
  <si>
    <t>Организаторские способности</t>
  </si>
  <si>
    <t>33. Наш опрос подошел к завершению. Спасибо, что были с нами! Если у Вас есть пожелания организаторам, можете оставить их здесь.</t>
  </si>
  <si>
    <t>Женский</t>
  </si>
  <si>
    <t>55 и старше</t>
  </si>
  <si>
    <t>Работающий</t>
  </si>
  <si>
    <t>В Кирове</t>
  </si>
  <si>
    <t>Да, я  являюсь волонтером</t>
  </si>
  <si>
    <t>Свыше 5 лет</t>
  </si>
  <si>
    <t>Я не состою в добровольческой организации</t>
  </si>
  <si>
    <t>Меня устраивает направление, которым я занимаюсь</t>
  </si>
  <si>
    <t>Знаю о региональном ресурсном центре</t>
  </si>
  <si>
    <t>Другое: не знаю</t>
  </si>
  <si>
    <t>не взаимодействовала</t>
  </si>
  <si>
    <t>И да, и нет</t>
  </si>
  <si>
    <t>Скорее да</t>
  </si>
  <si>
    <t>Не пробовали сотрудничать с бизнесом</t>
  </si>
  <si>
    <t>Не был участником, не могу оценить</t>
  </si>
  <si>
    <t>Необходимо изменение формата</t>
  </si>
  <si>
    <t>мастерские по взаимодействием с бизнес-структурами</t>
  </si>
  <si>
    <t>навыки коммуникации</t>
  </si>
  <si>
    <t>Да, информация поступает регулярно</t>
  </si>
  <si>
    <t>Средний уровень</t>
  </si>
  <si>
    <t>Выше среднего</t>
  </si>
  <si>
    <t>Высокий уровень</t>
  </si>
  <si>
    <t>36-54</t>
  </si>
  <si>
    <t>Да, я являюсь организатором волонтерской деятельности</t>
  </si>
  <si>
    <t>Знаю о существовании и регионального, и окружных центров</t>
  </si>
  <si>
    <t>Постоянно</t>
  </si>
  <si>
    <t>Однозначно позитивно</t>
  </si>
  <si>
    <t>Отправляем студентов на практику</t>
  </si>
  <si>
    <t>Предоставление продукции организации на социальные акции</t>
  </si>
  <si>
    <t>Нужное и интересное мероприятие</t>
  </si>
  <si>
    <t>Мероприятий достаточно</t>
  </si>
  <si>
    <t>Развитие цифровых компетенций</t>
  </si>
  <si>
    <t>24-35</t>
  </si>
  <si>
    <t>от 3 до 5 лет</t>
  </si>
  <si>
    <t>Общественное объединение</t>
  </si>
  <si>
    <t>От случая к случаю</t>
  </si>
  <si>
    <t>Скорее позитивно</t>
  </si>
  <si>
    <t>Однозначно да</t>
  </si>
  <si>
    <t>Не удалось привлечь бизнес к волонтерской деятельности</t>
  </si>
  <si>
    <t>19-23</t>
  </si>
  <si>
    <t>Студент</t>
  </si>
  <si>
    <t>Партнёрские соглашения</t>
  </si>
  <si>
    <t xml:space="preserve">Творческий фестиваль волонтёров Кировской области </t>
  </si>
  <si>
    <t xml:space="preserve">Мастер-классы </t>
  </si>
  <si>
    <t>Хотелось бы получать более полную информацию</t>
  </si>
  <si>
    <t>#МыспортTEAM</t>
  </si>
  <si>
    <t xml:space="preserve">Пустить Диалог на равных в муниципалитеты </t>
  </si>
  <si>
    <t xml:space="preserve">Гибкость, ресурсное состояние (профилактика выгорания) и продукт менеджмент </t>
  </si>
  <si>
    <t>Хорошо осведомлен об этом, но не являюсь ни волонтером, ни организатором волонтерской деятельности</t>
  </si>
  <si>
    <t>НКО</t>
  </si>
  <si>
    <t>Ниже среднего</t>
  </si>
  <si>
    <t xml:space="preserve"> Низкий уровень</t>
  </si>
  <si>
    <t>Мужской</t>
  </si>
  <si>
    <t>от 1 до 3 лет</t>
  </si>
  <si>
    <t>На базе вуза</t>
  </si>
  <si>
    <t>додо пицца, колизей и другие места оформленные по карте бойца рсо (скидки)</t>
  </si>
  <si>
    <t>Развитие навыков</t>
  </si>
  <si>
    <t>14-18</t>
  </si>
  <si>
    <t>Школьник</t>
  </si>
  <si>
    <t>Скорее нет</t>
  </si>
  <si>
    <t>Категорически нет</t>
  </si>
  <si>
    <t>Не знаю</t>
  </si>
  <si>
    <t>Мне не нужны дополнительные образовательные программы</t>
  </si>
  <si>
    <t>Культурные</t>
  </si>
  <si>
    <t xml:space="preserve">Киров </t>
  </si>
  <si>
    <t xml:space="preserve">Другое: Не в курсе </t>
  </si>
  <si>
    <t xml:space="preserve">Упаковка проекта, развитие организационных способностей,  креативное мышление </t>
  </si>
  <si>
    <t xml:space="preserve">На развитие нравственности, творческие </t>
  </si>
  <si>
    <t>Методика написания проектов</t>
  </si>
  <si>
    <t>Знаю об окружных (межмуниципальных) ресурсных центрах</t>
  </si>
  <si>
    <t>Спортивное волонтёрство</t>
  </si>
  <si>
    <t>С возможным привлечением бизнеса
Мероприятие сугубо для волонтёров</t>
  </si>
  <si>
    <t>Правовая база волонтеров, коммуникация с различными слоями и возрастными группами населения</t>
  </si>
  <si>
    <t xml:space="preserve">Другое: Затрудняюсь ответить </t>
  </si>
  <si>
    <t>Творческий фестиваль волонтёров</t>
  </si>
  <si>
    <t>Группа ВКонтакте Спортивное волонтёрство</t>
  </si>
  <si>
    <t>волонтёры культуры.</t>
  </si>
  <si>
    <t>Был единичный случай</t>
  </si>
  <si>
    <t>конфликтология, ораторское, проектные технологии</t>
  </si>
  <si>
    <t>В Кировской области</t>
  </si>
  <si>
    <t>ШАБАЛИHСКИЙ</t>
  </si>
  <si>
    <t>Что-то слышал, но подробностей не знаю</t>
  </si>
  <si>
    <t>Занимаюсь</t>
  </si>
  <si>
    <t>Менее года</t>
  </si>
  <si>
    <t xml:space="preserve">развитие навыков коммуникации, ораторское искусство, методики написания проектов, обучение лидерским качествам </t>
  </si>
  <si>
    <t>На базе государственного учреждения</t>
  </si>
  <si>
    <t>Патриотическое волонтерство/волонтеры Победы</t>
  </si>
  <si>
    <t>Киров</t>
  </si>
  <si>
    <t>Другое: волонтерствую от этой организации</t>
  </si>
  <si>
    <t>ораторское искусство, психологическая помощь волонтерам</t>
  </si>
  <si>
    <t>Необходимо убрать мероприятие</t>
  </si>
  <si>
    <t>Интенсивны по ораторскому искусству и тренинги «Как избежать стресс и правильно среагировать в стрессовой ситуации</t>
  </si>
  <si>
    <t xml:space="preserve">Образовательные </t>
  </si>
  <si>
    <t>По развитию дилерских качеств</t>
  </si>
  <si>
    <t>Развитие навыков коммуникации, лидерские качества, раскрепощение</t>
  </si>
  <si>
    <t>ВЯТСКОПОЛЯHСКИЙ</t>
  </si>
  <si>
    <t>На базе школы</t>
  </si>
  <si>
    <t>Не знаю о существовании ресурсных центров</t>
  </si>
  <si>
    <t>г. Вятские Поляны</t>
  </si>
  <si>
    <t>Спонсорская помощь</t>
  </si>
  <si>
    <t>В примере указаны интересные мероприятия. Для волонтеров важны встречи, форумы, фестивали, объединяющие интересы ребят</t>
  </si>
  <si>
    <t xml:space="preserve">Все вышеперечисленные в примере </t>
  </si>
  <si>
    <t>Другое: Затрудняюсь ответить</t>
  </si>
  <si>
    <t xml:space="preserve">Волонтерить на крупных мероприятиях </t>
  </si>
  <si>
    <t>Спонсорство</t>
  </si>
  <si>
    <t>Необходимо проводить реже</t>
  </si>
  <si>
    <t>Информированность о порталах, где можно найти мероприятия. Навыки коммуникации. Правильное планирование времени</t>
  </si>
  <si>
    <t>Другое: ИП</t>
  </si>
  <si>
    <t xml:space="preserve">Очистка лесных массивов от пластика </t>
  </si>
  <si>
    <t xml:space="preserve">РФ </t>
  </si>
  <si>
    <t>Никогда</t>
  </si>
  <si>
    <t>Добровольные инвестиции для сирот</t>
  </si>
  <si>
    <t xml:space="preserve">Волонтерские субботники(одновременно для участников различных волонтерских направлений)
Цель: мотивация взаимодействием, новые контакты; расширение представлений о  разных проектах; совместная деятельность и  явные реальные, видимые результаты; </t>
  </si>
  <si>
    <t>Информации недостаточно</t>
  </si>
  <si>
    <t>Лиза Алерт</t>
  </si>
  <si>
    <t>Другое: Не знаю</t>
  </si>
  <si>
    <t xml:space="preserve">Другое: Не знаю) </t>
  </si>
  <si>
    <t xml:space="preserve">Развитие навыков коммуникации, Раскрытие талантов, ораторское искусство </t>
  </si>
  <si>
    <t>г. Кирово-Чепецк</t>
  </si>
  <si>
    <t>На базе органа власти</t>
  </si>
  <si>
    <t>почти во всех перечисленных по мере необходимости</t>
  </si>
  <si>
    <t>ОРИЧЕВСКИЙ</t>
  </si>
  <si>
    <t>Нейтрально</t>
  </si>
  <si>
    <t xml:space="preserve">?????? Интересный вопрос, а Вам зачем? </t>
  </si>
  <si>
    <t xml:space="preserve">Развитие навыков коммуникации </t>
  </si>
  <si>
    <t>От преподавателей Вуза</t>
  </si>
  <si>
    <t>Интеллектуальные, образовательные</t>
  </si>
  <si>
    <t xml:space="preserve"> Ораторское искусство, методики написания проектов, обучение лидерским качествам.</t>
  </si>
  <si>
    <t>Другое: Городской добровольческий центр</t>
  </si>
  <si>
    <t>Я участвую в мероприятиях по разным направлениям</t>
  </si>
  <si>
    <t>Другое: Я не знаю</t>
  </si>
  <si>
    <t>Ораторское искусство. Вообще обучение и подготовка к публичным выступлениям</t>
  </si>
  <si>
    <t>Другое: студент магистр, работаю</t>
  </si>
  <si>
    <t xml:space="preserve">интеллектуальные, творческие </t>
  </si>
  <si>
    <t xml:space="preserve">семинары, треннинги и т.д. все интересно </t>
  </si>
  <si>
    <t xml:space="preserve">волонтерю редко, поэтому не могу назвать себя волонтером в полной мере </t>
  </si>
  <si>
    <t>Творческий фестиваль волонтеров Кировской области</t>
  </si>
  <si>
    <t>Нет мотивации</t>
  </si>
  <si>
    <t>Из-за того что боялась собак</t>
  </si>
  <si>
    <t>Другое: Улыбка собаки</t>
  </si>
  <si>
    <t>Улыбка собаки</t>
  </si>
  <si>
    <t>Другое: Помощь бездомным животным</t>
  </si>
  <si>
    <t xml:space="preserve">Другое: Не знаю </t>
  </si>
  <si>
    <t>Творческий фестиваль волонтером</t>
  </si>
  <si>
    <t>Квиз</t>
  </si>
  <si>
    <t>Донорство</t>
  </si>
  <si>
    <t>На базе ССУЗа</t>
  </si>
  <si>
    <t>Магазин "Енот"</t>
  </si>
  <si>
    <t>Занят(а) домашним хозяйством</t>
  </si>
  <si>
    <t>Заинтересовали в лагере</t>
  </si>
  <si>
    <t>Ничего</t>
  </si>
  <si>
    <t>Образовательные</t>
  </si>
  <si>
    <t xml:space="preserve">Творческие </t>
  </si>
  <si>
    <t xml:space="preserve">Творческие, спортивные, патриотические </t>
  </si>
  <si>
    <t>волонтеры победы</t>
  </si>
  <si>
    <t>ораторское искусство, развитие навыков коммуникации</t>
  </si>
  <si>
    <t>Другое: РДШ</t>
  </si>
  <si>
    <t>ВЕРХHЕКАМСКИЙ</t>
  </si>
  <si>
    <t>Другое: Работающий студент</t>
  </si>
  <si>
    <t>На базе коммерческой организации</t>
  </si>
  <si>
    <t xml:space="preserve">Волонтёр-медик </t>
  </si>
  <si>
    <t xml:space="preserve">Рдш </t>
  </si>
  <si>
    <t xml:space="preserve">Образовательные программы по смм, развитию коммуникативных навыков, игротеки </t>
  </si>
  <si>
    <t xml:space="preserve">Не знаю </t>
  </si>
  <si>
    <t xml:space="preserve">Яранск </t>
  </si>
  <si>
    <t>РДШ</t>
  </si>
  <si>
    <t xml:space="preserve">РСО- ТОП </t>
  </si>
  <si>
    <t>Уже в процессе</t>
  </si>
  <si>
    <t>До 14</t>
  </si>
  <si>
    <t>Коммуникация, ораторское искусство</t>
  </si>
  <si>
    <t>В городских группах</t>
  </si>
  <si>
    <t xml:space="preserve">Занималась раньше </t>
  </si>
  <si>
    <t>.</t>
  </si>
  <si>
    <t>СЛОБОДСКОЙ</t>
  </si>
  <si>
    <t>цифровое волонтерство</t>
  </si>
  <si>
    <t>Фестиваль волонтеров, школа актива, вечер общения</t>
  </si>
  <si>
    <t xml:space="preserve">Коммуникация, ораторское искусство, проектная деятельность </t>
  </si>
  <si>
    <t/>
  </si>
  <si>
    <t>Обучение лидерским качествам</t>
  </si>
  <si>
    <t>В другом регионе</t>
  </si>
  <si>
    <t>Слободской</t>
  </si>
  <si>
    <t>Совет старшеклассников</t>
  </si>
  <si>
    <t xml:space="preserve">Совет старшеклассников </t>
  </si>
  <si>
    <t>Творческое</t>
  </si>
  <si>
    <t>Творческие</t>
  </si>
  <si>
    <t xml:space="preserve">Лидерские качества   ораторское искусство </t>
  </si>
  <si>
    <t>Педагогические особенности взаимодействия с группами риска</t>
  </si>
  <si>
    <t>СОВЕТСКИЙ</t>
  </si>
  <si>
    <t>пример своим детям, желание их увлечь на добрые дела</t>
  </si>
  <si>
    <t>творческие, "Творческий фестиваль волонтёров Кировской области"</t>
  </si>
  <si>
    <t>методики написания проектов</t>
  </si>
  <si>
    <t>Добровольческий слет школьников,лагерь для школьников ,встречи с Министерством образования ,с органами власти на местах -главы районов, слет организаторов волонтерства</t>
  </si>
  <si>
    <t>Командообразование ,обучение лидерские качествам,партнерство</t>
  </si>
  <si>
    <t>Тренинги по работе с возражениями, межличностными конфликтами</t>
  </si>
  <si>
    <t>Я помогаю бездомным животным</t>
  </si>
  <si>
    <t>Международное волонтерство</t>
  </si>
  <si>
    <t xml:space="preserve">Другое: без понятия </t>
  </si>
  <si>
    <t>УHИHСКИЙ</t>
  </si>
  <si>
    <t>Ораторское искусство</t>
  </si>
  <si>
    <t>Событий</t>
  </si>
  <si>
    <t>ПОДОСИHОВСКИЙ</t>
  </si>
  <si>
    <t>Другое: Муниципальная организация</t>
  </si>
  <si>
    <t>оказывают спонсорскую помощь</t>
  </si>
  <si>
    <t>Образовательные, творческие, тренинговые</t>
  </si>
  <si>
    <t>Методики написания проектов, ораторское искусство, управление коллективом..</t>
  </si>
  <si>
    <t>БЕЛОХОЛУHИЦКИЙ</t>
  </si>
  <si>
    <t>Написание проектов</t>
  </si>
  <si>
    <t xml:space="preserve">Спонсорство </t>
  </si>
  <si>
    <t>Осуществление услуг по волонтерскому обеспечению мероприятий, организатором которых является бизнес, финансирование в обмен на это волонтерской деятельности, предоставление питания и амуниции. Реклама парнтеров на амуниции волонтеров</t>
  </si>
  <si>
    <t>Работа с заказчиками волонтерской деятельности</t>
  </si>
  <si>
    <t>НАГОРСКИЙ</t>
  </si>
  <si>
    <t>Другое: И студент и работающий</t>
  </si>
  <si>
    <t>Медиа</t>
  </si>
  <si>
    <t>больше различных фестивалей</t>
  </si>
  <si>
    <t>по развитию гибких навыков</t>
  </si>
  <si>
    <t>По работе приходться взаимодействовать</t>
  </si>
  <si>
    <t>Денежная оплата</t>
  </si>
  <si>
    <t xml:space="preserve">Обучение лидерским качествам </t>
  </si>
  <si>
    <t xml:space="preserve">Помощь в предоставлении различных ресурсов </t>
  </si>
  <si>
    <t>Работа с сайтом добро.ру, а конкретно создание мероприятий, обучение лидерским качествам, создание видео роликов</t>
  </si>
  <si>
    <t>Чрезмерный пиар волонтерской деятельности.  Хочешь сделать  добро- не кричи об этом!</t>
  </si>
  <si>
    <t xml:space="preserve">Другое: Руководитель объединения  дома детского творчества </t>
  </si>
  <si>
    <t>Скорее негативно</t>
  </si>
  <si>
    <t>Другое: Незнаю</t>
  </si>
  <si>
    <t>Методики написания проектов, лидерство, тимбилдинг</t>
  </si>
  <si>
    <t>Интеллектуальные</t>
  </si>
  <si>
    <t>Обучение лидерских качеств</t>
  </si>
  <si>
    <t xml:space="preserve">Спортивное </t>
  </si>
  <si>
    <t>Другое: не знаю, мб и взаимодействует</t>
  </si>
  <si>
    <t>творческих бы побольше</t>
  </si>
  <si>
    <t>ораторское искусство можно</t>
  </si>
  <si>
    <t>культурное</t>
  </si>
  <si>
    <t>ораторское искусство, медиации</t>
  </si>
  <si>
    <t xml:space="preserve">Медиа </t>
  </si>
  <si>
    <t>Медиаволонтерство, международное волонтерство</t>
  </si>
  <si>
    <t>Другое: Не  знаю</t>
  </si>
  <si>
    <t xml:space="preserve">Другое: Я не знаю </t>
  </si>
  <si>
    <t>НОЛИHСКИЙ</t>
  </si>
  <si>
    <t>Творческие фестивали</t>
  </si>
  <si>
    <t xml:space="preserve">#МыспортTEAM проводит, мне хватает </t>
  </si>
  <si>
    <t>Другое: .</t>
  </si>
  <si>
    <t>САHЧУРСКИЙ</t>
  </si>
  <si>
    <t>ОМУТHИHСКИЙ</t>
  </si>
  <si>
    <t>Научные</t>
  </si>
  <si>
    <t>Развитие навыков коммуникации</t>
  </si>
  <si>
    <t>стало много бумаг, учеб и лишних документов, хочется просто помогать от сердца и по велению души</t>
  </si>
  <si>
    <t>Другое: Наверное, через обласные мероприятия, которые проходят у нас в городе</t>
  </si>
  <si>
    <t>от организатора  добровольческого объединения</t>
  </si>
  <si>
    <t>ДАРОВСКОЙ</t>
  </si>
  <si>
    <t>Другое: Добро.ру</t>
  </si>
  <si>
    <t>Добро.ру</t>
  </si>
  <si>
    <t>Омутнинск</t>
  </si>
  <si>
    <t>Другое: Не располагаю сведениями</t>
  </si>
  <si>
    <t>творческие</t>
  </si>
  <si>
    <t>развитие навыков коммуникации</t>
  </si>
  <si>
    <t>Другое: Не 3</t>
  </si>
  <si>
    <t>КИРОВО-ЧЕПЕЦКИЙ</t>
  </si>
  <si>
    <t>Другое: АСО и ОКПЭиП</t>
  </si>
  <si>
    <t>педагогическое волонтерство</t>
  </si>
  <si>
    <t>Ассоциация студентов омутнинска</t>
  </si>
  <si>
    <t>Другое: Ассоциация студентов омутнинска</t>
  </si>
  <si>
    <t>"Региональный хакатон по направлениям с привлечением работодателей",</t>
  </si>
  <si>
    <t>обучение лидерским качествам и др.</t>
  </si>
  <si>
    <t>ЮРЬЯHСКИЙ</t>
  </si>
  <si>
    <t>юрья</t>
  </si>
  <si>
    <t>ТУЖИHСКИЙ</t>
  </si>
  <si>
    <t>Пенсионер</t>
  </si>
  <si>
    <t>Другое: не состою в организации</t>
  </si>
  <si>
    <t>не взаимодействую</t>
  </si>
  <si>
    <t>ФАЛЕHСКИЙ</t>
  </si>
  <si>
    <t xml:space="preserve"> ораторское искусство, методики написания проектов</t>
  </si>
  <si>
    <t>оказание спонсорской помощи</t>
  </si>
  <si>
    <t>АФАHАСЬЕВСКИЙ</t>
  </si>
  <si>
    <t>методика написания проектов, обучение лидерским качествам</t>
  </si>
  <si>
    <t>На данный момент не занимаюсь волонтерский деятельностью</t>
  </si>
  <si>
    <t>Психология, обученин интерактивным практикам (различные игры, квесты), ораторское искусство</t>
  </si>
  <si>
    <t>ВУЗ, Дворец Молодёжи</t>
  </si>
  <si>
    <t>Экологическое</t>
  </si>
  <si>
    <t>УРЖУМСКИЙ</t>
  </si>
  <si>
    <t>международное волонтерство</t>
  </si>
  <si>
    <t>Патриотический фестиваль волонтеров , фестиваль по пропаганде ЗОЖ и профилактике негативных проявлений  в подростковой и молодежной среде</t>
  </si>
  <si>
    <t>ЗАТО Первомайский</t>
  </si>
  <si>
    <t>Другое: затрудняюсь ответить</t>
  </si>
  <si>
    <t xml:space="preserve">С министерства </t>
  </si>
  <si>
    <t>ЛУЗСКИЙ</t>
  </si>
  <si>
    <t>поисковый отряд</t>
  </si>
  <si>
    <t>Интеллектуальные, "Региональный хакатон по направлениям с привлечением работодателей",
Творческие, "Творческий фестиваль волонтеров Кировской области",
Образовательные.</t>
  </si>
  <si>
    <t>методики написания проектов,</t>
  </si>
  <si>
    <t>волонтерство в ЧС</t>
  </si>
  <si>
    <t>Однозначно негативно</t>
  </si>
  <si>
    <t>МАЛМЫЖСКИЙ</t>
  </si>
  <si>
    <t>Ораторство, лидерство</t>
  </si>
  <si>
    <t>Занимаюсь волонтерством, но крайне редко, т.к большую часть времени занимает основная работа</t>
  </si>
  <si>
    <t>Раньше занималась, теперь на это нет времени, но если есть действительно классный проект, то с радостью помогу)</t>
  </si>
  <si>
    <t xml:space="preserve">Конкурс для медиа-волонтеров </t>
  </si>
  <si>
    <t xml:space="preserve">Наше обьединение не выполняет работу определенной сферы. Мы стараемся понемногу успеть везде </t>
  </si>
  <si>
    <t xml:space="preserve">По решению конфликтов,  перформансы на раскрытие потенциала </t>
  </si>
  <si>
    <t>Творческий фестиваль волонтеров Кировской области",</t>
  </si>
  <si>
    <t>оказание помощи и подарков</t>
  </si>
  <si>
    <t>ЛЕБЯЖСКИЙ</t>
  </si>
  <si>
    <t>ЯРАHСКИЙ</t>
  </si>
  <si>
    <t>Творческие мероприятия</t>
  </si>
  <si>
    <t>КОТЕЛЬHИЧСКИЙ</t>
  </si>
  <si>
    <t>Творческие было бы интересно попробовать</t>
  </si>
  <si>
    <t>Обучение лидерским качествам, ораторскому  искусству.</t>
  </si>
  <si>
    <t>г. Слободской</t>
  </si>
  <si>
    <t>Благотворительность</t>
  </si>
  <si>
    <t>Фестиваль волонтеров Кировской области</t>
  </si>
  <si>
    <t>Другое: Дошкольное образование</t>
  </si>
  <si>
    <t>СУHСКИЙ</t>
  </si>
  <si>
    <t>Привлечение к проведению мероприятий: поощрение участников и победителей</t>
  </si>
  <si>
    <t>Методики написания проектов</t>
  </si>
  <si>
    <t>Другое: СРО добрая воля</t>
  </si>
  <si>
    <t>СРО добрая воля</t>
  </si>
  <si>
    <t xml:space="preserve">Творческий фестиваль волонтёров </t>
  </si>
  <si>
    <t xml:space="preserve">Обучение </t>
  </si>
  <si>
    <t>ЗУЕВСКИЙ</t>
  </si>
  <si>
    <t xml:space="preserve">Творческий фестиваль волонтёров, областные слёт  волонтёров, </t>
  </si>
  <si>
    <t>Подборка мотивации</t>
  </si>
  <si>
    <t>Развитие навыков комуникации</t>
  </si>
  <si>
    <t>Добровольчество в сфере содействия органам внутренних дел; спортивное волонтëрство</t>
  </si>
  <si>
    <t xml:space="preserve">Интеллектуальные, "Творческий фестиваль волонтëров Кировской области", образовательные </t>
  </si>
  <si>
    <t xml:space="preserve">Ораторское искусство, методики написания проектов, обучение лидерским качествам </t>
  </si>
  <si>
    <t>ОРЛОВСКИЙ</t>
  </si>
  <si>
    <t>Другое: Незнаю про взаимодействие</t>
  </si>
  <si>
    <t>Творческие мастерские</t>
  </si>
  <si>
    <t>Лидерские качества, проекты</t>
  </si>
  <si>
    <t>Волонтеры - медики</t>
  </si>
  <si>
    <t>Администрация района</t>
  </si>
  <si>
    <t>Денежная поддержка</t>
  </si>
  <si>
    <t>спонсорская помощь</t>
  </si>
  <si>
    <t>обучение лидерским качествам, развитие коммуникации</t>
  </si>
  <si>
    <t>г. Котельнич</t>
  </si>
  <si>
    <t xml:space="preserve">Консультации </t>
  </si>
  <si>
    <t>Ораторспое искусство, написание проектов</t>
  </si>
  <si>
    <t xml:space="preserve">международное волонтерство </t>
  </si>
  <si>
    <t xml:space="preserve">методика написания проектов </t>
  </si>
  <si>
    <t>В беседе с волонтерами ГДЦ</t>
  </si>
  <si>
    <t>Другое: Городской добровольческий центр луч</t>
  </si>
  <si>
    <t>Городской добровольческий центр луч</t>
  </si>
  <si>
    <t>Софинансирование проектов</t>
  </si>
  <si>
    <t>Творческие, образовательные, мероприятия по обмену опытом</t>
  </si>
  <si>
    <t>Составления деловой и отчетной документации</t>
  </si>
  <si>
    <t xml:space="preserve">Помогают друзья предприниматели. </t>
  </si>
  <si>
    <t>ораторское искусство, методика написания проектов</t>
  </si>
  <si>
    <t>Другое: учреждение дополнительного образования</t>
  </si>
  <si>
    <t>Обучение лидерским качествам, командообразование (как повышение мотивации)</t>
  </si>
  <si>
    <t xml:space="preserve">Творчемкий фестиваль </t>
  </si>
  <si>
    <t>Зоопарки</t>
  </si>
  <si>
    <t>Социальные проекты, спортивные площадки, зоопарки, фестивали, соревнования и др.</t>
  </si>
  <si>
    <t>Знакомство бизнеса и волонтеров и их взаимодействие</t>
  </si>
  <si>
    <t>Не получаю</t>
  </si>
  <si>
    <t xml:space="preserve">Другое: Без понятия, честно. </t>
  </si>
  <si>
    <t>Предоставление инструментов, хозяйственных перчаток, мешков для мусора</t>
  </si>
  <si>
    <t>Другое: ДДТ "Ровесник"</t>
  </si>
  <si>
    <t>ОПАРИHСКИЙ</t>
  </si>
  <si>
    <t>Навыки коммуникации,ораторское исскусство</t>
  </si>
  <si>
    <t>Уроки самобороны</t>
  </si>
  <si>
    <t>Другое: Городской добровольческий цент</t>
  </si>
  <si>
    <t>Развитие навыков коммуникации. Беседы о том, как справляться с не одобрением населения</t>
  </si>
  <si>
    <t>Помощь животным</t>
  </si>
  <si>
    <t>Временно не работающий</t>
  </si>
  <si>
    <t>Интеллектуальные, "Региональный хакатон по направлениям с привлечением работодателей",</t>
  </si>
  <si>
    <t>Уржум</t>
  </si>
  <si>
    <t xml:space="preserve">Другое: Дополнительное образование </t>
  </si>
  <si>
    <t xml:space="preserve">, </t>
  </si>
  <si>
    <t xml:space="preserve">Другое: Инвалид 2-ой рабочей группы. Уже давно (7 лет) как не работаю из-за этого. </t>
  </si>
  <si>
    <t>Другое: На базе ДДТ</t>
  </si>
  <si>
    <t>Всё по необходимости</t>
  </si>
  <si>
    <t>Слёт волонтёров</t>
  </si>
  <si>
    <t>Развитие организаторского мастерства</t>
  </si>
  <si>
    <t>Цифровое волонтёрство, медиа волонтёрство ( фото, видео)</t>
  </si>
  <si>
    <t xml:space="preserve">Другое: Городской добровольческий центр </t>
  </si>
  <si>
    <t>образовательные</t>
  </si>
  <si>
    <t>проектов, обучение лидерским качествам и др.</t>
  </si>
  <si>
    <t>ВЕРХОШИЖЕМСКИЙ</t>
  </si>
  <si>
    <t>Другое: Курирую добровольческие организации</t>
  </si>
  <si>
    <t>Оказание помощи по участию волонтеров в областных мероприятиях</t>
  </si>
  <si>
    <t>ораторское искусство, методики написания проектов, обучение лидерским качествам</t>
  </si>
  <si>
    <t>Образовательные и творческие</t>
  </si>
  <si>
    <t>+ Добровольчество в сфере физической культуры и спорта</t>
  </si>
  <si>
    <t>Помощь с транспортом</t>
  </si>
  <si>
    <t>Обмен опытом Возможно наставничество</t>
  </si>
  <si>
    <t>Помощь ИП в реализации проектов</t>
  </si>
  <si>
    <t>Другое: Работающий Студент</t>
  </si>
  <si>
    <t>развитие навыков коммуникации, ораторское искусство, методики написания проектов, обучение лидерским качествам</t>
  </si>
  <si>
    <t>Лидерские качества</t>
  </si>
  <si>
    <t xml:space="preserve">Уржум </t>
  </si>
  <si>
    <t>ятворческий фестивапь волонтеров Кировской области!</t>
  </si>
  <si>
    <t>методика написания проектов бы не помншала</t>
  </si>
  <si>
    <t xml:space="preserve">Другое: Иногда </t>
  </si>
  <si>
    <t xml:space="preserve">Всё </t>
  </si>
  <si>
    <t>БОГОРОДСКИЙ</t>
  </si>
  <si>
    <t>Другое: Лиза Алерт</t>
  </si>
  <si>
    <t>Поиск пропавших людей</t>
  </si>
  <si>
    <t>Киров?</t>
  </si>
  <si>
    <t>Другое: Сложно сказать, скорее нет</t>
  </si>
  <si>
    <t>Помощь в ресурсном обеспечении</t>
  </si>
  <si>
    <t xml:space="preserve"> </t>
  </si>
  <si>
    <t>Интеллектуальные, творческие</t>
  </si>
  <si>
    <t>Другое: Самозанятый</t>
  </si>
  <si>
    <t>Это меняет мировозрение. Да, хочу помогать людям попавшим в критическую ситуацию. Этим мы показываем людям, что в этом мире они не одни. "Помогай ближнему своему по силе своей". Возможно эти люди потом и сами кому то помогут. Да вообще множество аспектов.</t>
  </si>
  <si>
    <t>Другое: Я веду свою деятельность в Добровольном Поисково-спасательном отряде "ЛизаАлерт".</t>
  </si>
  <si>
    <t xml:space="preserve">У нас в соцсетях, в группах ПСО "ЛизаАлерт" прописан раздел "Отрядные нужды", в данном разделе прописаны нужды отряда. Отряд принимает помощь в материальном плане, но не принимает никакие денежные вознаграждения. Бизнес оказывает различную помощь, но всё в рамках отрядных нужд. </t>
  </si>
  <si>
    <t>Образовательные. И хорошо бы присутствие на любых мероприятиях представителей бизнеса и из малых городов региона. Для привлечения бизнеса к помощи волонтёрским организациям, именно с позиции регионального уровня.</t>
  </si>
  <si>
    <t>культурное,социальное</t>
  </si>
  <si>
    <t>Добрососедство</t>
  </si>
  <si>
    <t xml:space="preserve">План работы ресурсного центра на определенный период, план предстоящих мероприятий под которые можно было школам готовить волонтеров. </t>
  </si>
  <si>
    <t>Творческие фестивали, лагеря для лучших волонтеров, мозговые штурмы (когда волонтеры могут делиться идеями, опытом и т.д.)</t>
  </si>
  <si>
    <t>Чем больше, тем лучше</t>
  </si>
  <si>
    <t>Оказание помощи в материалах и инструментах.</t>
  </si>
  <si>
    <t xml:space="preserve">Потому что я понимаю, что если я буду молчать, то дальше будет только хуже и то, что происходит с другими, завтра может быть со мной. По одному прутику веник сломать и сил не надо, а все вместе гораздо сложнее. Вместе мы - сила. Потому что я юрист, и я вижу массу нарушений, которых с каждым днем все больше. Потому что если не делать раздельный сбор сейчас, то дальше может быть уже поздно </t>
  </si>
  <si>
    <t xml:space="preserve">Новые уголовные дела и действия путина. Глядя на него, не возможно сидеть дома и не выходить против него самого </t>
  </si>
  <si>
    <t xml:space="preserve">Другое: Полит движение и самовыдвижение (например, пикеты) </t>
  </si>
  <si>
    <t xml:space="preserve">Политическое волонтерство, юридическая помощь (консультирование) </t>
  </si>
  <si>
    <t xml:space="preserve">Репетиторство - могу бесплатно, но не хочу самостоятельно бегать и искать "кому помочь?" </t>
  </si>
  <si>
    <t xml:space="preserve">Регулярно спортивные, например, ЕЖЕДНЕВНЫЕ зарядки в вузах и школах, людей с сидячей работой для желающих. </t>
  </si>
  <si>
    <t>Для усиления значимости? Да всего: коммуникации, умения язвить и жёстко и без подготовки ставить на место, ораторкое искусство, танцы, лидерство и прочее. Можно было бы гораздо больше людей привлекать в политику, а то у нас сплошные склоки между лидерами</t>
  </si>
  <si>
    <t xml:space="preserve">Окей гугл митинги киров </t>
  </si>
  <si>
    <t>Ораторское искусство, обучение лидерским качествам</t>
  </si>
  <si>
    <t>Другое: Не знаю об этом</t>
  </si>
  <si>
    <t>СВЕЧИHСКИЙ</t>
  </si>
  <si>
    <t>КИЛЬМЕЗСКИЙ</t>
  </si>
  <si>
    <t>Котельнич</t>
  </si>
  <si>
    <t xml:space="preserve">Экология </t>
  </si>
  <si>
    <t xml:space="preserve">Сама лично занимаюсь волонтерством, курирую отряды волотеров п району в ОО </t>
  </si>
  <si>
    <t>Творческие мероприятия по обучению школьников</t>
  </si>
  <si>
    <t>Ораторское искусство, проектная деятельность</t>
  </si>
  <si>
    <t>На почту получаю положения по участию в мероприятиях</t>
  </si>
  <si>
    <t>культурные и спортивные общегородские мероприятия</t>
  </si>
  <si>
    <t>творческие спортивные образовательные</t>
  </si>
  <si>
    <t>обучение лидерским качествам</t>
  </si>
  <si>
    <t>ораторское искусство.</t>
  </si>
  <si>
    <t xml:space="preserve">Другое: По уходу за ребёнком </t>
  </si>
  <si>
    <t>Сосновка</t>
  </si>
  <si>
    <t>сотрудничество в реализации проектов</t>
  </si>
  <si>
    <t>мероприятия направленные на обмен опытом работы волонтерской деятельности-слеты волонтеров и т.д</t>
  </si>
  <si>
    <t xml:space="preserve">Финансовые вопросы </t>
  </si>
  <si>
    <t>Помощь природе</t>
  </si>
  <si>
    <t>Не думаю об этом</t>
  </si>
  <si>
    <t>Построение земного рая в селе</t>
  </si>
  <si>
    <t>Сама занимаюсь бизнесом</t>
  </si>
  <si>
    <t>заставляют</t>
  </si>
  <si>
    <t>Где не нужно из-под палки заставлять работать.</t>
  </si>
  <si>
    <t>От сектора по спорту и работе с молодёжью</t>
  </si>
  <si>
    <t>Финансовое взаимодействие: помощь в приобретении подарков ветеранам и участникам Войны к Дню Победы и Дню защитника Отечества; приобретение сувенирной продукции к массовым школьным мероприятиям</t>
  </si>
  <si>
    <t>Региональный хакатон по направлениям с привлечениям работодателей</t>
  </si>
  <si>
    <t>Не могу сказать, что НЕ участвую в этом направлении. Всегда стараюсь помочь в каких-либо ситуациях, мероприятиях,  по мере своих возможностей.</t>
  </si>
  <si>
    <t xml:space="preserve">Другое: Преподаватель </t>
  </si>
  <si>
    <t>Помогаю старикам по мере сил</t>
  </si>
  <si>
    <t>Другое: на базе поселковой библиотеки</t>
  </si>
  <si>
    <t>Интеллектуальные и  образовательные</t>
  </si>
  <si>
    <t>Все время занято работой</t>
  </si>
  <si>
    <t>Школа</t>
  </si>
  <si>
    <t>Ораторское искусство,методики написания проектов</t>
  </si>
  <si>
    <t>Ораторское искусство , методика написания прректов</t>
  </si>
  <si>
    <t>цифровое волонтерство, международное волонтерство</t>
  </si>
  <si>
    <t>ораторское искусство</t>
  </si>
  <si>
    <t>Другое: Городская передержка</t>
  </si>
  <si>
    <t>Не смогла пройти мимо</t>
  </si>
  <si>
    <t>Творческие благотворительные ярмарки</t>
  </si>
  <si>
    <t>Обучение умению вести себя во время конфликтов</t>
  </si>
  <si>
    <t xml:space="preserve">Создать крутую организацию </t>
  </si>
  <si>
    <t>Люблю #МыспортТЕАМ</t>
  </si>
  <si>
    <t>Творческие фестивали и вечеринки</t>
  </si>
  <si>
    <t>ОРаторское искусство</t>
  </si>
  <si>
    <t>ООО Партнёр выделил стройматериалы для музея</t>
  </si>
  <si>
    <t>Понимание ситуации, посильная помощь</t>
  </si>
  <si>
    <t>Мероприятий достаточно!</t>
  </si>
  <si>
    <t>Всего достаточно)</t>
  </si>
  <si>
    <t>интеллектуальные,образовательные</t>
  </si>
  <si>
    <t>Обучение лидерские качествам</t>
  </si>
  <si>
    <t>материальная поддержка инициатив</t>
  </si>
  <si>
    <t>проведение обучающих мероприятий с узкими специалистами</t>
  </si>
  <si>
    <t>Другое: На данное время не состою в организациях</t>
  </si>
  <si>
    <t>На данное время не состою в организациях</t>
  </si>
  <si>
    <t>Хочу заниматься экологическим направлением и формированием комфортной для жизни городской среды.</t>
  </si>
  <si>
    <t>Непосредственно на прямую не взаимодействую</t>
  </si>
  <si>
    <t>Непосредственно лично не взаимодействую с компаниями</t>
  </si>
  <si>
    <t>Мероприятия по направлениям с привлечением работодателей</t>
  </si>
  <si>
    <t xml:space="preserve">финансовая и информационная поддержка </t>
  </si>
  <si>
    <t>Образовательные.</t>
  </si>
  <si>
    <t>развитие навыков коммуникации, помощь в развитии и продвижении инициатив, smm продвижение</t>
  </si>
  <si>
    <t xml:space="preserve">Раньше вела активную волонтерскую деятельность, когда была волонтерская группа в районе. Теперь её нет и заниматься не с кем и не чем </t>
  </si>
  <si>
    <t>Обучение лидерским качествам и ораторскому искусству</t>
  </si>
  <si>
    <t xml:space="preserve">Спортивные, интеллектуальные мероприятия </t>
  </si>
  <si>
    <t>ВДВ</t>
  </si>
  <si>
    <t xml:space="preserve">Восточный </t>
  </si>
  <si>
    <t>Другое: Не могу дать точной информации</t>
  </si>
  <si>
    <t>Другое: незнаю</t>
  </si>
  <si>
    <t>МУРАШИHСКИЙ</t>
  </si>
  <si>
    <t xml:space="preserve">Другое:  </t>
  </si>
  <si>
    <t>Другое: работающий пенсионер</t>
  </si>
  <si>
    <t>Международное</t>
  </si>
  <si>
    <t>Поиск людей</t>
  </si>
  <si>
    <t>Взаимодействуем с Кировским региональным центром</t>
  </si>
  <si>
    <t>написание проектов</t>
  </si>
  <si>
    <t>Другое: Наверное</t>
  </si>
  <si>
    <t xml:space="preserve">Обучения лидерским качествам, развитие навыков коммуникации </t>
  </si>
  <si>
    <t xml:space="preserve">Умение общаться с настроением . Ораторское искусство . Обучение лидерским и организационным способностям </t>
  </si>
  <si>
    <t>Творческие и социальные</t>
  </si>
  <si>
    <t>Методики написание проектов</t>
  </si>
  <si>
    <t>Спортивные, социальные, образовательные</t>
  </si>
  <si>
    <t>Ораторское мастерство, обучение лидерским качествам</t>
  </si>
  <si>
    <t xml:space="preserve">Развитие навыков коммуникации, обучение лидерским качествам </t>
  </si>
  <si>
    <t>Обучения онлайн</t>
  </si>
  <si>
    <t xml:space="preserve">Футбол </t>
  </si>
  <si>
    <t>Другое: Совет старшеклассников</t>
  </si>
  <si>
    <t xml:space="preserve">Другое: Демьяновская городская библиотека </t>
  </si>
  <si>
    <t>Развитие навыков коммуникации, обучение лидерские качествам</t>
  </si>
  <si>
    <t>Образовательные программы и различные акции спортивной направленности</t>
  </si>
  <si>
    <t>Ораторское искусство, актуальность написания проектов</t>
  </si>
  <si>
    <t>ораторское искусство, обучение лидерским качествам</t>
  </si>
  <si>
    <t>развитие навыков коммуникации, ораторское искусство,</t>
  </si>
  <si>
    <t>Другое: ВДВ</t>
  </si>
  <si>
    <t>Восточный</t>
  </si>
  <si>
    <t>"Творческие фистевали"</t>
  </si>
  <si>
    <t>Искусство</t>
  </si>
  <si>
    <t>Афанасьево</t>
  </si>
  <si>
    <t>Как привлечь в волонтеры, как заинтересовать</t>
  </si>
  <si>
    <t>Сектор по спорту и работе с молодёжью пгт. Афанасьево</t>
  </si>
  <si>
    <t>КУМЕHСКИЙ</t>
  </si>
  <si>
    <t>Наша организация не ставит рамки в реализации добровольческой деятельности и занимается помощи обществу по всем направлениям</t>
  </si>
  <si>
    <t xml:space="preserve">Не вижу в этом необходимости </t>
  </si>
  <si>
    <t>АРБАЖСКИЙ</t>
  </si>
  <si>
    <t>Оричи</t>
  </si>
  <si>
    <t>Зуевка</t>
  </si>
  <si>
    <t>Развитие навыков коммуникации, ораторское искусство</t>
  </si>
  <si>
    <t>Развитие навыков ораторское искусство, методики написания проектов</t>
  </si>
  <si>
    <t>методика написания проектов</t>
  </si>
  <si>
    <t>Мураши</t>
  </si>
  <si>
    <t>Творческие, по развитию предпринимательства, по развитию духовности</t>
  </si>
  <si>
    <t>Коммуникации</t>
  </si>
  <si>
    <t>Слеты волонтеров с района, на которых участники делились бы опытом и создавали идеи для новых мероприятий
Организация РДШ во всех районах, включая посёлки</t>
  </si>
  <si>
    <t xml:space="preserve">развтие лидерства, умения общаться в незнакомом коллективе, самореализация, как не забросить и дойти до конца </t>
  </si>
  <si>
    <t>Развитие навыков коммуникации, ораторское искусство, методики написания проектов, обучение лидерским качествам</t>
  </si>
  <si>
    <t>спорт</t>
  </si>
  <si>
    <t>творческий фестиваль волонтеров</t>
  </si>
  <si>
    <t xml:space="preserve">Другое: Я не знаю об этом </t>
  </si>
  <si>
    <t xml:space="preserve">Грамоты, подарки волонтёрам </t>
  </si>
  <si>
    <t>Другое: На базе МКУ ДО Оричевский дом творчества</t>
  </si>
  <si>
    <t>Больше праздников)</t>
  </si>
  <si>
    <t>Верхошижемье</t>
  </si>
  <si>
    <t>Руководитель сотрудничает</t>
  </si>
  <si>
    <t>Фестиваль</t>
  </si>
  <si>
    <t>Все нравится что организуют и проведут</t>
  </si>
  <si>
    <t>Нет</t>
  </si>
  <si>
    <t>Волонтёрство в сфере борьбы с коронавирусной инфекцией</t>
  </si>
  <si>
    <t>Обучающие конференции с целью обмена опытом</t>
  </si>
  <si>
    <t>Практикум по работе с возражениями и недовольством населения</t>
  </si>
  <si>
    <t>Лидерские качествоа</t>
  </si>
  <si>
    <t>Другое: армия</t>
  </si>
  <si>
    <t>Наверное это уже в крови</t>
  </si>
  <si>
    <t>Отмечают в верхах как правило должностных лиц, хотя они не волонтеры, а просто выполняли свою работу в соответствии с должностной инструкцией, как например в этом году в Кировской области</t>
  </si>
  <si>
    <t>Ни какого</t>
  </si>
  <si>
    <t>Творческий фестиваль волонтеров</t>
  </si>
  <si>
    <t>развитие навыков коммуникации, ораторское искусство</t>
  </si>
  <si>
    <t>Работа обязывает</t>
  </si>
  <si>
    <t>Другое: Затррудняюсь ответить</t>
  </si>
  <si>
    <t xml:space="preserve">избыточная отчетность в нереально короткие сроки, необходимость обо всем и много отчитываться, увеличивающийся формализм </t>
  </si>
  <si>
    <t>Другое: занимаюсь волонтерством без членства в конкретной организации</t>
  </si>
  <si>
    <t>оказание услуг и пожертвование товаров</t>
  </si>
  <si>
    <t xml:space="preserve">Другое: Совет старшеклассников </t>
  </si>
  <si>
    <t xml:space="preserve">Ораторское искусство </t>
  </si>
  <si>
    <t>На работе заставили</t>
  </si>
  <si>
    <t>Проведение совместных акций по уборке территорий</t>
  </si>
  <si>
    <t>Отдел образования и молодежной политики администрации г. Слободского</t>
  </si>
  <si>
    <t>Качественное бесплатное обучение, бесплатные видео материалы, бесплатные мастер классы и тестирования. Можно проводить что-то типа выявления лучших, тестирования, конкурсы и награждния, затем какое-нибудь повышение квалификации...</t>
  </si>
  <si>
    <t>Кильмезь</t>
  </si>
  <si>
    <t>Развитие лидерских качеств, развитие навыков общения с населением</t>
  </si>
  <si>
    <t>Помощь людям</t>
  </si>
  <si>
    <t>Различные мастеркласы</t>
  </si>
  <si>
    <t>Другое: В ДДТ</t>
  </si>
  <si>
    <t>Поиск пропавших</t>
  </si>
  <si>
    <t>Творческий фестиваль волонтëров</t>
  </si>
  <si>
    <t xml:space="preserve">Интеллектуальные. </t>
  </si>
  <si>
    <t xml:space="preserve">Волонтерство поискового отряда </t>
  </si>
  <si>
    <t xml:space="preserve">Творческий фестиваль волонтеров </t>
  </si>
  <si>
    <t>Другое: Ддт</t>
  </si>
  <si>
    <t>Другое: Волонтёр</t>
  </si>
  <si>
    <t>Другое: СРО «Добрая воля»</t>
  </si>
  <si>
    <t>СРО «Добрая воля»</t>
  </si>
  <si>
    <t>Другое: СРО ,,Добрая воля,,</t>
  </si>
  <si>
    <t>Другое: Низнаю</t>
  </si>
  <si>
    <t>Развитие навыков коммуникации
Развитие навыков написания проектов</t>
  </si>
  <si>
    <t>Методики написания проектов, обучение лидерским качествам и ораторскому мастерству, развитие навыков коммуникации</t>
  </si>
  <si>
    <t>Другое: Волонтер</t>
  </si>
  <si>
    <t>умение заинтересовать внимание публики</t>
  </si>
  <si>
    <t xml:space="preserve">ораторское искусство </t>
  </si>
  <si>
    <t>Помочь в организации мероприятия</t>
  </si>
  <si>
    <t>Оказание помощи студентам для практики</t>
  </si>
  <si>
    <t xml:space="preserve">Как организовать мероприятие от начала до конца </t>
  </si>
  <si>
    <t>Интеллектуальные,
Творческие,
Образовательные.</t>
  </si>
  <si>
    <t>Участие предпринимателей в мероприятии Волшебство детям, по исполнению их желаний</t>
  </si>
  <si>
    <t>Всего понемногу</t>
  </si>
  <si>
    <t>Помощь людям (лечение)</t>
  </si>
  <si>
    <t>Другое: Честно, не знаю</t>
  </si>
  <si>
    <t>Какие нибудь фестивали</t>
  </si>
  <si>
    <t xml:space="preserve">Ораторское искусство, обучение лидерским качествам </t>
  </si>
  <si>
    <t>Другое: ВПМТ</t>
  </si>
  <si>
    <t>Добровольчество в сфере содействия органам внутренних дел</t>
  </si>
  <si>
    <t>Спортивные,творческие</t>
  </si>
  <si>
    <t>Другое: не вкурсе</t>
  </si>
  <si>
    <t>все перечисленное не отвечает основным задачам волонтерства</t>
  </si>
  <si>
    <t>не вижу смысла в проведении мероприятий на региональном уровне т.к. они проводятся только ради галочки</t>
  </si>
  <si>
    <t>любые, так как ни разу ни одно из мероприятий не проводилось</t>
  </si>
  <si>
    <t>Проводим мероприятия на базе колледжа</t>
  </si>
  <si>
    <t>Получить от этого удовольствие, видя счастье других и искренность</t>
  </si>
  <si>
    <t>Мотивирует меня моя душа</t>
  </si>
  <si>
    <t>Хочу помогать всем везде где только можно, ведь это меня вдохновляет</t>
  </si>
  <si>
    <t>Творческий фестиваль</t>
  </si>
  <si>
    <t xml:space="preserve">Ораторское обучение </t>
  </si>
  <si>
    <t>Развитие ораторского искусства, развитие лидерских качеств</t>
  </si>
  <si>
    <t>Проекты</t>
  </si>
  <si>
    <t>Краснооктябрьский</t>
  </si>
  <si>
    <t>Интересные мероприятия для начинающих добровольцев</t>
  </si>
  <si>
    <t>Детский фестиваль волонтеов совместно с РДШ</t>
  </si>
  <si>
    <t>От всех</t>
  </si>
  <si>
    <t>ПИЖАHСКИЙ</t>
  </si>
  <si>
    <t>Творческое волонтерство</t>
  </si>
  <si>
    <t>Совместные мероприятия, аренда помощения, поощерение волонтеров</t>
  </si>
  <si>
    <t>Хз</t>
  </si>
  <si>
    <t xml:space="preserve">Другое: Работающий студент </t>
  </si>
  <si>
    <t>Фестиваль спортивных волонтеров Кировской области (ну или просто волонтеров)</t>
  </si>
  <si>
    <t xml:space="preserve">Обучение медиа </t>
  </si>
  <si>
    <t xml:space="preserve">Сделать крутое объединение </t>
  </si>
  <si>
    <t>обучение организации и проведении мероприятий</t>
  </si>
  <si>
    <t>Кумены</t>
  </si>
  <si>
    <t>Волонтерство в сфере организации крупных концертов и помощь на съёмочной площадке любого кино</t>
  </si>
  <si>
    <t>Мастер классы от высококвалифицированных специалистов в узкой и востребованной сфере, чтобы волонтеры не только тратили ресурсы, но и приобретали их</t>
  </si>
  <si>
    <t>методика написания проектов волонтёрской деятельности</t>
  </si>
  <si>
    <t xml:space="preserve">Образовательные интенсивы для волонтёров 
Творческие конкурсы </t>
  </si>
  <si>
    <t>Развитие навыков коммуникации 
Специфические навыки при определенных ролях</t>
  </si>
  <si>
    <t>Коммуникативные компетенции</t>
  </si>
  <si>
    <t>Коммуникацию</t>
  </si>
  <si>
    <t>Командообразование</t>
  </si>
  <si>
    <t xml:space="preserve">Мало постоянных волонтёров, тяжело </t>
  </si>
  <si>
    <t>Муниципальная помощь</t>
  </si>
  <si>
    <t>Не занимаюсь данным вопросом</t>
  </si>
  <si>
    <t>Мне нравится то, чем я занимаюсь</t>
  </si>
  <si>
    <t>Другое: Инициативная группа коллектив "Надежда"</t>
  </si>
  <si>
    <t>Инициативная группа коллектив "Надежда"</t>
  </si>
  <si>
    <t xml:space="preserve">Другое: ДДТ г.Нолинска </t>
  </si>
  <si>
    <t>СОМы</t>
  </si>
  <si>
    <t>Другое: МыСпортТеам</t>
  </si>
  <si>
    <t>МыСпортТеам</t>
  </si>
  <si>
    <t>Волонтерила много лет, сейчас ушла в другую сферу, более комфортную для меня</t>
  </si>
  <si>
    <t>Другое: Хз</t>
  </si>
  <si>
    <t xml:space="preserve">Творческие фестивали - это круто, танцевальных мероприятий побольше бы </t>
  </si>
  <si>
    <t>#МыспортTEAM проводит образовательные программы, мне нравится и хватает их</t>
  </si>
  <si>
    <t>Другое: #МыспортTEAM</t>
  </si>
  <si>
    <t>Организация сотрудничает, я не в курсе подробностей</t>
  </si>
  <si>
    <t>Нужно по сфере волонтерства, коммуникациям, по соц устройству</t>
  </si>
  <si>
    <t>Не сотрудничаю</t>
  </si>
  <si>
    <t>Стипендия</t>
  </si>
  <si>
    <t>Иногда хочется денежного поощрения</t>
  </si>
  <si>
    <t>Другое: Я не в курсе</t>
  </si>
  <si>
    <t xml:space="preserve">Другое: Точно не знаю </t>
  </si>
  <si>
    <t>Во всем понемногу, что предлагают в колледже</t>
  </si>
  <si>
    <t xml:space="preserve">Очень глупо спрашивать об этом из вопроса в вопрос. Если я сказал что не знаю </t>
  </si>
  <si>
    <t xml:space="preserve"> методики написания проектов</t>
  </si>
  <si>
    <t xml:space="preserve">Необходимость делать прививку </t>
  </si>
  <si>
    <t>Готовка еды мамам, не успевающим поесть</t>
  </si>
  <si>
    <t>Развитие навыков взаимодействия с детьми, в т.ч. с особеностями разаития</t>
  </si>
  <si>
    <t>Помощь детям-инвалидам в образовательной деятельности</t>
  </si>
  <si>
    <t xml:space="preserve">Корпоративное волонтерство </t>
  </si>
  <si>
    <t>Вариант ответа</t>
  </si>
  <si>
    <t>Кол-во ответов</t>
  </si>
  <si>
    <t>% (от кол-ва ответов)</t>
  </si>
  <si>
    <t>Итого</t>
  </si>
  <si>
    <t>Количество ответивших: 1541</t>
  </si>
  <si>
    <t>Среднее время выполнения: 00:05</t>
  </si>
  <si>
    <t>Количество ответивших: 1544</t>
  </si>
  <si>
    <t>Среднее время выполнения: 00:11</t>
  </si>
  <si>
    <t>ИП</t>
  </si>
  <si>
    <t>студент магистр, работаю</t>
  </si>
  <si>
    <t>Работающий студент</t>
  </si>
  <si>
    <t>И студент и работающий</t>
  </si>
  <si>
    <t>Дошкольное образование</t>
  </si>
  <si>
    <t xml:space="preserve">Инвалид 2-ой рабочей группы. Уже давно (7 лет) как не работаю из-за этого. </t>
  </si>
  <si>
    <t>Работающий Студент</t>
  </si>
  <si>
    <t>Самозанятый</t>
  </si>
  <si>
    <t xml:space="preserve">По уходу за ребёнком </t>
  </si>
  <si>
    <t xml:space="preserve">Преподаватель </t>
  </si>
  <si>
    <t>работающий пенсионер</t>
  </si>
  <si>
    <t>армия</t>
  </si>
  <si>
    <t>Волонтёр</t>
  </si>
  <si>
    <t>Волонтер</t>
  </si>
  <si>
    <t xml:space="preserve">Работающий студент </t>
  </si>
  <si>
    <t>Среднее время выполнения: 00:10</t>
  </si>
  <si>
    <t>Количество ответивших: 1538</t>
  </si>
  <si>
    <t>Варинт ответа</t>
  </si>
  <si>
    <t>% (от кол-ва ответивших)</t>
  </si>
  <si>
    <t>КИКHУРСКИЙ</t>
  </si>
  <si>
    <t>НЕМСКИЙ</t>
  </si>
  <si>
    <t>Количество ответивших: 1015</t>
  </si>
  <si>
    <t>Среднее время выполнения: 00:13</t>
  </si>
  <si>
    <t>Количество ответивших: 1499</t>
  </si>
  <si>
    <t>Среднее время выполнения: 00:14</t>
  </si>
  <si>
    <t>Количество ответивших: 599</t>
  </si>
  <si>
    <t>Среднее время выполнения: 00:22</t>
  </si>
  <si>
    <t>Количество ответивших: 900</t>
  </si>
  <si>
    <t>Среднее время выполнения: 00:09</t>
  </si>
  <si>
    <t>Данные по этому вопросу не отображаются в этом модуле</t>
  </si>
  <si>
    <t>Среднее время выполнения: 00:45</t>
  </si>
  <si>
    <t>Среднее время выполнения: 00:33</t>
  </si>
  <si>
    <t>Среднее время выполнения: 00:42</t>
  </si>
  <si>
    <t>Городской добровольческий центр</t>
  </si>
  <si>
    <t>Помощь бездомным животным</t>
  </si>
  <si>
    <t>Муниципальная организация</t>
  </si>
  <si>
    <t xml:space="preserve">Руководитель объединения  дома детского творчества </t>
  </si>
  <si>
    <t>АСО и ОКПЭиП</t>
  </si>
  <si>
    <t>учреждение дополнительного образования</t>
  </si>
  <si>
    <t>ДДТ "Ровесник"</t>
  </si>
  <si>
    <t>Городской добровольческий цент</t>
  </si>
  <si>
    <t xml:space="preserve">Дополнительное образование </t>
  </si>
  <si>
    <t>На базе ДДТ</t>
  </si>
  <si>
    <t xml:space="preserve">Городской добровольческий центр </t>
  </si>
  <si>
    <t>Курирую добровольческие организации</t>
  </si>
  <si>
    <t>Я веду свою деятельность в Добровольном Поисково-спасательном отряде "ЛизаАлерт".</t>
  </si>
  <si>
    <t xml:space="preserve">Полит движение и самовыдвижение (например, пикеты) </t>
  </si>
  <si>
    <t>на базе поселковой библиотеки</t>
  </si>
  <si>
    <t>Городская передержка</t>
  </si>
  <si>
    <t xml:space="preserve">Демьяновская городская библиотека </t>
  </si>
  <si>
    <t>На базе МКУ ДО Оричевский дом творчества</t>
  </si>
  <si>
    <t>занимаюсь волонтерством без членства в конкретной организации</t>
  </si>
  <si>
    <t>В ДДТ</t>
  </si>
  <si>
    <t>Ддт</t>
  </si>
  <si>
    <t>СРО ,,Добрая воля,,</t>
  </si>
  <si>
    <t>ВПМТ</t>
  </si>
  <si>
    <t xml:space="preserve">ДДТ г.Нолинска </t>
  </si>
  <si>
    <t>Среднее время выполнения: 00:25</t>
  </si>
  <si>
    <t>Комментарий</t>
  </si>
  <si>
    <t>Среднее время выполнения: 00:59</t>
  </si>
  <si>
    <t>Количество ответивших: 899</t>
  </si>
  <si>
    <t>Среднее время выполнения: 00:23</t>
  </si>
  <si>
    <t>не знаю</t>
  </si>
  <si>
    <t xml:space="preserve">Не в курсе </t>
  </si>
  <si>
    <t xml:space="preserve">Затрудняюсь ответить </t>
  </si>
  <si>
    <t>волонтерствую от этой организации</t>
  </si>
  <si>
    <t xml:space="preserve">Не знаю) </t>
  </si>
  <si>
    <t xml:space="preserve">без понятия </t>
  </si>
  <si>
    <t>Незнаю</t>
  </si>
  <si>
    <t>не знаю, мб и взаимодействует</t>
  </si>
  <si>
    <t>Не  знаю</t>
  </si>
  <si>
    <t xml:space="preserve">Я не знаю </t>
  </si>
  <si>
    <t>Наверное, через обласные мероприятия, которые проходят у нас в городе</t>
  </si>
  <si>
    <t>Не располагаю сведениями</t>
  </si>
  <si>
    <t>Не 3</t>
  </si>
  <si>
    <t>не состою в организации</t>
  </si>
  <si>
    <t>затрудняюсь ответить</t>
  </si>
  <si>
    <t>Незнаю про взаимодействие</t>
  </si>
  <si>
    <t xml:space="preserve">Без понятия, честно. </t>
  </si>
  <si>
    <t xml:space="preserve">Иногда </t>
  </si>
  <si>
    <t>Сложно сказать, скорее нет</t>
  </si>
  <si>
    <t>Не знаю об этом</t>
  </si>
  <si>
    <t>Не могу дать точной информации</t>
  </si>
  <si>
    <t>незнаю</t>
  </si>
  <si>
    <t>Наверное</t>
  </si>
  <si>
    <t xml:space="preserve">Я не знаю об этом </t>
  </si>
  <si>
    <t>Затррудняюсь ответить</t>
  </si>
  <si>
    <t>Низнаю</t>
  </si>
  <si>
    <t>Честно, не знаю</t>
  </si>
  <si>
    <t>не вкурсе</t>
  </si>
  <si>
    <t>Я не в курсе</t>
  </si>
  <si>
    <t xml:space="preserve">Точно не знаю </t>
  </si>
  <si>
    <t>Количество ответивших: 891</t>
  </si>
  <si>
    <t>Среднее время выполнения: 00:19</t>
  </si>
  <si>
    <t>Количество ответивших: 777</t>
  </si>
  <si>
    <t>Количество ответивших: 776</t>
  </si>
  <si>
    <t>Среднее время выполнения: 00:38</t>
  </si>
  <si>
    <t>Количество ответивших: 877</t>
  </si>
  <si>
    <t>Среднее время выполнения: 00:53</t>
  </si>
  <si>
    <t>Среднее время выполнения: 00:21</t>
  </si>
  <si>
    <t>Среднее время выполнения: 01:02</t>
  </si>
  <si>
    <t>Количество ответивших: 879</t>
  </si>
  <si>
    <t>Среднее время выполнения: 00:34</t>
  </si>
  <si>
    <t>Удовлетворено: 97%</t>
  </si>
  <si>
    <t>Среднее время выполнения: 00:41</t>
  </si>
  <si>
    <t>г. Киров</t>
  </si>
  <si>
    <t>Шабалинский район</t>
  </si>
  <si>
    <t>Арбажский район</t>
  </si>
  <si>
    <t>Афанасьевский район</t>
  </si>
  <si>
    <t>Белохолуницкий район</t>
  </si>
  <si>
    <t>Богородский район</t>
  </si>
  <si>
    <t>Верхнекамский район</t>
  </si>
  <si>
    <t>Верхошижемский район</t>
  </si>
  <si>
    <t>Вятскополянский район</t>
  </si>
  <si>
    <t>Даровской район</t>
  </si>
  <si>
    <t>Зуевский район</t>
  </si>
  <si>
    <t>Кильмезский район</t>
  </si>
  <si>
    <t>Кирово-Чепецкий район</t>
  </si>
  <si>
    <t>Котельничский район</t>
  </si>
  <si>
    <t>Куменский район</t>
  </si>
  <si>
    <t>Лебяжский район</t>
  </si>
  <si>
    <t>Лузский район</t>
  </si>
  <si>
    <t>Малмыжский район</t>
  </si>
  <si>
    <t>Мурашинский район</t>
  </si>
  <si>
    <t>Нагорский район</t>
  </si>
  <si>
    <t>Нолинский район</t>
  </si>
  <si>
    <t>Омутнинский район</t>
  </si>
  <si>
    <t>Опаринский район</t>
  </si>
  <si>
    <t>Оричевский район</t>
  </si>
  <si>
    <t>Орловский район</t>
  </si>
  <si>
    <t>Пижанский район</t>
  </si>
  <si>
    <t>Подосиновский район</t>
  </si>
  <si>
    <t>Санчурский район</t>
  </si>
  <si>
    <t>Свечинский район</t>
  </si>
  <si>
    <t>Слободской район</t>
  </si>
  <si>
    <t>Советский район</t>
  </si>
  <si>
    <t>Сунский район</t>
  </si>
  <si>
    <t>Тужинский район</t>
  </si>
  <si>
    <t>Унинский район</t>
  </si>
  <si>
    <t>Уржумский район</t>
  </si>
  <si>
    <t>Фаленский район</t>
  </si>
  <si>
    <t>Юрьянский район</t>
  </si>
  <si>
    <t>Яранский район</t>
  </si>
  <si>
    <t>Ваш пол?</t>
  </si>
  <si>
    <t>Ваш возраст?</t>
  </si>
  <si>
    <t>Ваша сфера деятельности?</t>
  </si>
  <si>
    <t>Где проживаете?</t>
  </si>
  <si>
    <t>Слышали ли Вы о деятельности волонтеров на территории вашего района, региона?</t>
  </si>
  <si>
    <t>Почему Вы не занимаетесь волонтерством? // Мне это не интересно</t>
  </si>
  <si>
    <t>Почему Вы не занимаетесь волонтерством? // Ничего не знаю об этом</t>
  </si>
  <si>
    <t>Почему Вы не занимаетесь волонтерством? // Нет времени</t>
  </si>
  <si>
    <t>Почему Вы не занимаетесь волонтерством? // Не знаю, куда обратиться</t>
  </si>
  <si>
    <t>Почему Вы не занимаетесь волонтерством? // Боюсь</t>
  </si>
  <si>
    <t>Почему Вы не занимаетесь волонтерством? // Не могу определиться с направлением</t>
  </si>
  <si>
    <t>Почему Вы не занимаетесь волонтерством? // Это никому не нужно</t>
  </si>
  <si>
    <t>Почему Вы не занимаетесь волонтерством? // Не знаю, как могу помогать людям</t>
  </si>
  <si>
    <t>Почему Вы не занимаетесь волонтерством? // Моя семья и близкие против</t>
  </si>
  <si>
    <t>Почему Вы не занимаетесь волонтерством? // Это приведет к проблемам с учебой, работой</t>
  </si>
  <si>
    <t>Почему Вы не занимаетесь волонтерством? // Волонтерство приводит к материальным потерям</t>
  </si>
  <si>
    <t>Почему Вы не занимаетесь волонтерством? // Возраст уже не тот</t>
  </si>
  <si>
    <t>Почему Вы не занимаетесь волонтерством? // Другое</t>
  </si>
  <si>
    <t>Почему Вы не занимаетесь волонтерством? // Затрудняюсь ответить</t>
  </si>
  <si>
    <t>Как давно Вы занимаетесь добровольческой деятельностью?</t>
  </si>
  <si>
    <t>Почему Вы решили заниматься добровольческой деятельностью? // Самореализация</t>
  </si>
  <si>
    <t>Почему Вы решили заниматься добровольческой деятельностью? // Найти новых друзей</t>
  </si>
  <si>
    <t>Почему Вы решили заниматься добровольческой деятельностью? // Участие в интересных мероприятиях</t>
  </si>
  <si>
    <t>Почему Вы решили заниматься добровольческой деятельностью? // Получить опыт работы</t>
  </si>
  <si>
    <t>Почему Вы решили заниматься добровольческой деятельностью? // Для общения</t>
  </si>
  <si>
    <t>Почему Вы решили заниматься добровольческой деятельностью? // Новые компетенции</t>
  </si>
  <si>
    <t>Почему Вы решили заниматься добровольческой деятельностью? // Для повышения своего статуса среди знакомых</t>
  </si>
  <si>
    <t>Почему Вы решили заниматься добровольческой деятельностью? // Занять свободное время</t>
  </si>
  <si>
    <t>Почему Вы решили заниматься добровольческой деятельностью? // Хотел(а) помогать людям</t>
  </si>
  <si>
    <t>Почему Вы решили заниматься добровольческой деятельностью? // Хотел(а) стать частью крутой организации</t>
  </si>
  <si>
    <t>Почему Вы решили заниматься добровольческой деятельностью? // Возможность участия в форумах</t>
  </si>
  <si>
    <t>Почему Вы решили заниматься добровольческой деятельностью? // Нужна волонтерская книжка</t>
  </si>
  <si>
    <t>Почему Вы решили заниматься добровольческой деятельностью? // Моя работа была связана с волонтерской деятельностью</t>
  </si>
  <si>
    <t>Почему Вы решили заниматься добровольческой деятельностью? // Мерч, "раздатка" (ветровки, ручки, кружки)</t>
  </si>
  <si>
    <t>Почему Вы решили заниматься добровольческой деятельностью? // Хочу проявлять свою активную позицию</t>
  </si>
  <si>
    <t>Почему Вы решили заниматься добровольческой деятельностью? // Возможность сделать доброе дело</t>
  </si>
  <si>
    <t>Почему Вы решили заниматься добровольческой деятельностью? // Заставили в учебном заведении</t>
  </si>
  <si>
    <t>Почему Вы решили заниматься добровольческой деятельностью? // Без цели (за компанию, друг пошёл, и я пошёл)</t>
  </si>
  <si>
    <t>Почему Вы решили заниматься добровольческой деятельностью? // Другое</t>
  </si>
  <si>
    <t>Почему Вы решили заниматься добровольческой деятельностью? // Затрудняюсь ответить</t>
  </si>
  <si>
    <t>Что сейчас мотивирует Вас заниматься добровольческой деятельностью? // Привычка, не вижу другой альтернативы</t>
  </si>
  <si>
    <t>Что сейчас мотивирует Вас заниматься добровольческой деятельностью? // Разделяю цели организации/объединения</t>
  </si>
  <si>
    <t>Что сейчас мотивирует Вас заниматься добровольческой деятельностью? // Друзья и общение</t>
  </si>
  <si>
    <t>Что сейчас мотивирует Вас заниматься добровольческой деятельностью? // Мероприятия и досуг</t>
  </si>
  <si>
    <t>Что сейчас мотивирует Вас заниматься добровольческой деятельностью? // Получаю практику работы по специальности</t>
  </si>
  <si>
    <t>Что сейчас мотивирует Вас заниматься добровольческой деятельностью? // Самореализация</t>
  </si>
  <si>
    <t>Что сейчас мотивирует Вас заниматься добровольческой деятельностью? // Волонтерская деятельность связана с работой</t>
  </si>
  <si>
    <t>Что сейчас мотивирует Вас заниматься добровольческой деятельностью? // Хочу приносить пользу обществу</t>
  </si>
  <si>
    <t>Что сейчас мотивирует Вас заниматься добровольческой деятельностью? // Хочу получать грамоты, награды</t>
  </si>
  <si>
    <t>Что сейчас мотивирует Вас заниматься добровольческой деятельностью? // Мне нужны дополнительные баллы для поступления в вуз</t>
  </si>
  <si>
    <t>Что сейчас мотивирует Вас заниматься добровольческой деятельностью? // Хочу быть популярным, чтобы меня все знали</t>
  </si>
  <si>
    <t>Что сейчас мотивирует Вас заниматься добровольческой деятельностью? // Хочу познакомиться с известными людьми</t>
  </si>
  <si>
    <t>Что сейчас мотивирует Вас заниматься добровольческой деятельностью? // Важно для профессиональной карьеры</t>
  </si>
  <si>
    <t>Что сейчас мотивирует Вас заниматься добровольческой деятельностью? // Нужно для стипендии</t>
  </si>
  <si>
    <t>Что сейчас мотивирует Вас заниматься добровольческой деятельностью? // Нужна волонтерская книжка</t>
  </si>
  <si>
    <t>Что сейчас мотивирует Вас заниматься добровольческой деятельностью? // Участвую за грамоты, раздатку, мерч</t>
  </si>
  <si>
    <t>Что сейчас мотивирует Вас заниматься добровольческой деятельностью? // Я только вступил в организацию, ничего не изменилось</t>
  </si>
  <si>
    <t>Что сейчас мотивирует Вас заниматься добровольческой деятельностью? // Другое</t>
  </si>
  <si>
    <t>Что сейчас мотивирует Вас заниматься добровольческой деятельностью? // Затрудняюсь ответить</t>
  </si>
  <si>
    <t>Что является для вас непривлекательной стороной волонтерской деятельности? // Все здорово в волонтерской деятельности</t>
  </si>
  <si>
    <t>Что является для вас непривлекательной стороной волонтерской деятельности? // Отсутствие возможности совмещения с учёбой</t>
  </si>
  <si>
    <t>Что является для вас непривлекательной стороной волонтерской деятельности? // Отсутствие возможности совмещения с работой</t>
  </si>
  <si>
    <t>Что является для вас непривлекательной стороной волонтерской деятельности? // Волонтерством называют деятельность, которая не является волонтерством</t>
  </si>
  <si>
    <t>Что является для вас непривлекательной стороной волонтерской деятельности? // Конфликты внутри организации</t>
  </si>
  <si>
    <t>Что является для вас непривлекательной стороной волонтерской деятельности? // Недоверие населения</t>
  </si>
  <si>
    <t>Что является для вас непривлекательной стороной волонтерской деятельности? // Дублирующиеся и однообразные мероприятия из года в год</t>
  </si>
  <si>
    <t>Что является для вас непривлекательной стороной волонтерской деятельности? // Нет интересных задач</t>
  </si>
  <si>
    <t>Что является для вас непривлекательной стороной волонтерской деятельности? // Ничего не получаю от нахождения в организации/объединении</t>
  </si>
  <si>
    <t>Что является для вас непривлекательной стороной волонтерской деятельности? // Низкий престиж волонтеров в обществе</t>
  </si>
  <si>
    <t>Что является для вас непривлекательной стороной волонтерской деятельности? // У власти и бизнеса нет культуры взаимодействия с волонтерами</t>
  </si>
  <si>
    <t>Что является для вас непривлекательной стороной волонтерской деятельности? // Потеря денег</t>
  </si>
  <si>
    <t>Что является для вас непривлекательной стороной волонтерской деятельности? // Проблемы с близкими</t>
  </si>
  <si>
    <t>Что является для вас непривлекательной стороной волонтерской деятельности? // Неумение организаторов мероприятий взаимодействовать с волонтерами</t>
  </si>
  <si>
    <t>Что является для вас непривлекательной стороной волонтерской деятельности? // Не ощущаю важность, значимость миссии волонтера</t>
  </si>
  <si>
    <t>Что является для вас непривлекательной стороной волонтерской деятельности? // Отсутствие четкого функционала на мероприятиях</t>
  </si>
  <si>
    <t>Что является для вас непривлекательной стороной волонтерской деятельности? // Частая избыточность волонтеров на одном мероприятии</t>
  </si>
  <si>
    <t>Что является для вас непривлекательной стороной волонтерской деятельности? // Обещают то, что не выполняют</t>
  </si>
  <si>
    <t>Что является для вас непривлекательной стороной волонтерской деятельности? // Плохая организация волонтерской деятельности на мероприятиях</t>
  </si>
  <si>
    <t>Что является для вас непривлекательной стороной волонтерской деятельности? // Восприятие волонтеров как рабочей силы</t>
  </si>
  <si>
    <t>Что является для вас непривлекательной стороной волонтерской деятельности? // Другое</t>
  </si>
  <si>
    <t>Что является для вас непривлекательной стороной волонтерской деятельности? // Затрудняюсь ответить</t>
  </si>
  <si>
    <t>В какой добровольческой организации/объединении Вы состоите?</t>
  </si>
  <si>
    <t>Какими основными направлениями добровольческой деятельности Вы занимаетесь? // Добровольческая деятельность в области образования</t>
  </si>
  <si>
    <t>Какими основными направлениями добровольческой деятельности Вы занимаетесь? // Патриотическое волонтерство, волонтеры Победы</t>
  </si>
  <si>
    <t>Какими основными направлениями добровольческой деятельности Вы занимаетесь? // Волонтерство в сфере здравоохранения</t>
  </si>
  <si>
    <t>Какими основными направлениями добровольческой деятельности Вы занимаетесь? // Социальное волонтерство (помощь пожилым, детям, сиротам и др.)</t>
  </si>
  <si>
    <t>Какими основными направлениями добровольческой деятельности Вы занимаетесь? // Добровольчество в сфере культуры</t>
  </si>
  <si>
    <t>Какими основными направлениями добровольческой деятельности Вы занимаетесь? // Волонтерство крупных событий</t>
  </si>
  <si>
    <t>Какими основными направлениями добровольческой деятельности Вы занимаетесь? // Добровольчество в сфере физической культуры и спорта</t>
  </si>
  <si>
    <t>Какими основными направлениями добровольческой деятельности Вы занимаетесь? // Экологическое волонтерство, помощь животным</t>
  </si>
  <si>
    <t>Какими основными направлениями добровольческой деятельности Вы занимаетесь? // Добровольчество в сфере предупреждения и ликвидации последствий чрезвычайных ситуаций</t>
  </si>
  <si>
    <t>Какими основными направлениями добровольческой деятельности Вы занимаетесь? // Добровольчество в сфере содействия органам внутренних дел (поиск пропавших людей, добровольные народные дружины)</t>
  </si>
  <si>
    <t>Какими основными направлениями добровольческой деятельности Вы занимаетесь? // Инклюзивное добровольчество, помощь инвалидам</t>
  </si>
  <si>
    <t>Какими основными направлениями добровольческой деятельности Вы занимаетесь? // Корпоративное волонтерство (участие организации в волонтерский проектах региона)</t>
  </si>
  <si>
    <t>Какими основными направлениями добровольческой деятельности Вы занимаетесь? // Серебряное волонтерство (волонтерство людей в пенсионном возрасте)</t>
  </si>
  <si>
    <t>Какими основными направлениями добровольческой деятельности Вы занимаетесь? // Семейное добровольчество (участвует вся семья)</t>
  </si>
  <si>
    <t>Какими основными направлениями добровольческой деятельности Вы занимаетесь? // Добровольчество в сфере формирования комфортной городской среды</t>
  </si>
  <si>
    <t>Какими основными направлениями добровольческой деятельности Вы занимаетесь? // Другое</t>
  </si>
  <si>
    <t>Какими основными направлениями добровольческой деятельности Вы занимаетесь? // Затрудняюсь ответить</t>
  </si>
  <si>
    <t>Есть ли какое-то направление добровольческой деятельности, которым Вы хотели бы заниматься, но не можете его найти?</t>
  </si>
  <si>
    <t>Знаете ли Вы о существовании регионального и окружных ресурсных добровольческих центров на территории области?</t>
  </si>
  <si>
    <t>В каком городе или городах находится окружной (межмуниципальный) ресурсный добровольческий центр, с которым вы взаимодействуете? // Советск</t>
  </si>
  <si>
    <t>В каком городе или городах находится окружной (межмуниципальный) ресурсный добровольческий центр, с которым вы взаимодействуете? // Вятские Поляны</t>
  </si>
  <si>
    <t>В каком городе или городах находится окружной (межмуниципальный) ресурсный добровольческий центр, с которым вы взаимодействуете? // Кирово-Чепецк</t>
  </si>
  <si>
    <t>В каком городе или городах находится окружной (межмуниципальный) ресурсный добровольческий центр, с которым вы взаимодействуете? // Кирс</t>
  </si>
  <si>
    <t>В каком городе или городах находится окружной (межмуниципальный) ресурсный добровольческий центр, с которым вы взаимодействуете? // Вахруши</t>
  </si>
  <si>
    <t>В каком городе или городах находится окружной (межмуниципальный) ресурсный добровольческий центр, с которым вы взаимодействуете? // Свеча</t>
  </si>
  <si>
    <t>В каком городе или городах находится окружной (межмуниципальный) ресурсный добровольческий центр, с которым вы взаимодействуете? // Подосиновец</t>
  </si>
  <si>
    <t>В каком городе или городах находится окружной (межмуниципальный) ресурсный добровольческий центр, с которым вы взаимодействуете? // Я не знаю</t>
  </si>
  <si>
    <t>В каком городе или городах находится окружной (межмуниципальный) ресурсный добровольческий центр, с которым вы взаимодействуете? // Мы не взаимодействуем с окружными (межмуниципальными) ресурсными центрами</t>
  </si>
  <si>
    <t>В каком городе или городах находится окружной (межмуниципальный) ресурсный добровольческий центр, с которым вы взаимодействуете? // Другое</t>
  </si>
  <si>
    <t>Взаимодействуете ли Вы или ваша организация/объединение с Региональным ресурсным центром по развитию добровольчества?</t>
  </si>
  <si>
    <t>Как можно оценить опыт взаимодействия с Региональным ресурсным центром по развитию добровольчества?</t>
  </si>
  <si>
    <t>Каковы основные направления вашего взаимодействия с Региональным ресурсным центром по развитию добровольчества? // Помощь в написании проектов</t>
  </si>
  <si>
    <t>Каковы основные направления вашего взаимодействия с Региональным ресурсным центром по развитию добровольчества? // Проведение мероприятий в помещении ресурсного центра</t>
  </si>
  <si>
    <t>Каковы основные направления вашего взаимодействия с Региональным ресурсным центром по развитию добровольчества? // Консультации по интересующим вопросам</t>
  </si>
  <si>
    <t>Каковы основные направления вашего взаимодействия с Региональным ресурсным центром по развитию добровольчества? // Использование методических пособий</t>
  </si>
  <si>
    <t>Каковы основные направления вашего взаимодействия с Региональным ресурсным центром по развитию добровольчества? // Консультации по использованию площадки "DOBRO.ru"</t>
  </si>
  <si>
    <t>Каковы основные направления вашего взаимодействия с Региональным ресурсным центром по развитию добровольчества? // Координация волонтеров на мероприятиях</t>
  </si>
  <si>
    <t>Каковы основные направления вашего взаимодействия с Региональным ресурсным центром по развитию добровольчества? // Помощь с набором волонтеров на мероприятия</t>
  </si>
  <si>
    <t>Каковы основные направления вашего взаимодействия с Региональным ресурсным центром по развитию добровольчества? // Помощь в развитии добровольческого направления</t>
  </si>
  <si>
    <t>Каковы основные направления вашего взаимодействия с Региональным ресурсным центром по развитию добровольчества? // Помощь в составлении нормативно-правовых документов (положения о деятельности, положений о мероприятиях)</t>
  </si>
  <si>
    <t>Каковы основные направления вашего взаимодействия с Региональным ресурсным центром по развитию добровольчества? // Участие специалистов ресурсного центра в мероприятиях в качестве экспертов</t>
  </si>
  <si>
    <t>Каковы основные направления вашего взаимодействия с Региональным ресурсным центром по развитию добровольчества? // Помощь с размещением информации о нашей деятельности</t>
  </si>
  <si>
    <t>Каковы основные направления вашего взаимодействия с Региональным ресурсным центром по развитию добровольчества? // Участие в образовательных площадках</t>
  </si>
  <si>
    <t>Каковы основные направления вашего взаимодействия с Региональным ресурсным центром по развитию добровольчества? // Я являюсь волонтером ресурсного центра</t>
  </si>
  <si>
    <t>Каковы основные направления вашего взаимодействия с Региональным ресурсным центром по развитию добровольчества? // Другое</t>
  </si>
  <si>
    <t>Каковы основные направления вашего взаимодействия с Региональным ресурсным центром по развитию добровольчества? // Затрудняюсь ответить</t>
  </si>
  <si>
    <t>Ниже представлен список инициатив Регионального ресурсного центра. Какие из них необходимы в первую очередь?  // Музеи волонтерства Кировской области</t>
  </si>
  <si>
    <t>Ниже представлен список инициатив Регионального ресурсного центра. Какие из них необходимы в первую очередь?  // Защита интересов добровольцев посредством уполномоченного по правам волонтеров</t>
  </si>
  <si>
    <t>Ниже представлен список инициатив Регионального ресурсного центра. Какие из них необходимы в первую очередь?  // Денежное поощрение в рамках конкурса "Доброволец Вятского края"</t>
  </si>
  <si>
    <t>Ниже представлен список инициатив Регионального ресурсного центра. Какие из них необходимы в первую очередь?  // Телепрограмма для добровольцев Кировской области "Гордость Вятки"</t>
  </si>
  <si>
    <t>Ниже представлен список инициатив Регионального ресурсного центра. Какие из них необходимы в первую очередь?  // Программа лояльности "Волонтеры Вятки" в форме приложения для мобильного устройства</t>
  </si>
  <si>
    <t>Ниже представлен список инициатив Регионального ресурсного центра. Какие из них необходимы в первую очередь?  // Отдельное здание ресурсного центра</t>
  </si>
  <si>
    <t>Ниже представлен список инициатив Регионального ресурсного центра. Какие из них необходимы в первую очередь?  // Ресурсный центр в формате отдельной организации (ГУ, либо НКО)</t>
  </si>
  <si>
    <t>Ниже представлен список инициатив Регионального ресурсного центра. Какие из них необходимы в первую очередь?  // Окружные (муниципальные) ресурсные центры в муниципалитетах в формате отдельных организаций</t>
  </si>
  <si>
    <t>Ниже представлен список инициатив Регионального ресурсного центра. Какие из них необходимы в первую очередь?  // Другое</t>
  </si>
  <si>
    <t>Ниже представлен список инициатив Регионального ресурсного центра. Какие из них необходимы в первую очередь?  // Затрудняюсь ответить</t>
  </si>
  <si>
    <t>Готовы ли органы власти и бизнес оказывать поддержку  волонтерам? : Бизнес</t>
  </si>
  <si>
    <t>Готовы ли органы власти и бизнес оказывать поддержку  волонтерам? : Органы исполнительной власти</t>
  </si>
  <si>
    <t>Если Вы сотрудничаете с бизнесом и коммерческими компаниями, то какие варианты взаимодействия Вы можете назвать?</t>
  </si>
  <si>
    <t>Оцените необходимость проведения текущих региональных добровольческих мероприятий: Региональный форум "Добрая Вятка: вместе мы можем все"</t>
  </si>
  <si>
    <t>Оцените необходимость проведения текущих региональных добровольческих мероприятий: Марафон добрых территорий "Добрая Вятка"</t>
  </si>
  <si>
    <t>Оцените необходимость проведения текущих региональных добровольческих мероприятий: Региональный добровольческий форум "Технологии добра на Вятке"</t>
  </si>
  <si>
    <t>Оцените необходимость проведения текущих региональных добровольческих мероприятий: Региональный этап конкурса "Доброволец России"</t>
  </si>
  <si>
    <t>Оцените необходимость проведения текущих региональных добровольческих мероприятий: Региональный конкурс "Доброволец Вятского края"</t>
  </si>
  <si>
    <t>Оцените необходимость проведения текущих региональных добровольческих мероприятий: Онлайн-встречи "#Добрая среда"</t>
  </si>
  <si>
    <t>Оцените необходимость проведения текущих региональных добровольческих мероприятий: Мастерская по упаковке проектов</t>
  </si>
  <si>
    <t>Какие мероприятия (в т.ч. онлайн) необходимо добавить на региональном уровне?</t>
  </si>
  <si>
    <t>Какие образовательные программы для развития навыков добровольцев Вам необходимы?</t>
  </si>
  <si>
    <t>Откуда Вы получаете информацию о волонтерских мероприятиях? // Сайт DOBRO.RU</t>
  </si>
  <si>
    <t>Откуда Вы получаете информацию о волонтерских мероприятиях? // Сайт "Добровольцы Кировской области"</t>
  </si>
  <si>
    <t>Откуда Вы получаете информацию о волонтерских мероприятиях? // Группы регионального ресурсного центра в социальных сетях</t>
  </si>
  <si>
    <t>Откуда Вы получаете информацию о волонтерских мероприятиях? // Группа моей организации в социальных сетях</t>
  </si>
  <si>
    <t>Откуда Вы получаете информацию о волонтерских мероприятиях? // От друзей, знакомых</t>
  </si>
  <si>
    <t>Откуда Вы получаете информацию о волонтерских мероприятиях? // От членов нашей организации</t>
  </si>
  <si>
    <t>Откуда Вы получаете информацию о волонтерских мероприятиях? // Группы окружных ресурсных центров в социальных сетях</t>
  </si>
  <si>
    <t>Откуда Вы получаете информацию о волонтерских мероприятиях? // Группы по молодежной политике в социальных сетях</t>
  </si>
  <si>
    <t>Откуда Вы получаете информацию о волонтерских мероприятиях? // По хештегу #Волонтеры Вятки</t>
  </si>
  <si>
    <t>Откуда Вы получаете информацию о волонтерских мероприятиях? // По хештегу #Добрая Вятка</t>
  </si>
  <si>
    <t>Откуда Вы получаете информацию о волонтерских мероприятиях? // Из СМИ</t>
  </si>
  <si>
    <t>Откуда Вы получаете информацию о волонтерских мероприятиях? // Другое</t>
  </si>
  <si>
    <t>Откуда Вы получаете информацию о волонтерских мероприятиях? // Затрудняюсь ответить</t>
  </si>
  <si>
    <t>Достаточно ли у вас информации о волонтерской деятельности, мероприятиях, возможностях?</t>
  </si>
  <si>
    <t>Как сегодня организовано управление волонтерской деятельностью в Кировской области?</t>
  </si>
  <si>
    <t>Оцените свою: Доброжелательность</t>
  </si>
  <si>
    <t>Оцените свою: Терпеливость</t>
  </si>
  <si>
    <t>Оцените свою: Корректность</t>
  </si>
  <si>
    <t>Оцените свою: Мотивация иметь профессию, основанную на общении с людьми</t>
  </si>
  <si>
    <t>Оцените свою: Позитивность, оптимизм</t>
  </si>
  <si>
    <t>Оцените свою: Толерантность</t>
  </si>
  <si>
    <t>Оцените свою: Самокритичность</t>
  </si>
  <si>
    <t>Оцените свою: Уверенность в своих возможностях</t>
  </si>
  <si>
    <t>Оцените свои практические навыки: Умение принимать решения</t>
  </si>
  <si>
    <t>Оцените свои практические навыки: Умение вести за собой</t>
  </si>
  <si>
    <t>Оцените свои практические навыки: Умение выгодно себя преподнести</t>
  </si>
  <si>
    <t>Оцените свои практические навыки: Умение расположить к себе собеседника</t>
  </si>
  <si>
    <t>Оцените свои практические навыки: Умение слушать и слышать</t>
  </si>
  <si>
    <t>Оцените свои практические навыки: Информированность по основным проблемам в обществе</t>
  </si>
  <si>
    <t>Оцените свои практические навыки: Опыт работы с группой, знание основ психологии</t>
  </si>
  <si>
    <t>Оцените свои практические навыки: Организаторские способности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</si>
</sst>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6" x14ac:knownFonts="1">
    <font>
      <sz val="11"/>
      <color theme="1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EEEEEE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EEEEE"/>
      <name val="Calibri"/>
      <family val="2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75">
    <fill>
      <patternFill patternType="none"/>
    </fill>
    <fill>
      <patternFill patternType="gray125"/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3A444B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3A444B"/>
      </patternFill>
    </fill>
    <fill>
      <patternFill patternType="solid">
        <fgColor rgb="FF3A444B"/>
      </patternFill>
    </fill>
  </fills>
  <borders count="233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331">
    <xf numFmtId="0" fontId="0" fillId="0" borderId="0" xfId="0"/>
    <xf numFmtId="0" fontId="0" fillId="0" borderId="1" xfId="0" applyBorder="1" applyAlignment="1">
      <alignment horizontal="center" vertical="top" wrapText="1"/>
    </xf>
    <xf numFmtId="0" fontId="2" fillId="3" borderId="3" xfId="0" applyFont="1" applyFill="1" applyBorder="1"/>
    <xf numFmtId="0" fontId="0" fillId="0" borderId="4" xfId="0" applyBorder="1" applyAlignment="1">
      <alignment horizontal="right"/>
    </xf>
    <xf numFmtId="0" fontId="0" fillId="0" borderId="5" xfId="0" applyBorder="1"/>
    <xf numFmtId="9" fontId="0" fillId="0" borderId="6" xfId="0" applyNumberFormat="1" applyBorder="1"/>
    <xf numFmtId="0" fontId="0" fillId="0" borderId="7" xfId="0" applyBorder="1" applyAlignment="1">
      <alignment horizontal="right"/>
    </xf>
    <xf numFmtId="0" fontId="0" fillId="0" borderId="8" xfId="0" applyBorder="1"/>
    <xf numFmtId="9" fontId="0" fillId="0" borderId="9" xfId="0" applyNumberFormat="1" applyBorder="1"/>
    <xf numFmtId="0" fontId="3" fillId="4" borderId="10" xfId="0" applyFont="1" applyFill="1" applyBorder="1"/>
    <xf numFmtId="0" fontId="4" fillId="5" borderId="11" xfId="0" applyFont="1" applyFill="1" applyBorder="1"/>
    <xf numFmtId="9" fontId="5" fillId="6" borderId="12" xfId="0" applyNumberFormat="1" applyFont="1" applyFill="1" applyBorder="1"/>
    <xf numFmtId="0" fontId="7" fillId="8" borderId="14" xfId="0" applyFont="1" applyFill="1" applyBorder="1"/>
    <xf numFmtId="0" fontId="0" fillId="0" borderId="15" xfId="0" applyBorder="1" applyAlignment="1">
      <alignment horizontal="right"/>
    </xf>
    <xf numFmtId="0" fontId="0" fillId="0" borderId="16" xfId="0" applyBorder="1"/>
    <xf numFmtId="9" fontId="0" fillId="0" borderId="17" xfId="0" applyNumberFormat="1" applyBorder="1"/>
    <xf numFmtId="0" fontId="0" fillId="0" borderId="18" xfId="0" applyBorder="1" applyAlignment="1">
      <alignment horizontal="right"/>
    </xf>
    <xf numFmtId="0" fontId="0" fillId="0" borderId="19" xfId="0" applyBorder="1"/>
    <xf numFmtId="9" fontId="0" fillId="0" borderId="20" xfId="0" applyNumberFormat="1" applyBorder="1"/>
    <xf numFmtId="0" fontId="0" fillId="0" borderId="21" xfId="0" applyBorder="1" applyAlignment="1">
      <alignment horizontal="right"/>
    </xf>
    <xf numFmtId="0" fontId="0" fillId="0" borderId="22" xfId="0" applyBorder="1"/>
    <xf numFmtId="9" fontId="0" fillId="0" borderId="23" xfId="0" applyNumberFormat="1" applyBorder="1"/>
    <xf numFmtId="0" fontId="0" fillId="0" borderId="24" xfId="0" applyBorder="1" applyAlignment="1">
      <alignment horizontal="right"/>
    </xf>
    <xf numFmtId="0" fontId="0" fillId="0" borderId="25" xfId="0" applyBorder="1"/>
    <xf numFmtId="9" fontId="0" fillId="0" borderId="26" xfId="0" applyNumberFormat="1" applyBorder="1"/>
    <xf numFmtId="0" fontId="0" fillId="0" borderId="27" xfId="0" applyBorder="1" applyAlignment="1">
      <alignment horizontal="right"/>
    </xf>
    <xf numFmtId="0" fontId="0" fillId="0" borderId="28" xfId="0" applyBorder="1"/>
    <xf numFmtId="9" fontId="0" fillId="0" borderId="29" xfId="0" applyNumberFormat="1" applyBorder="1"/>
    <xf numFmtId="0" fontId="0" fillId="0" borderId="30" xfId="0" applyBorder="1" applyAlignment="1">
      <alignment horizontal="right"/>
    </xf>
    <xf numFmtId="0" fontId="0" fillId="0" borderId="31" xfId="0" applyBorder="1"/>
    <xf numFmtId="9" fontId="0" fillId="0" borderId="32" xfId="0" applyNumberFormat="1" applyBorder="1"/>
    <xf numFmtId="0" fontId="8" fillId="9" borderId="33" xfId="0" applyFont="1" applyFill="1" applyBorder="1"/>
    <xf numFmtId="0" fontId="9" fillId="10" borderId="34" xfId="0" applyFont="1" applyFill="1" applyBorder="1"/>
    <xf numFmtId="9" fontId="10" fillId="11" borderId="35" xfId="0" applyNumberFormat="1" applyFont="1" applyFill="1" applyBorder="1"/>
    <xf numFmtId="0" fontId="12" fillId="13" borderId="37" xfId="0" applyFont="1" applyFill="1" applyBorder="1"/>
    <xf numFmtId="0" fontId="0" fillId="0" borderId="38" xfId="0" applyBorder="1" applyAlignment="1">
      <alignment horizontal="right"/>
    </xf>
    <xf numFmtId="0" fontId="0" fillId="0" borderId="39" xfId="0" applyBorder="1"/>
    <xf numFmtId="9" fontId="0" fillId="0" borderId="40" xfId="0" applyNumberFormat="1" applyBorder="1"/>
    <xf numFmtId="0" fontId="0" fillId="0" borderId="41" xfId="0" applyBorder="1" applyAlignment="1">
      <alignment horizontal="right"/>
    </xf>
    <xf numFmtId="0" fontId="0" fillId="0" borderId="42" xfId="0" applyBorder="1"/>
    <xf numFmtId="9" fontId="0" fillId="0" borderId="43" xfId="0" applyNumberFormat="1" applyBorder="1"/>
    <xf numFmtId="0" fontId="0" fillId="0" borderId="44" xfId="0" applyBorder="1" applyAlignment="1">
      <alignment horizontal="right"/>
    </xf>
    <xf numFmtId="0" fontId="0" fillId="0" borderId="45" xfId="0" applyBorder="1"/>
    <xf numFmtId="9" fontId="0" fillId="0" borderId="46" xfId="0" applyNumberFormat="1" applyBorder="1"/>
    <xf numFmtId="0" fontId="0" fillId="0" borderId="47" xfId="0" applyBorder="1" applyAlignment="1">
      <alignment horizontal="right"/>
    </xf>
    <xf numFmtId="0" fontId="0" fillId="0" borderId="48" xfId="0" applyBorder="1"/>
    <xf numFmtId="9" fontId="0" fillId="0" borderId="49" xfId="0" applyNumberFormat="1" applyBorder="1"/>
    <xf numFmtId="0" fontId="0" fillId="0" borderId="50" xfId="0" applyBorder="1" applyAlignment="1">
      <alignment horizontal="right"/>
    </xf>
    <xf numFmtId="0" fontId="0" fillId="0" borderId="51" xfId="0" applyBorder="1"/>
    <xf numFmtId="9" fontId="0" fillId="0" borderId="52" xfId="0" applyNumberFormat="1" applyBorder="1"/>
    <xf numFmtId="0" fontId="0" fillId="0" borderId="53" xfId="0" applyBorder="1" applyAlignment="1">
      <alignment horizontal="right"/>
    </xf>
    <xf numFmtId="0" fontId="0" fillId="0" borderId="54" xfId="0" applyBorder="1"/>
    <xf numFmtId="9" fontId="0" fillId="0" borderId="55" xfId="0" applyNumberFormat="1" applyBorder="1"/>
    <xf numFmtId="0" fontId="0" fillId="0" borderId="57" xfId="0" applyBorder="1"/>
    <xf numFmtId="0" fontId="0" fillId="0" borderId="60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4" xfId="0" applyBorder="1" applyAlignment="1">
      <alignment horizontal="right"/>
    </xf>
    <xf numFmtId="0" fontId="13" fillId="14" borderId="116" xfId="0" applyFont="1" applyFill="1" applyBorder="1"/>
    <xf numFmtId="0" fontId="14" fillId="15" borderId="117" xfId="0" applyFont="1" applyFill="1" applyBorder="1"/>
    <xf numFmtId="9" fontId="15" fillId="16" borderId="118" xfId="0" applyNumberFormat="1" applyFont="1" applyFill="1" applyBorder="1"/>
    <xf numFmtId="0" fontId="17" fillId="18" borderId="120" xfId="0" applyFont="1" applyFill="1" applyBorder="1"/>
    <xf numFmtId="0" fontId="0" fillId="0" borderId="121" xfId="0" applyBorder="1" applyAlignment="1">
      <alignment horizontal="right"/>
    </xf>
    <xf numFmtId="0" fontId="0" fillId="0" borderId="122" xfId="0" applyBorder="1"/>
    <xf numFmtId="9" fontId="0" fillId="0" borderId="123" xfId="0" applyNumberFormat="1" applyBorder="1"/>
    <xf numFmtId="0" fontId="0" fillId="0" borderId="124" xfId="0" applyBorder="1" applyAlignment="1">
      <alignment horizontal="right"/>
    </xf>
    <xf numFmtId="0" fontId="0" fillId="0" borderId="125" xfId="0" applyBorder="1"/>
    <xf numFmtId="9" fontId="0" fillId="0" borderId="126" xfId="0" applyNumberFormat="1" applyBorder="1"/>
    <xf numFmtId="0" fontId="0" fillId="0" borderId="127" xfId="0" applyBorder="1" applyAlignment="1">
      <alignment horizontal="right"/>
    </xf>
    <xf numFmtId="0" fontId="0" fillId="0" borderId="128" xfId="0" applyBorder="1"/>
    <xf numFmtId="9" fontId="0" fillId="0" borderId="129" xfId="0" applyNumberFormat="1" applyBorder="1"/>
    <xf numFmtId="0" fontId="18" fillId="19" borderId="130" xfId="0" applyFont="1" applyFill="1" applyBorder="1"/>
    <xf numFmtId="0" fontId="19" fillId="20" borderId="131" xfId="0" applyFont="1" applyFill="1" applyBorder="1"/>
    <xf numFmtId="9" fontId="20" fillId="21" borderId="132" xfId="0" applyNumberFormat="1" applyFont="1" applyFill="1" applyBorder="1"/>
    <xf numFmtId="0" fontId="22" fillId="23" borderId="134" xfId="0" applyFont="1" applyFill="1" applyBorder="1"/>
    <xf numFmtId="0" fontId="0" fillId="0" borderId="135" xfId="0" applyBorder="1"/>
    <xf numFmtId="9" fontId="0" fillId="0" borderId="136" xfId="0" applyNumberFormat="1" applyBorder="1"/>
    <xf numFmtId="9" fontId="0" fillId="0" borderId="137" xfId="0" applyNumberFormat="1" applyBorder="1"/>
    <xf numFmtId="0" fontId="0" fillId="0" borderId="138" xfId="0" applyBorder="1"/>
    <xf numFmtId="9" fontId="0" fillId="0" borderId="139" xfId="0" applyNumberFormat="1" applyBorder="1"/>
    <xf numFmtId="9" fontId="0" fillId="0" borderId="140" xfId="0" applyNumberFormat="1" applyBorder="1"/>
    <xf numFmtId="0" fontId="0" fillId="0" borderId="141" xfId="0" applyBorder="1"/>
    <xf numFmtId="9" fontId="0" fillId="0" borderId="142" xfId="0" applyNumberFormat="1" applyBorder="1"/>
    <xf numFmtId="9" fontId="0" fillId="0" borderId="143" xfId="0" applyNumberFormat="1" applyBorder="1"/>
    <xf numFmtId="0" fontId="0" fillId="0" borderId="144" xfId="0" applyBorder="1"/>
    <xf numFmtId="9" fontId="0" fillId="0" borderId="145" xfId="0" applyNumberFormat="1" applyBorder="1"/>
    <xf numFmtId="9" fontId="0" fillId="0" borderId="146" xfId="0" applyNumberFormat="1" applyBorder="1"/>
    <xf numFmtId="0" fontId="0" fillId="0" borderId="147" xfId="0" applyBorder="1"/>
    <xf numFmtId="9" fontId="0" fillId="0" borderId="148" xfId="0" applyNumberFormat="1" applyBorder="1"/>
    <xf numFmtId="9" fontId="0" fillId="0" borderId="149" xfId="0" applyNumberFormat="1" applyBorder="1"/>
    <xf numFmtId="0" fontId="0" fillId="0" borderId="150" xfId="0" applyBorder="1"/>
    <xf numFmtId="9" fontId="0" fillId="0" borderId="151" xfId="0" applyNumberFormat="1" applyBorder="1"/>
    <xf numFmtId="9" fontId="0" fillId="0" borderId="152" xfId="0" applyNumberFormat="1" applyBorder="1"/>
    <xf numFmtId="0" fontId="0" fillId="0" borderId="153" xfId="0" applyBorder="1"/>
    <xf numFmtId="9" fontId="0" fillId="0" borderId="154" xfId="0" applyNumberFormat="1" applyBorder="1"/>
    <xf numFmtId="9" fontId="0" fillId="0" borderId="155" xfId="0" applyNumberFormat="1" applyBorder="1"/>
    <xf numFmtId="0" fontId="0" fillId="0" borderId="156" xfId="0" applyBorder="1"/>
    <xf numFmtId="9" fontId="0" fillId="0" borderId="157" xfId="0" applyNumberFormat="1" applyBorder="1"/>
    <xf numFmtId="9" fontId="0" fillId="0" borderId="158" xfId="0" applyNumberFormat="1" applyBorder="1"/>
    <xf numFmtId="0" fontId="0" fillId="0" borderId="159" xfId="0" applyBorder="1"/>
    <xf numFmtId="9" fontId="0" fillId="0" borderId="160" xfId="0" applyNumberFormat="1" applyBorder="1"/>
    <xf numFmtId="9" fontId="0" fillId="0" borderId="161" xfId="0" applyNumberFormat="1" applyBorder="1"/>
    <xf numFmtId="0" fontId="0" fillId="0" borderId="162" xfId="0" applyBorder="1"/>
    <xf numFmtId="9" fontId="0" fillId="0" borderId="163" xfId="0" applyNumberFormat="1" applyBorder="1"/>
    <xf numFmtId="9" fontId="0" fillId="0" borderId="164" xfId="0" applyNumberFormat="1" applyBorder="1"/>
    <xf numFmtId="0" fontId="0" fillId="0" borderId="165" xfId="0" applyBorder="1"/>
    <xf numFmtId="9" fontId="0" fillId="0" borderId="166" xfId="0" applyNumberFormat="1" applyBorder="1"/>
    <xf numFmtId="9" fontId="0" fillId="0" borderId="167" xfId="0" applyNumberFormat="1" applyBorder="1"/>
    <xf numFmtId="0" fontId="0" fillId="0" borderId="168" xfId="0" applyBorder="1"/>
    <xf numFmtId="9" fontId="0" fillId="0" borderId="169" xfId="0" applyNumberFormat="1" applyBorder="1"/>
    <xf numFmtId="9" fontId="0" fillId="0" borderId="170" xfId="0" applyNumberFormat="1" applyBorder="1"/>
    <xf numFmtId="0" fontId="0" fillId="0" borderId="171" xfId="0" applyBorder="1"/>
    <xf numFmtId="9" fontId="0" fillId="0" borderId="172" xfId="0" applyNumberFormat="1" applyBorder="1"/>
    <xf numFmtId="9" fontId="0" fillId="0" borderId="173" xfId="0" applyNumberFormat="1" applyBorder="1"/>
    <xf numFmtId="0" fontId="0" fillId="0" borderId="174" xfId="0" applyBorder="1"/>
    <xf numFmtId="9" fontId="0" fillId="0" borderId="175" xfId="0" applyNumberFormat="1" applyBorder="1"/>
    <xf numFmtId="9" fontId="0" fillId="0" borderId="176" xfId="0" applyNumberFormat="1" applyBorder="1"/>
    <xf numFmtId="0" fontId="0" fillId="0" borderId="177" xfId="0" applyBorder="1"/>
    <xf numFmtId="9" fontId="0" fillId="0" borderId="178" xfId="0" applyNumberFormat="1" applyBorder="1"/>
    <xf numFmtId="9" fontId="0" fillId="0" borderId="179" xfId="0" applyNumberFormat="1" applyBorder="1"/>
    <xf numFmtId="0" fontId="0" fillId="0" borderId="180" xfId="0" applyBorder="1"/>
    <xf numFmtId="9" fontId="0" fillId="0" borderId="181" xfId="0" applyNumberFormat="1" applyBorder="1"/>
    <xf numFmtId="9" fontId="0" fillId="0" borderId="182" xfId="0" applyNumberFormat="1" applyBorder="1"/>
    <xf numFmtId="0" fontId="0" fillId="0" borderId="183" xfId="0" applyBorder="1"/>
    <xf numFmtId="9" fontId="0" fillId="0" borderId="184" xfId="0" applyNumberFormat="1" applyBorder="1"/>
    <xf numFmtId="9" fontId="0" fillId="0" borderId="185" xfId="0" applyNumberFormat="1" applyBorder="1"/>
    <xf numFmtId="0" fontId="0" fillId="0" borderId="186" xfId="0" applyBorder="1"/>
    <xf numFmtId="9" fontId="0" fillId="0" borderId="187" xfId="0" applyNumberFormat="1" applyBorder="1"/>
    <xf numFmtId="9" fontId="0" fillId="0" borderId="188" xfId="0" applyNumberFormat="1" applyBorder="1"/>
    <xf numFmtId="0" fontId="0" fillId="0" borderId="189" xfId="0" applyBorder="1"/>
    <xf numFmtId="9" fontId="0" fillId="0" borderId="190" xfId="0" applyNumberFormat="1" applyBorder="1"/>
    <xf numFmtId="9" fontId="0" fillId="0" borderId="191" xfId="0" applyNumberFormat="1" applyBorder="1"/>
    <xf numFmtId="0" fontId="0" fillId="0" borderId="192" xfId="0" applyBorder="1"/>
    <xf numFmtId="9" fontId="0" fillId="0" borderId="193" xfId="0" applyNumberFormat="1" applyBorder="1"/>
    <xf numFmtId="9" fontId="0" fillId="0" borderId="194" xfId="0" applyNumberFormat="1" applyBorder="1"/>
    <xf numFmtId="0" fontId="0" fillId="0" borderId="195" xfId="0" applyBorder="1"/>
    <xf numFmtId="9" fontId="0" fillId="0" borderId="196" xfId="0" applyNumberFormat="1" applyBorder="1"/>
    <xf numFmtId="9" fontId="0" fillId="0" borderId="197" xfId="0" applyNumberFormat="1" applyBorder="1"/>
    <xf numFmtId="0" fontId="0" fillId="0" borderId="198" xfId="0" applyBorder="1"/>
    <xf numFmtId="9" fontId="0" fillId="0" borderId="199" xfId="0" applyNumberFormat="1" applyBorder="1"/>
    <xf numFmtId="9" fontId="0" fillId="0" borderId="200" xfId="0" applyNumberFormat="1" applyBorder="1"/>
    <xf numFmtId="0" fontId="0" fillId="0" borderId="201" xfId="0" applyBorder="1"/>
    <xf numFmtId="9" fontId="0" fillId="0" borderId="202" xfId="0" applyNumberFormat="1" applyBorder="1"/>
    <xf numFmtId="9" fontId="0" fillId="0" borderId="203" xfId="0" applyNumberFormat="1" applyBorder="1"/>
    <xf numFmtId="0" fontId="0" fillId="0" borderId="204" xfId="0" applyBorder="1"/>
    <xf numFmtId="9" fontId="0" fillId="0" borderId="205" xfId="0" applyNumberFormat="1" applyBorder="1"/>
    <xf numFmtId="9" fontId="0" fillId="0" borderId="206" xfId="0" applyNumberFormat="1" applyBorder="1"/>
    <xf numFmtId="0" fontId="0" fillId="0" borderId="207" xfId="0" applyBorder="1"/>
    <xf numFmtId="9" fontId="0" fillId="0" borderId="208" xfId="0" applyNumberFormat="1" applyBorder="1"/>
    <xf numFmtId="9" fontId="0" fillId="0" borderId="209" xfId="0" applyNumberFormat="1" applyBorder="1"/>
    <xf numFmtId="0" fontId="0" fillId="0" borderId="210" xfId="0" applyBorder="1"/>
    <xf numFmtId="9" fontId="0" fillId="0" borderId="211" xfId="0" applyNumberFormat="1" applyBorder="1"/>
    <xf numFmtId="9" fontId="0" fillId="0" borderId="212" xfId="0" applyNumberFormat="1" applyBorder="1"/>
    <xf numFmtId="0" fontId="0" fillId="0" borderId="213" xfId="0" applyBorder="1"/>
    <xf numFmtId="9" fontId="0" fillId="0" borderId="214" xfId="0" applyNumberFormat="1" applyBorder="1"/>
    <xf numFmtId="9" fontId="0" fillId="0" borderId="215" xfId="0" applyNumberFormat="1" applyBorder="1"/>
    <xf numFmtId="0" fontId="0" fillId="0" borderId="216" xfId="0" applyBorder="1"/>
    <xf numFmtId="9" fontId="0" fillId="0" borderId="217" xfId="0" applyNumberFormat="1" applyBorder="1"/>
    <xf numFmtId="9" fontId="0" fillId="0" borderId="218" xfId="0" applyNumberFormat="1" applyBorder="1"/>
    <xf numFmtId="0" fontId="0" fillId="0" borderId="219" xfId="0" applyBorder="1"/>
    <xf numFmtId="9" fontId="0" fillId="0" borderId="220" xfId="0" applyNumberFormat="1" applyBorder="1"/>
    <xf numFmtId="9" fontId="0" fillId="0" borderId="221" xfId="0" applyNumberFormat="1" applyBorder="1"/>
    <xf numFmtId="0" fontId="0" fillId="0" borderId="222" xfId="0" applyBorder="1"/>
    <xf numFmtId="9" fontId="0" fillId="0" borderId="223" xfId="0" applyNumberFormat="1" applyBorder="1"/>
    <xf numFmtId="9" fontId="0" fillId="0" borderId="224" xfId="0" applyNumberFormat="1" applyBorder="1"/>
    <xf numFmtId="0" fontId="0" fillId="0" borderId="225" xfId="0" applyBorder="1"/>
    <xf numFmtId="9" fontId="0" fillId="0" borderId="226" xfId="0" applyNumberFormat="1" applyBorder="1"/>
    <xf numFmtId="9" fontId="0" fillId="0" borderId="227" xfId="0" applyNumberFormat="1" applyBorder="1"/>
    <xf numFmtId="0" fontId="0" fillId="0" borderId="228" xfId="0" applyBorder="1"/>
    <xf numFmtId="9" fontId="0" fillId="0" borderId="229" xfId="0" applyNumberFormat="1" applyBorder="1"/>
    <xf numFmtId="9" fontId="0" fillId="0" borderId="230" xfId="0" applyNumberFormat="1" applyBorder="1"/>
    <xf numFmtId="0" fontId="0" fillId="0" borderId="231" xfId="0" applyBorder="1"/>
    <xf numFmtId="9" fontId="0" fillId="0" borderId="232" xfId="0" applyNumberFormat="1" applyBorder="1"/>
    <xf numFmtId="9" fontId="0" fillId="0" borderId="233" xfId="0" applyNumberFormat="1" applyBorder="1"/>
    <xf numFmtId="0" fontId="0" fillId="0" borderId="234" xfId="0" applyBorder="1"/>
    <xf numFmtId="9" fontId="0" fillId="0" borderId="235" xfId="0" applyNumberFormat="1" applyBorder="1"/>
    <xf numFmtId="9" fontId="0" fillId="0" borderId="236" xfId="0" applyNumberFormat="1" applyBorder="1"/>
    <xf numFmtId="0" fontId="0" fillId="0" borderId="237" xfId="0" applyBorder="1"/>
    <xf numFmtId="9" fontId="0" fillId="0" borderId="238" xfId="0" applyNumberFormat="1" applyBorder="1"/>
    <xf numFmtId="9" fontId="0" fillId="0" borderId="239" xfId="0" applyNumberFormat="1" applyBorder="1"/>
    <xf numFmtId="0" fontId="0" fillId="0" borderId="240" xfId="0" applyBorder="1"/>
    <xf numFmtId="9" fontId="0" fillId="0" borderId="241" xfId="0" applyNumberFormat="1" applyBorder="1"/>
    <xf numFmtId="9" fontId="0" fillId="0" borderId="242" xfId="0" applyNumberFormat="1" applyBorder="1"/>
    <xf numFmtId="0" fontId="0" fillId="0" borderId="243" xfId="0" applyBorder="1"/>
    <xf numFmtId="9" fontId="0" fillId="0" borderId="244" xfId="0" applyNumberFormat="1" applyBorder="1"/>
    <xf numFmtId="9" fontId="0" fillId="0" borderId="245" xfId="0" applyNumberFormat="1" applyBorder="1"/>
    <xf numFmtId="0" fontId="0" fillId="0" borderId="246" xfId="0" applyBorder="1"/>
    <xf numFmtId="9" fontId="0" fillId="0" borderId="247" xfId="0" applyNumberFormat="1" applyBorder="1"/>
    <xf numFmtId="9" fontId="0" fillId="0" borderId="248" xfId="0" applyNumberFormat="1" applyBorder="1"/>
    <xf numFmtId="0" fontId="0" fillId="0" borderId="249" xfId="0" applyBorder="1"/>
    <xf numFmtId="9" fontId="0" fillId="0" borderId="250" xfId="0" applyNumberFormat="1" applyBorder="1"/>
    <xf numFmtId="9" fontId="0" fillId="0" borderId="251" xfId="0" applyNumberFormat="1" applyBorder="1"/>
    <xf numFmtId="0" fontId="0" fillId="0" borderId="252" xfId="0" applyBorder="1"/>
    <xf numFmtId="9" fontId="0" fillId="0" borderId="253" xfId="0" applyNumberFormat="1" applyBorder="1"/>
    <xf numFmtId="9" fontId="0" fillId="0" borderId="254" xfId="0" applyNumberFormat="1" applyBorder="1"/>
    <xf numFmtId="0" fontId="0" fillId="0" borderId="255" xfId="0" applyBorder="1"/>
    <xf numFmtId="9" fontId="0" fillId="0" borderId="256" xfId="0" applyNumberFormat="1" applyBorder="1"/>
    <xf numFmtId="9" fontId="0" fillId="0" borderId="257" xfId="0" applyNumberFormat="1" applyBorder="1"/>
    <xf numFmtId="0" fontId="0" fillId="0" borderId="258" xfId="0" applyBorder="1"/>
    <xf numFmtId="9" fontId="0" fillId="0" borderId="259" xfId="0" applyNumberFormat="1" applyBorder="1"/>
    <xf numFmtId="9" fontId="0" fillId="0" borderId="260" xfId="0" applyNumberFormat="1" applyBorder="1"/>
    <xf numFmtId="0" fontId="0" fillId="0" borderId="261" xfId="0" applyBorder="1"/>
    <xf numFmtId="9" fontId="0" fillId="0" borderId="262" xfId="0" applyNumberFormat="1" applyBorder="1"/>
    <xf numFmtId="9" fontId="0" fillId="0" borderId="263" xfId="0" applyNumberFormat="1" applyBorder="1"/>
    <xf numFmtId="0" fontId="0" fillId="0" borderId="264" xfId="0" applyBorder="1"/>
    <xf numFmtId="9" fontId="0" fillId="0" borderId="265" xfId="0" applyNumberFormat="1" applyBorder="1"/>
    <xf numFmtId="9" fontId="0" fillId="0" borderId="266" xfId="0" applyNumberFormat="1" applyBorder="1"/>
    <xf numFmtId="0" fontId="23" fillId="24" borderId="267" xfId="0" applyFont="1" applyFill="1" applyBorder="1"/>
    <xf numFmtId="0" fontId="25" fillId="26" borderId="269" xfId="0" applyFont="1" applyFill="1" applyBorder="1"/>
    <xf numFmtId="0" fontId="0" fillId="0" borderId="270" xfId="0" applyBorder="1" applyAlignment="1">
      <alignment horizontal="right"/>
    </xf>
    <xf numFmtId="0" fontId="0" fillId="0" borderId="271" xfId="0" applyBorder="1"/>
    <xf numFmtId="9" fontId="0" fillId="0" borderId="272" xfId="0" applyNumberFormat="1" applyBorder="1"/>
    <xf numFmtId="0" fontId="0" fillId="0" borderId="273" xfId="0" applyBorder="1" applyAlignment="1">
      <alignment horizontal="right"/>
    </xf>
    <xf numFmtId="0" fontId="0" fillId="0" borderId="274" xfId="0" applyBorder="1"/>
    <xf numFmtId="9" fontId="0" fillId="0" borderId="275" xfId="0" applyNumberFormat="1" applyBorder="1"/>
    <xf numFmtId="0" fontId="0" fillId="0" borderId="276" xfId="0" applyBorder="1" applyAlignment="1">
      <alignment horizontal="right"/>
    </xf>
    <xf numFmtId="0" fontId="0" fillId="0" borderId="277" xfId="0" applyBorder="1"/>
    <xf numFmtId="9" fontId="0" fillId="0" borderId="278" xfId="0" applyNumberFormat="1" applyBorder="1"/>
    <xf numFmtId="0" fontId="0" fillId="0" borderId="279" xfId="0" applyBorder="1" applyAlignment="1">
      <alignment horizontal="right"/>
    </xf>
    <xf numFmtId="0" fontId="0" fillId="0" borderId="280" xfId="0" applyBorder="1"/>
    <xf numFmtId="9" fontId="0" fillId="0" borderId="281" xfId="0" applyNumberFormat="1" applyBorder="1"/>
    <xf numFmtId="0" fontId="0" fillId="0" borderId="282" xfId="0" applyBorder="1" applyAlignment="1">
      <alignment horizontal="right"/>
    </xf>
    <xf numFmtId="0" fontId="0" fillId="0" borderId="283" xfId="0" applyBorder="1"/>
    <xf numFmtId="9" fontId="0" fillId="0" borderId="284" xfId="0" applyNumberFormat="1" applyBorder="1"/>
    <xf numFmtId="0" fontId="26" fillId="27" borderId="285" xfId="0" applyFont="1" applyFill="1" applyBorder="1"/>
    <xf numFmtId="0" fontId="27" fillId="28" borderId="286" xfId="0" applyFont="1" applyFill="1" applyBorder="1"/>
    <xf numFmtId="9" fontId="28" fillId="29" borderId="287" xfId="0" applyNumberFormat="1" applyFont="1" applyFill="1" applyBorder="1"/>
    <xf numFmtId="0" fontId="30" fillId="31" borderId="289" xfId="0" applyFont="1" applyFill="1" applyBorder="1"/>
    <xf numFmtId="0" fontId="0" fillId="0" borderId="290" xfId="0" applyBorder="1" applyAlignment="1">
      <alignment horizontal="right"/>
    </xf>
    <xf numFmtId="0" fontId="0" fillId="0" borderId="291" xfId="0" applyBorder="1"/>
    <xf numFmtId="9" fontId="0" fillId="0" borderId="292" xfId="0" applyNumberFormat="1" applyBorder="1"/>
    <xf numFmtId="9" fontId="0" fillId="0" borderId="293" xfId="0" applyNumberFormat="1" applyBorder="1"/>
    <xf numFmtId="0" fontId="0" fillId="0" borderId="294" xfId="0" applyBorder="1" applyAlignment="1">
      <alignment horizontal="right"/>
    </xf>
    <xf numFmtId="0" fontId="0" fillId="0" borderId="295" xfId="0" applyBorder="1"/>
    <xf numFmtId="9" fontId="0" fillId="0" borderId="296" xfId="0" applyNumberFormat="1" applyBorder="1"/>
    <xf numFmtId="9" fontId="0" fillId="0" borderId="297" xfId="0" applyNumberFormat="1" applyBorder="1"/>
    <xf numFmtId="0" fontId="0" fillId="0" borderId="298" xfId="0" applyBorder="1" applyAlignment="1">
      <alignment horizontal="right"/>
    </xf>
    <xf numFmtId="0" fontId="0" fillId="0" borderId="299" xfId="0" applyBorder="1"/>
    <xf numFmtId="9" fontId="0" fillId="0" borderId="300" xfId="0" applyNumberFormat="1" applyBorder="1"/>
    <xf numFmtId="9" fontId="0" fillId="0" borderId="301" xfId="0" applyNumberFormat="1" applyBorder="1"/>
    <xf numFmtId="0" fontId="0" fillId="0" borderId="302" xfId="0" applyBorder="1" applyAlignment="1">
      <alignment horizontal="right"/>
    </xf>
    <xf numFmtId="0" fontId="0" fillId="0" borderId="303" xfId="0" applyBorder="1"/>
    <xf numFmtId="9" fontId="0" fillId="0" borderId="304" xfId="0" applyNumberFormat="1" applyBorder="1"/>
    <xf numFmtId="9" fontId="0" fillId="0" borderId="305" xfId="0" applyNumberFormat="1" applyBorder="1"/>
    <xf numFmtId="0" fontId="0" fillId="0" borderId="306" xfId="0" applyBorder="1" applyAlignment="1">
      <alignment horizontal="right"/>
    </xf>
    <xf numFmtId="0" fontId="0" fillId="0" borderId="307" xfId="0" applyBorder="1"/>
    <xf numFmtId="9" fontId="0" fillId="0" borderId="308" xfId="0" applyNumberFormat="1" applyBorder="1"/>
    <xf numFmtId="9" fontId="0" fillId="0" borderId="309" xfId="0" applyNumberFormat="1" applyBorder="1"/>
    <xf numFmtId="0" fontId="0" fillId="0" borderId="310" xfId="0" applyBorder="1" applyAlignment="1">
      <alignment horizontal="right"/>
    </xf>
    <xf numFmtId="0" fontId="0" fillId="0" borderId="311" xfId="0" applyBorder="1"/>
    <xf numFmtId="9" fontId="0" fillId="0" borderId="312" xfId="0" applyNumberFormat="1" applyBorder="1"/>
    <xf numFmtId="9" fontId="0" fillId="0" borderId="313" xfId="0" applyNumberFormat="1" applyBorder="1"/>
    <xf numFmtId="0" fontId="0" fillId="0" borderId="314" xfId="0" applyBorder="1" applyAlignment="1">
      <alignment horizontal="right"/>
    </xf>
    <xf numFmtId="0" fontId="0" fillId="0" borderId="315" xfId="0" applyBorder="1"/>
    <xf numFmtId="9" fontId="0" fillId="0" borderId="316" xfId="0" applyNumberFormat="1" applyBorder="1"/>
    <xf numFmtId="9" fontId="0" fillId="0" borderId="317" xfId="0" applyNumberFormat="1" applyBorder="1"/>
    <xf numFmtId="0" fontId="0" fillId="0" borderId="318" xfId="0" applyBorder="1" applyAlignment="1">
      <alignment horizontal="right"/>
    </xf>
    <xf numFmtId="0" fontId="0" fillId="0" borderId="319" xfId="0" applyBorder="1"/>
    <xf numFmtId="9" fontId="0" fillId="0" borderId="320" xfId="0" applyNumberFormat="1" applyBorder="1"/>
    <xf numFmtId="9" fontId="0" fillId="0" borderId="321" xfId="0" applyNumberFormat="1" applyBorder="1"/>
    <xf numFmtId="0" fontId="0" fillId="0" borderId="322" xfId="0" applyBorder="1" applyAlignment="1">
      <alignment horizontal="right"/>
    </xf>
    <xf numFmtId="0" fontId="0" fillId="0" borderId="323" xfId="0" applyBorder="1"/>
    <xf numFmtId="9" fontId="0" fillId="0" borderId="324" xfId="0" applyNumberFormat="1" applyBorder="1"/>
    <xf numFmtId="9" fontId="0" fillId="0" borderId="325" xfId="0" applyNumberFormat="1" applyBorder="1"/>
    <xf numFmtId="0" fontId="0" fillId="0" borderId="326" xfId="0" applyBorder="1" applyAlignment="1">
      <alignment horizontal="right"/>
    </xf>
    <xf numFmtId="0" fontId="0" fillId="0" borderId="327" xfId="0" applyBorder="1"/>
    <xf numFmtId="9" fontId="0" fillId="0" borderId="328" xfId="0" applyNumberFormat="1" applyBorder="1"/>
    <xf numFmtId="9" fontId="0" fillId="0" borderId="329" xfId="0" applyNumberFormat="1" applyBorder="1"/>
    <xf numFmtId="0" fontId="0" fillId="0" borderId="330" xfId="0" applyBorder="1" applyAlignment="1">
      <alignment horizontal="right"/>
    </xf>
    <xf numFmtId="0" fontId="0" fillId="0" borderId="331" xfId="0" applyBorder="1"/>
    <xf numFmtId="9" fontId="0" fillId="0" borderId="332" xfId="0" applyNumberFormat="1" applyBorder="1"/>
    <xf numFmtId="9" fontId="0" fillId="0" borderId="333" xfId="0" applyNumberFormat="1" applyBorder="1"/>
    <xf numFmtId="0" fontId="0" fillId="0" borderId="334" xfId="0" applyBorder="1" applyAlignment="1">
      <alignment horizontal="right"/>
    </xf>
    <xf numFmtId="0" fontId="0" fillId="0" borderId="335" xfId="0" applyBorder="1"/>
    <xf numFmtId="9" fontId="0" fillId="0" borderId="336" xfId="0" applyNumberFormat="1" applyBorder="1"/>
    <xf numFmtId="9" fontId="0" fillId="0" borderId="337" xfId="0" applyNumberFormat="1" applyBorder="1"/>
    <xf numFmtId="0" fontId="0" fillId="0" borderId="339" xfId="0" applyBorder="1"/>
    <xf numFmtId="0" fontId="0" fillId="0" borderId="343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3" xfId="0" applyBorder="1"/>
    <xf numFmtId="9" fontId="0" fillId="0" borderId="404" xfId="0" applyNumberFormat="1" applyBorder="1"/>
    <xf numFmtId="9" fontId="0" fillId="0" borderId="405" xfId="0" applyNumberFormat="1" applyBorder="1"/>
    <xf numFmtId="0" fontId="31" fillId="32" borderId="406" xfId="0" applyFont="1" applyFill="1" applyBorder="1"/>
    <xf numFmtId="0" fontId="32" fillId="33" borderId="407" xfId="0" applyFont="1" applyFill="1" applyBorder="1"/>
    <xf numFmtId="9" fontId="33" fillId="34" borderId="408" xfId="0" applyNumberFormat="1" applyFont="1" applyFill="1" applyBorder="1"/>
    <xf numFmtId="9" fontId="34" fillId="35" borderId="409" xfId="0" applyNumberFormat="1" applyFont="1" applyFill="1" applyBorder="1"/>
    <xf numFmtId="0" fontId="36" fillId="37" borderId="411" xfId="0" applyFont="1" applyFill="1" applyBorder="1"/>
    <xf numFmtId="0" fontId="0" fillId="0" borderId="412" xfId="0" applyBorder="1" applyAlignment="1">
      <alignment horizontal="right"/>
    </xf>
    <xf numFmtId="0" fontId="0" fillId="0" borderId="413" xfId="0" applyBorder="1"/>
    <xf numFmtId="9" fontId="0" fillId="0" borderId="414" xfId="0" applyNumberFormat="1" applyBorder="1"/>
    <xf numFmtId="0" fontId="0" fillId="0" borderId="415" xfId="0" applyBorder="1" applyAlignment="1">
      <alignment horizontal="right"/>
    </xf>
    <xf numFmtId="0" fontId="0" fillId="0" borderId="416" xfId="0" applyBorder="1"/>
    <xf numFmtId="9" fontId="0" fillId="0" borderId="417" xfId="0" applyNumberFormat="1" applyBorder="1"/>
    <xf numFmtId="0" fontId="0" fillId="0" borderId="418" xfId="0" applyBorder="1" applyAlignment="1">
      <alignment horizontal="right"/>
    </xf>
    <xf numFmtId="0" fontId="0" fillId="0" borderId="419" xfId="0" applyBorder="1"/>
    <xf numFmtId="9" fontId="0" fillId="0" borderId="420" xfId="0" applyNumberFormat="1" applyBorder="1"/>
    <xf numFmtId="0" fontId="0" fillId="0" borderId="421" xfId="0" applyBorder="1" applyAlignment="1">
      <alignment horizontal="right"/>
    </xf>
    <xf numFmtId="0" fontId="0" fillId="0" borderId="422" xfId="0" applyBorder="1"/>
    <xf numFmtId="9" fontId="0" fillId="0" borderId="423" xfId="0" applyNumberFormat="1" applyBorder="1"/>
    <xf numFmtId="0" fontId="37" fillId="38" borderId="424" xfId="0" applyFont="1" applyFill="1" applyBorder="1"/>
    <xf numFmtId="0" fontId="38" fillId="39" borderId="425" xfId="0" applyFont="1" applyFill="1" applyBorder="1"/>
    <xf numFmtId="9" fontId="39" fillId="40" borderId="426" xfId="0" applyNumberFormat="1" applyFont="1" applyFill="1" applyBorder="1"/>
    <xf numFmtId="0" fontId="40" fillId="41" borderId="427" xfId="0" applyFont="1" applyFill="1" applyBorder="1"/>
    <xf numFmtId="0" fontId="42" fillId="43" borderId="429" xfId="0" applyFont="1" applyFill="1" applyBorder="1"/>
    <xf numFmtId="0" fontId="0" fillId="0" borderId="430" xfId="0" applyBorder="1" applyAlignment="1">
      <alignment horizontal="right"/>
    </xf>
    <xf numFmtId="0" fontId="0" fillId="0" borderId="431" xfId="0" applyBorder="1"/>
    <xf numFmtId="9" fontId="0" fillId="0" borderId="432" xfId="0" applyNumberFormat="1" applyBorder="1"/>
    <xf numFmtId="9" fontId="0" fillId="0" borderId="433" xfId="0" applyNumberFormat="1" applyBorder="1"/>
    <xf numFmtId="0" fontId="0" fillId="0" borderId="434" xfId="0" applyBorder="1" applyAlignment="1">
      <alignment horizontal="right"/>
    </xf>
    <xf numFmtId="0" fontId="0" fillId="0" borderId="435" xfId="0" applyBorder="1"/>
    <xf numFmtId="9" fontId="0" fillId="0" borderId="436" xfId="0" applyNumberFormat="1" applyBorder="1"/>
    <xf numFmtId="9" fontId="0" fillId="0" borderId="437" xfId="0" applyNumberFormat="1" applyBorder="1"/>
    <xf numFmtId="0" fontId="0" fillId="0" borderId="438" xfId="0" applyBorder="1" applyAlignment="1">
      <alignment horizontal="right"/>
    </xf>
    <xf numFmtId="0" fontId="0" fillId="0" borderId="439" xfId="0" applyBorder="1"/>
    <xf numFmtId="9" fontId="0" fillId="0" borderId="440" xfId="0" applyNumberFormat="1" applyBorder="1"/>
    <xf numFmtId="9" fontId="0" fillId="0" borderId="441" xfId="0" applyNumberFormat="1" applyBorder="1"/>
    <xf numFmtId="0" fontId="0" fillId="0" borderId="442" xfId="0" applyBorder="1" applyAlignment="1">
      <alignment horizontal="right"/>
    </xf>
    <xf numFmtId="0" fontId="0" fillId="0" borderId="443" xfId="0" applyBorder="1"/>
    <xf numFmtId="9" fontId="0" fillId="0" borderId="444" xfId="0" applyNumberFormat="1" applyBorder="1"/>
    <xf numFmtId="9" fontId="0" fillId="0" borderId="445" xfId="0" applyNumberFormat="1" applyBorder="1"/>
    <xf numFmtId="0" fontId="0" fillId="0" borderId="446" xfId="0" applyBorder="1" applyAlignment="1">
      <alignment horizontal="right"/>
    </xf>
    <xf numFmtId="0" fontId="0" fillId="0" borderId="447" xfId="0" applyBorder="1"/>
    <xf numFmtId="9" fontId="0" fillId="0" borderId="448" xfId="0" applyNumberFormat="1" applyBorder="1"/>
    <xf numFmtId="9" fontId="0" fillId="0" borderId="449" xfId="0" applyNumberFormat="1" applyBorder="1"/>
    <xf numFmtId="0" fontId="0" fillId="0" borderId="450" xfId="0" applyBorder="1" applyAlignment="1">
      <alignment horizontal="right"/>
    </xf>
    <xf numFmtId="0" fontId="0" fillId="0" borderId="451" xfId="0" applyBorder="1"/>
    <xf numFmtId="9" fontId="0" fillId="0" borderId="452" xfId="0" applyNumberFormat="1" applyBorder="1"/>
    <xf numFmtId="9" fontId="0" fillId="0" borderId="453" xfId="0" applyNumberFormat="1" applyBorder="1"/>
    <xf numFmtId="0" fontId="0" fillId="0" borderId="454" xfId="0" applyBorder="1" applyAlignment="1">
      <alignment horizontal="right"/>
    </xf>
    <xf numFmtId="0" fontId="0" fillId="0" borderId="455" xfId="0" applyBorder="1"/>
    <xf numFmtId="9" fontId="0" fillId="0" borderId="456" xfId="0" applyNumberFormat="1" applyBorder="1"/>
    <xf numFmtId="9" fontId="0" fillId="0" borderId="457" xfId="0" applyNumberFormat="1" applyBorder="1"/>
    <xf numFmtId="0" fontId="0" fillId="0" borderId="458" xfId="0" applyBorder="1" applyAlignment="1">
      <alignment horizontal="right"/>
    </xf>
    <xf numFmtId="0" fontId="0" fillId="0" borderId="459" xfId="0" applyBorder="1"/>
    <xf numFmtId="9" fontId="0" fillId="0" borderId="460" xfId="0" applyNumberFormat="1" applyBorder="1"/>
    <xf numFmtId="9" fontId="0" fillId="0" borderId="461" xfId="0" applyNumberFormat="1" applyBorder="1"/>
    <xf numFmtId="0" fontId="0" fillId="0" borderId="462" xfId="0" applyBorder="1" applyAlignment="1">
      <alignment horizontal="right"/>
    </xf>
    <xf numFmtId="0" fontId="0" fillId="0" borderId="463" xfId="0" applyBorder="1"/>
    <xf numFmtId="9" fontId="0" fillId="0" borderId="464" xfId="0" applyNumberFormat="1" applyBorder="1"/>
    <xf numFmtId="9" fontId="0" fillId="0" borderId="465" xfId="0" applyNumberFormat="1" applyBorder="1"/>
    <xf numFmtId="0" fontId="0" fillId="0" borderId="466" xfId="0" applyBorder="1" applyAlignment="1">
      <alignment horizontal="right"/>
    </xf>
    <xf numFmtId="0" fontId="0" fillId="0" borderId="467" xfId="0" applyBorder="1"/>
    <xf numFmtId="9" fontId="0" fillId="0" borderId="468" xfId="0" applyNumberFormat="1" applyBorder="1"/>
    <xf numFmtId="9" fontId="0" fillId="0" borderId="469" xfId="0" applyNumberFormat="1" applyBorder="1"/>
    <xf numFmtId="0" fontId="0" fillId="0" borderId="470" xfId="0" applyBorder="1" applyAlignment="1">
      <alignment horizontal="right"/>
    </xf>
    <xf numFmtId="0" fontId="0" fillId="0" borderId="471" xfId="0" applyBorder="1"/>
    <xf numFmtId="9" fontId="0" fillId="0" borderId="472" xfId="0" applyNumberFormat="1" applyBorder="1"/>
    <xf numFmtId="9" fontId="0" fillId="0" borderId="473" xfId="0" applyNumberFormat="1" applyBorder="1"/>
    <xf numFmtId="0" fontId="0" fillId="0" borderId="474" xfId="0" applyBorder="1" applyAlignment="1">
      <alignment horizontal="right"/>
    </xf>
    <xf numFmtId="0" fontId="0" fillId="0" borderId="475" xfId="0" applyBorder="1"/>
    <xf numFmtId="9" fontId="0" fillId="0" borderId="476" xfId="0" applyNumberFormat="1" applyBorder="1"/>
    <xf numFmtId="9" fontId="0" fillId="0" borderId="477" xfId="0" applyNumberFormat="1" applyBorder="1"/>
    <xf numFmtId="0" fontId="0" fillId="0" borderId="478" xfId="0" applyBorder="1" applyAlignment="1">
      <alignment horizontal="right"/>
    </xf>
    <xf numFmtId="0" fontId="0" fillId="0" borderId="479" xfId="0" applyBorder="1"/>
    <xf numFmtId="9" fontId="0" fillId="0" borderId="480" xfId="0" applyNumberFormat="1" applyBorder="1"/>
    <xf numFmtId="9" fontId="0" fillId="0" borderId="481" xfId="0" applyNumberFormat="1" applyBorder="1"/>
    <xf numFmtId="0" fontId="0" fillId="0" borderId="482" xfId="0" applyBorder="1" applyAlignment="1">
      <alignment horizontal="right"/>
    </xf>
    <xf numFmtId="0" fontId="0" fillId="0" borderId="483" xfId="0" applyBorder="1"/>
    <xf numFmtId="9" fontId="0" fillId="0" borderId="484" xfId="0" applyNumberFormat="1" applyBorder="1"/>
    <xf numFmtId="9" fontId="0" fillId="0" borderId="485" xfId="0" applyNumberFormat="1" applyBorder="1"/>
    <xf numFmtId="0" fontId="0" fillId="0" borderId="486" xfId="0" applyBorder="1" applyAlignment="1">
      <alignment horizontal="right"/>
    </xf>
    <xf numFmtId="0" fontId="0" fillId="0" borderId="487" xfId="0" applyBorder="1"/>
    <xf numFmtId="9" fontId="0" fillId="0" borderId="488" xfId="0" applyNumberFormat="1" applyBorder="1"/>
    <xf numFmtId="9" fontId="0" fillId="0" borderId="489" xfId="0" applyNumberFormat="1" applyBorder="1"/>
    <xf numFmtId="0" fontId="0" fillId="0" borderId="490" xfId="0" applyBorder="1" applyAlignment="1">
      <alignment horizontal="right"/>
    </xf>
    <xf numFmtId="0" fontId="0" fillId="0" borderId="491" xfId="0" applyBorder="1"/>
    <xf numFmtId="9" fontId="0" fillId="0" borderId="492" xfId="0" applyNumberFormat="1" applyBorder="1"/>
    <xf numFmtId="9" fontId="0" fillId="0" borderId="493" xfId="0" applyNumberFormat="1" applyBorder="1"/>
    <xf numFmtId="0" fontId="0" fillId="0" borderId="494" xfId="0" applyBorder="1" applyAlignment="1">
      <alignment horizontal="right"/>
    </xf>
    <xf numFmtId="0" fontId="0" fillId="0" borderId="495" xfId="0" applyBorder="1"/>
    <xf numFmtId="9" fontId="0" fillId="0" borderId="496" xfId="0" applyNumberFormat="1" applyBorder="1"/>
    <xf numFmtId="9" fontId="0" fillId="0" borderId="497" xfId="0" applyNumberFormat="1" applyBorder="1"/>
    <xf numFmtId="0" fontId="0" fillId="0" borderId="498" xfId="0" applyBorder="1" applyAlignment="1">
      <alignment horizontal="right"/>
    </xf>
    <xf numFmtId="0" fontId="0" fillId="0" borderId="499" xfId="0" applyBorder="1"/>
    <xf numFmtId="9" fontId="0" fillId="0" borderId="500" xfId="0" applyNumberFormat="1" applyBorder="1"/>
    <xf numFmtId="9" fontId="0" fillId="0" borderId="501" xfId="0" applyNumberFormat="1" applyBorder="1"/>
    <xf numFmtId="0" fontId="0" fillId="0" borderId="503" xfId="0" applyBorder="1"/>
    <xf numFmtId="0" fontId="0" fillId="0" borderId="507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1" xfId="0" applyBorder="1"/>
    <xf numFmtId="9" fontId="0" fillId="0" borderId="552" xfId="0" applyNumberFormat="1" applyBorder="1"/>
    <xf numFmtId="9" fontId="0" fillId="0" borderId="553" xfId="0" applyNumberFormat="1" applyBorder="1"/>
    <xf numFmtId="0" fontId="43" fillId="44" borderId="554" xfId="0" applyFont="1" applyFill="1" applyBorder="1"/>
    <xf numFmtId="0" fontId="44" fillId="45" borderId="555" xfId="0" applyFont="1" applyFill="1" applyBorder="1"/>
    <xf numFmtId="9" fontId="45" fillId="46" borderId="556" xfId="0" applyNumberFormat="1" applyFont="1" applyFill="1" applyBorder="1"/>
    <xf numFmtId="9" fontId="46" fillId="47" borderId="557" xfId="0" applyNumberFormat="1" applyFont="1" applyFill="1" applyBorder="1"/>
    <xf numFmtId="0" fontId="48" fillId="49" borderId="559" xfId="0" applyFont="1" applyFill="1" applyBorder="1"/>
    <xf numFmtId="0" fontId="0" fillId="0" borderId="560" xfId="0" applyBorder="1" applyAlignment="1">
      <alignment horizontal="right"/>
    </xf>
    <xf numFmtId="0" fontId="0" fillId="0" borderId="561" xfId="0" applyBorder="1"/>
    <xf numFmtId="9" fontId="0" fillId="0" borderId="562" xfId="0" applyNumberFormat="1" applyBorder="1"/>
    <xf numFmtId="9" fontId="0" fillId="0" borderId="563" xfId="0" applyNumberFormat="1" applyBorder="1"/>
    <xf numFmtId="0" fontId="0" fillId="0" borderId="564" xfId="0" applyBorder="1" applyAlignment="1">
      <alignment horizontal="right"/>
    </xf>
    <xf numFmtId="0" fontId="0" fillId="0" borderId="565" xfId="0" applyBorder="1"/>
    <xf numFmtId="9" fontId="0" fillId="0" borderId="566" xfId="0" applyNumberFormat="1" applyBorder="1"/>
    <xf numFmtId="9" fontId="0" fillId="0" borderId="567" xfId="0" applyNumberFormat="1" applyBorder="1"/>
    <xf numFmtId="0" fontId="0" fillId="0" borderId="568" xfId="0" applyBorder="1" applyAlignment="1">
      <alignment horizontal="right"/>
    </xf>
    <xf numFmtId="0" fontId="0" fillId="0" borderId="569" xfId="0" applyBorder="1"/>
    <xf numFmtId="9" fontId="0" fillId="0" borderId="570" xfId="0" applyNumberFormat="1" applyBorder="1"/>
    <xf numFmtId="9" fontId="0" fillId="0" borderId="571" xfId="0" applyNumberFormat="1" applyBorder="1"/>
    <xf numFmtId="0" fontId="0" fillId="0" borderId="572" xfId="0" applyBorder="1" applyAlignment="1">
      <alignment horizontal="right"/>
    </xf>
    <xf numFmtId="0" fontId="0" fillId="0" borderId="573" xfId="0" applyBorder="1"/>
    <xf numFmtId="9" fontId="0" fillId="0" borderId="574" xfId="0" applyNumberFormat="1" applyBorder="1"/>
    <xf numFmtId="9" fontId="0" fillId="0" borderId="575" xfId="0" applyNumberFormat="1" applyBorder="1"/>
    <xf numFmtId="0" fontId="0" fillId="0" borderId="576" xfId="0" applyBorder="1" applyAlignment="1">
      <alignment horizontal="right"/>
    </xf>
    <xf numFmtId="0" fontId="0" fillId="0" borderId="577" xfId="0" applyBorder="1"/>
    <xf numFmtId="9" fontId="0" fillId="0" borderId="578" xfId="0" applyNumberFormat="1" applyBorder="1"/>
    <xf numFmtId="9" fontId="0" fillId="0" borderId="579" xfId="0" applyNumberFormat="1" applyBorder="1"/>
    <xf numFmtId="0" fontId="0" fillId="0" borderId="580" xfId="0" applyBorder="1" applyAlignment="1">
      <alignment horizontal="right"/>
    </xf>
    <xf numFmtId="0" fontId="0" fillId="0" borderId="581" xfId="0" applyBorder="1"/>
    <xf numFmtId="9" fontId="0" fillId="0" borderId="582" xfId="0" applyNumberFormat="1" applyBorder="1"/>
    <xf numFmtId="9" fontId="0" fillId="0" borderId="583" xfId="0" applyNumberFormat="1" applyBorder="1"/>
    <xf numFmtId="0" fontId="0" fillId="0" borderId="584" xfId="0" applyBorder="1" applyAlignment="1">
      <alignment horizontal="right"/>
    </xf>
    <xf numFmtId="0" fontId="0" fillId="0" borderId="585" xfId="0" applyBorder="1"/>
    <xf numFmtId="9" fontId="0" fillId="0" borderId="586" xfId="0" applyNumberFormat="1" applyBorder="1"/>
    <xf numFmtId="9" fontId="0" fillId="0" borderId="587" xfId="0" applyNumberFormat="1" applyBorder="1"/>
    <xf numFmtId="0" fontId="0" fillId="0" borderId="588" xfId="0" applyBorder="1" applyAlignment="1">
      <alignment horizontal="right"/>
    </xf>
    <xf numFmtId="0" fontId="0" fillId="0" borderId="589" xfId="0" applyBorder="1"/>
    <xf numFmtId="9" fontId="0" fillId="0" borderId="590" xfId="0" applyNumberFormat="1" applyBorder="1"/>
    <xf numFmtId="9" fontId="0" fillId="0" borderId="591" xfId="0" applyNumberFormat="1" applyBorder="1"/>
    <xf numFmtId="0" fontId="0" fillId="0" borderId="592" xfId="0" applyBorder="1" applyAlignment="1">
      <alignment horizontal="right"/>
    </xf>
    <xf numFmtId="0" fontId="0" fillId="0" borderId="593" xfId="0" applyBorder="1"/>
    <xf numFmtId="9" fontId="0" fillId="0" borderId="594" xfId="0" applyNumberFormat="1" applyBorder="1"/>
    <xf numFmtId="9" fontId="0" fillId="0" borderId="595" xfId="0" applyNumberFormat="1" applyBorder="1"/>
    <xf numFmtId="0" fontId="0" fillId="0" borderId="596" xfId="0" applyBorder="1" applyAlignment="1">
      <alignment horizontal="right"/>
    </xf>
    <xf numFmtId="0" fontId="0" fillId="0" borderId="597" xfId="0" applyBorder="1"/>
    <xf numFmtId="9" fontId="0" fillId="0" borderId="598" xfId="0" applyNumberFormat="1" applyBorder="1"/>
    <xf numFmtId="9" fontId="0" fillId="0" borderId="599" xfId="0" applyNumberFormat="1" applyBorder="1"/>
    <xf numFmtId="0" fontId="0" fillId="0" borderId="600" xfId="0" applyBorder="1" applyAlignment="1">
      <alignment horizontal="right"/>
    </xf>
    <xf numFmtId="0" fontId="0" fillId="0" borderId="601" xfId="0" applyBorder="1"/>
    <xf numFmtId="9" fontId="0" fillId="0" borderId="602" xfId="0" applyNumberFormat="1" applyBorder="1"/>
    <xf numFmtId="9" fontId="0" fillId="0" borderId="603" xfId="0" applyNumberFormat="1" applyBorder="1"/>
    <xf numFmtId="0" fontId="0" fillId="0" borderId="604" xfId="0" applyBorder="1" applyAlignment="1">
      <alignment horizontal="right"/>
    </xf>
    <xf numFmtId="0" fontId="0" fillId="0" borderId="605" xfId="0" applyBorder="1"/>
    <xf numFmtId="9" fontId="0" fillId="0" borderId="606" xfId="0" applyNumberFormat="1" applyBorder="1"/>
    <xf numFmtId="9" fontId="0" fillId="0" borderId="607" xfId="0" applyNumberFormat="1" applyBorder="1"/>
    <xf numFmtId="0" fontId="0" fillId="0" borderId="608" xfId="0" applyBorder="1" applyAlignment="1">
      <alignment horizontal="right"/>
    </xf>
    <xf numFmtId="0" fontId="0" fillId="0" borderId="609" xfId="0" applyBorder="1"/>
    <xf numFmtId="9" fontId="0" fillId="0" borderId="610" xfId="0" applyNumberFormat="1" applyBorder="1"/>
    <xf numFmtId="9" fontId="0" fillId="0" borderId="611" xfId="0" applyNumberFormat="1" applyBorder="1"/>
    <xf numFmtId="0" fontId="0" fillId="0" borderId="612" xfId="0" applyBorder="1" applyAlignment="1">
      <alignment horizontal="right"/>
    </xf>
    <xf numFmtId="0" fontId="0" fillId="0" borderId="613" xfId="0" applyBorder="1"/>
    <xf numFmtId="9" fontId="0" fillId="0" borderId="614" xfId="0" applyNumberFormat="1" applyBorder="1"/>
    <xf numFmtId="9" fontId="0" fillId="0" borderId="615" xfId="0" applyNumberFormat="1" applyBorder="1"/>
    <xf numFmtId="0" fontId="0" fillId="0" borderId="616" xfId="0" applyBorder="1" applyAlignment="1">
      <alignment horizontal="right"/>
    </xf>
    <xf numFmtId="0" fontId="0" fillId="0" borderId="617" xfId="0" applyBorder="1"/>
    <xf numFmtId="9" fontId="0" fillId="0" borderId="618" xfId="0" applyNumberFormat="1" applyBorder="1"/>
    <xf numFmtId="9" fontId="0" fillId="0" borderId="619" xfId="0" applyNumberFormat="1" applyBorder="1"/>
    <xf numFmtId="0" fontId="0" fillId="0" borderId="620" xfId="0" applyBorder="1" applyAlignment="1">
      <alignment horizontal="right"/>
    </xf>
    <xf numFmtId="0" fontId="0" fillId="0" borderId="621" xfId="0" applyBorder="1"/>
    <xf numFmtId="9" fontId="0" fillId="0" borderId="622" xfId="0" applyNumberFormat="1" applyBorder="1"/>
    <xf numFmtId="9" fontId="0" fillId="0" borderId="623" xfId="0" applyNumberFormat="1" applyBorder="1"/>
    <xf numFmtId="0" fontId="0" fillId="0" borderId="624" xfId="0" applyBorder="1" applyAlignment="1">
      <alignment horizontal="right"/>
    </xf>
    <xf numFmtId="0" fontId="0" fillId="0" borderId="625" xfId="0" applyBorder="1"/>
    <xf numFmtId="9" fontId="0" fillId="0" borderId="626" xfId="0" applyNumberFormat="1" applyBorder="1"/>
    <xf numFmtId="9" fontId="0" fillId="0" borderId="627" xfId="0" applyNumberFormat="1" applyBorder="1"/>
    <xf numFmtId="0" fontId="0" fillId="0" borderId="629" xfId="0" applyBorder="1"/>
    <xf numFmtId="0" fontId="0" fillId="0" borderId="633" xfId="0" applyBorder="1" applyAlignment="1">
      <alignment horizontal="right"/>
    </xf>
    <xf numFmtId="0" fontId="0" fillId="0" borderId="637" xfId="0" applyBorder="1" applyAlignment="1">
      <alignment horizontal="right"/>
    </xf>
    <xf numFmtId="0" fontId="0" fillId="0" borderId="641" xfId="0" applyBorder="1" applyAlignment="1">
      <alignment horizontal="right"/>
    </xf>
    <xf numFmtId="0" fontId="0" fillId="0" borderId="645" xfId="0" applyBorder="1" applyAlignment="1">
      <alignment horizontal="right"/>
    </xf>
    <xf numFmtId="0" fontId="0" fillId="0" borderId="649" xfId="0" applyBorder="1" applyAlignment="1">
      <alignment horizontal="right"/>
    </xf>
    <xf numFmtId="0" fontId="0" fillId="0" borderId="653" xfId="0" applyBorder="1" applyAlignment="1">
      <alignment horizontal="right"/>
    </xf>
    <xf numFmtId="0" fontId="0" fillId="0" borderId="657" xfId="0" applyBorder="1" applyAlignment="1">
      <alignment horizontal="right"/>
    </xf>
    <xf numFmtId="0" fontId="0" fillId="0" borderId="661" xfId="0" applyBorder="1" applyAlignment="1">
      <alignment horizontal="right"/>
    </xf>
    <xf numFmtId="0" fontId="0" fillId="0" borderId="665" xfId="0" applyBorder="1" applyAlignment="1">
      <alignment horizontal="right"/>
    </xf>
    <xf numFmtId="0" fontId="0" fillId="0" borderId="668" xfId="0" applyBorder="1" applyAlignment="1">
      <alignment horizontal="right"/>
    </xf>
    <xf numFmtId="0" fontId="0" fillId="0" borderId="669" xfId="0" applyBorder="1"/>
    <xf numFmtId="9" fontId="0" fillId="0" borderId="670" xfId="0" applyNumberFormat="1" applyBorder="1"/>
    <xf numFmtId="9" fontId="0" fillId="0" borderId="671" xfId="0" applyNumberFormat="1" applyBorder="1"/>
    <xf numFmtId="0" fontId="49" fillId="50" borderId="672" xfId="0" applyFont="1" applyFill="1" applyBorder="1"/>
    <xf numFmtId="0" fontId="50" fillId="51" borderId="673" xfId="0" applyFont="1" applyFill="1" applyBorder="1"/>
    <xf numFmtId="9" fontId="51" fillId="52" borderId="674" xfId="0" applyNumberFormat="1" applyFont="1" applyFill="1" applyBorder="1"/>
    <xf numFmtId="9" fontId="52" fillId="53" borderId="675" xfId="0" applyNumberFormat="1" applyFont="1" applyFill="1" applyBorder="1"/>
    <xf numFmtId="0" fontId="54" fillId="55" borderId="677" xfId="0" applyFont="1" applyFill="1" applyBorder="1"/>
    <xf numFmtId="0" fontId="0" fillId="0" borderId="678" xfId="0" applyBorder="1" applyAlignment="1">
      <alignment horizontal="right"/>
    </xf>
    <xf numFmtId="0" fontId="0" fillId="0" borderId="679" xfId="0" applyBorder="1"/>
    <xf numFmtId="9" fontId="0" fillId="0" borderId="680" xfId="0" applyNumberFormat="1" applyBorder="1"/>
    <xf numFmtId="9" fontId="0" fillId="0" borderId="681" xfId="0" applyNumberFormat="1" applyBorder="1"/>
    <xf numFmtId="0" fontId="0" fillId="0" borderId="682" xfId="0" applyBorder="1" applyAlignment="1">
      <alignment horizontal="right"/>
    </xf>
    <xf numFmtId="0" fontId="0" fillId="0" borderId="683" xfId="0" applyBorder="1"/>
    <xf numFmtId="9" fontId="0" fillId="0" borderId="684" xfId="0" applyNumberFormat="1" applyBorder="1"/>
    <xf numFmtId="9" fontId="0" fillId="0" borderId="685" xfId="0" applyNumberFormat="1" applyBorder="1"/>
    <xf numFmtId="0" fontId="0" fillId="0" borderId="686" xfId="0" applyBorder="1" applyAlignment="1">
      <alignment horizontal="right"/>
    </xf>
    <xf numFmtId="0" fontId="0" fillId="0" borderId="687" xfId="0" applyBorder="1"/>
    <xf numFmtId="9" fontId="0" fillId="0" borderId="688" xfId="0" applyNumberFormat="1" applyBorder="1"/>
    <xf numFmtId="9" fontId="0" fillId="0" borderId="689" xfId="0" applyNumberFormat="1" applyBorder="1"/>
    <xf numFmtId="0" fontId="0" fillId="0" borderId="690" xfId="0" applyBorder="1" applyAlignment="1">
      <alignment horizontal="right"/>
    </xf>
    <xf numFmtId="0" fontId="0" fillId="0" borderId="691" xfId="0" applyBorder="1"/>
    <xf numFmtId="9" fontId="0" fillId="0" borderId="692" xfId="0" applyNumberFormat="1" applyBorder="1"/>
    <xf numFmtId="9" fontId="0" fillId="0" borderId="693" xfId="0" applyNumberFormat="1" applyBorder="1"/>
    <xf numFmtId="0" fontId="0" fillId="0" borderId="694" xfId="0" applyBorder="1" applyAlignment="1">
      <alignment horizontal="right"/>
    </xf>
    <xf numFmtId="0" fontId="0" fillId="0" borderId="695" xfId="0" applyBorder="1"/>
    <xf numFmtId="9" fontId="0" fillId="0" borderId="696" xfId="0" applyNumberFormat="1" applyBorder="1"/>
    <xf numFmtId="9" fontId="0" fillId="0" borderId="697" xfId="0" applyNumberFormat="1" applyBorder="1"/>
    <xf numFmtId="0" fontId="0" fillId="0" borderId="698" xfId="0" applyBorder="1" applyAlignment="1">
      <alignment horizontal="right"/>
    </xf>
    <xf numFmtId="0" fontId="0" fillId="0" borderId="699" xfId="0" applyBorder="1"/>
    <xf numFmtId="9" fontId="0" fillId="0" borderId="700" xfId="0" applyNumberFormat="1" applyBorder="1"/>
    <xf numFmtId="9" fontId="0" fillId="0" borderId="701" xfId="0" applyNumberFormat="1" applyBorder="1"/>
    <xf numFmtId="0" fontId="0" fillId="0" borderId="702" xfId="0" applyBorder="1" applyAlignment="1">
      <alignment horizontal="right"/>
    </xf>
    <xf numFmtId="0" fontId="0" fillId="0" borderId="703" xfId="0" applyBorder="1"/>
    <xf numFmtId="9" fontId="0" fillId="0" borderId="704" xfId="0" applyNumberFormat="1" applyBorder="1"/>
    <xf numFmtId="9" fontId="0" fillId="0" borderId="705" xfId="0" applyNumberFormat="1" applyBorder="1"/>
    <xf numFmtId="0" fontId="0" fillId="0" borderId="706" xfId="0" applyBorder="1" applyAlignment="1">
      <alignment horizontal="right"/>
    </xf>
    <xf numFmtId="0" fontId="0" fillId="0" borderId="707" xfId="0" applyBorder="1"/>
    <xf numFmtId="9" fontId="0" fillId="0" borderId="708" xfId="0" applyNumberFormat="1" applyBorder="1"/>
    <xf numFmtId="9" fontId="0" fillId="0" borderId="709" xfId="0" applyNumberFormat="1" applyBorder="1"/>
    <xf numFmtId="0" fontId="0" fillId="0" borderId="710" xfId="0" applyBorder="1" applyAlignment="1">
      <alignment horizontal="right"/>
    </xf>
    <xf numFmtId="0" fontId="0" fillId="0" borderId="711" xfId="0" applyBorder="1"/>
    <xf numFmtId="9" fontId="0" fillId="0" borderId="712" xfId="0" applyNumberFormat="1" applyBorder="1"/>
    <xf numFmtId="9" fontId="0" fillId="0" borderId="713" xfId="0" applyNumberFormat="1" applyBorder="1"/>
    <xf numFmtId="0" fontId="0" fillId="0" borderId="714" xfId="0" applyBorder="1" applyAlignment="1">
      <alignment horizontal="right"/>
    </xf>
    <xf numFmtId="0" fontId="0" fillId="0" borderId="715" xfId="0" applyBorder="1"/>
    <xf numFmtId="9" fontId="0" fillId="0" borderId="716" xfId="0" applyNumberFormat="1" applyBorder="1"/>
    <xf numFmtId="9" fontId="0" fillId="0" borderId="717" xfId="0" applyNumberFormat="1" applyBorder="1"/>
    <xf numFmtId="0" fontId="0" fillId="0" borderId="718" xfId="0" applyBorder="1" applyAlignment="1">
      <alignment horizontal="right"/>
    </xf>
    <xf numFmtId="0" fontId="0" fillId="0" borderId="719" xfId="0" applyBorder="1"/>
    <xf numFmtId="9" fontId="0" fillId="0" borderId="720" xfId="0" applyNumberFormat="1" applyBorder="1"/>
    <xf numFmtId="9" fontId="0" fillId="0" borderId="721" xfId="0" applyNumberFormat="1" applyBorder="1"/>
    <xf numFmtId="0" fontId="0" fillId="0" borderId="722" xfId="0" applyBorder="1" applyAlignment="1">
      <alignment horizontal="right"/>
    </xf>
    <xf numFmtId="0" fontId="0" fillId="0" borderId="723" xfId="0" applyBorder="1"/>
    <xf numFmtId="9" fontId="0" fillId="0" borderId="724" xfId="0" applyNumberFormat="1" applyBorder="1"/>
    <xf numFmtId="9" fontId="0" fillId="0" borderId="725" xfId="0" applyNumberFormat="1" applyBorder="1"/>
    <xf numFmtId="0" fontId="0" fillId="0" borderId="726" xfId="0" applyBorder="1" applyAlignment="1">
      <alignment horizontal="right"/>
    </xf>
    <xf numFmtId="0" fontId="0" fillId="0" borderId="727" xfId="0" applyBorder="1"/>
    <xf numFmtId="9" fontId="0" fillId="0" borderId="728" xfId="0" applyNumberFormat="1" applyBorder="1"/>
    <xf numFmtId="9" fontId="0" fillId="0" borderId="729" xfId="0" applyNumberFormat="1" applyBorder="1"/>
    <xf numFmtId="0" fontId="0" fillId="0" borderId="730" xfId="0" applyBorder="1" applyAlignment="1">
      <alignment horizontal="right"/>
    </xf>
    <xf numFmtId="0" fontId="0" fillId="0" borderId="731" xfId="0" applyBorder="1"/>
    <xf numFmtId="9" fontId="0" fillId="0" borderId="732" xfId="0" applyNumberFormat="1" applyBorder="1"/>
    <xf numFmtId="9" fontId="0" fillId="0" borderId="733" xfId="0" applyNumberFormat="1" applyBorder="1"/>
    <xf numFmtId="0" fontId="0" fillId="0" borderId="734" xfId="0" applyBorder="1" applyAlignment="1">
      <alignment horizontal="right"/>
    </xf>
    <xf numFmtId="0" fontId="0" fillId="0" borderId="735" xfId="0" applyBorder="1"/>
    <xf numFmtId="9" fontId="0" fillId="0" borderId="736" xfId="0" applyNumberFormat="1" applyBorder="1"/>
    <xf numFmtId="9" fontId="0" fillId="0" borderId="737" xfId="0" applyNumberFormat="1" applyBorder="1"/>
    <xf numFmtId="0" fontId="0" fillId="0" borderId="738" xfId="0" applyBorder="1" applyAlignment="1">
      <alignment horizontal="right"/>
    </xf>
    <xf numFmtId="0" fontId="0" fillId="0" borderId="739" xfId="0" applyBorder="1"/>
    <xf numFmtId="9" fontId="0" fillId="0" borderId="740" xfId="0" applyNumberFormat="1" applyBorder="1"/>
    <xf numFmtId="9" fontId="0" fillId="0" borderId="741" xfId="0" applyNumberFormat="1" applyBorder="1"/>
    <xf numFmtId="0" fontId="0" fillId="0" borderId="742" xfId="0" applyBorder="1" applyAlignment="1">
      <alignment horizontal="right"/>
    </xf>
    <xf numFmtId="0" fontId="0" fillId="0" borderId="743" xfId="0" applyBorder="1"/>
    <xf numFmtId="9" fontId="0" fillId="0" borderId="744" xfId="0" applyNumberFormat="1" applyBorder="1"/>
    <xf numFmtId="9" fontId="0" fillId="0" borderId="745" xfId="0" applyNumberFormat="1" applyBorder="1"/>
    <xf numFmtId="0" fontId="0" fillId="0" borderId="746" xfId="0" applyBorder="1" applyAlignment="1">
      <alignment horizontal="right"/>
    </xf>
    <xf numFmtId="0" fontId="0" fillId="0" borderId="747" xfId="0" applyBorder="1"/>
    <xf numFmtId="9" fontId="0" fillId="0" borderId="748" xfId="0" applyNumberFormat="1" applyBorder="1"/>
    <xf numFmtId="9" fontId="0" fillId="0" borderId="749" xfId="0" applyNumberFormat="1" applyBorder="1"/>
    <xf numFmtId="0" fontId="0" fillId="0" borderId="750" xfId="0" applyBorder="1" applyAlignment="1">
      <alignment horizontal="right"/>
    </xf>
    <xf numFmtId="0" fontId="0" fillId="0" borderId="751" xfId="0" applyBorder="1"/>
    <xf numFmtId="9" fontId="0" fillId="0" borderId="752" xfId="0" applyNumberFormat="1" applyBorder="1"/>
    <xf numFmtId="9" fontId="0" fillId="0" borderId="753" xfId="0" applyNumberFormat="1" applyBorder="1"/>
    <xf numFmtId="0" fontId="0" fillId="0" borderId="754" xfId="0" applyBorder="1" applyAlignment="1">
      <alignment horizontal="right"/>
    </xf>
    <xf numFmtId="0" fontId="0" fillId="0" borderId="755" xfId="0" applyBorder="1"/>
    <xf numFmtId="9" fontId="0" fillId="0" borderId="756" xfId="0" applyNumberFormat="1" applyBorder="1"/>
    <xf numFmtId="9" fontId="0" fillId="0" borderId="757" xfId="0" applyNumberFormat="1" applyBorder="1"/>
    <xf numFmtId="0" fontId="0" fillId="0" borderId="759" xfId="0" applyBorder="1"/>
    <xf numFmtId="0" fontId="0" fillId="0" borderId="763" xfId="0" applyBorder="1" applyAlignment="1">
      <alignment horizontal="right"/>
    </xf>
    <xf numFmtId="0" fontId="0" fillId="0" borderId="767" xfId="0" applyBorder="1" applyAlignment="1">
      <alignment horizontal="right"/>
    </xf>
    <xf numFmtId="0" fontId="0" fillId="0" borderId="771" xfId="0" applyBorder="1" applyAlignment="1">
      <alignment horizontal="right"/>
    </xf>
    <xf numFmtId="0" fontId="0" fillId="0" borderId="775" xfId="0" applyBorder="1" applyAlignment="1">
      <alignment horizontal="right"/>
    </xf>
    <xf numFmtId="0" fontId="0" fillId="0" borderId="779" xfId="0" applyBorder="1" applyAlignment="1">
      <alignment horizontal="right"/>
    </xf>
    <xf numFmtId="0" fontId="0" fillId="0" borderId="783" xfId="0" applyBorder="1" applyAlignment="1">
      <alignment horizontal="right"/>
    </xf>
    <xf numFmtId="0" fontId="0" fillId="0" borderId="787" xfId="0" applyBorder="1" applyAlignment="1">
      <alignment horizontal="right"/>
    </xf>
    <xf numFmtId="0" fontId="0" fillId="0" borderId="791" xfId="0" applyBorder="1" applyAlignment="1">
      <alignment horizontal="right"/>
    </xf>
    <xf numFmtId="0" fontId="0" fillId="0" borderId="795" xfId="0" applyBorder="1" applyAlignment="1">
      <alignment horizontal="right"/>
    </xf>
    <xf numFmtId="0" fontId="0" fillId="0" borderId="798" xfId="0" applyBorder="1" applyAlignment="1">
      <alignment horizontal="right"/>
    </xf>
    <xf numFmtId="0" fontId="0" fillId="0" borderId="799" xfId="0" applyBorder="1"/>
    <xf numFmtId="9" fontId="0" fillId="0" borderId="800" xfId="0" applyNumberFormat="1" applyBorder="1"/>
    <xf numFmtId="9" fontId="0" fillId="0" borderId="801" xfId="0" applyNumberFormat="1" applyBorder="1"/>
    <xf numFmtId="0" fontId="55" fillId="56" borderId="802" xfId="0" applyFont="1" applyFill="1" applyBorder="1"/>
    <xf numFmtId="0" fontId="56" fillId="57" borderId="803" xfId="0" applyFont="1" applyFill="1" applyBorder="1"/>
    <xf numFmtId="9" fontId="57" fillId="58" borderId="804" xfId="0" applyNumberFormat="1" applyFont="1" applyFill="1" applyBorder="1"/>
    <xf numFmtId="9" fontId="58" fillId="59" borderId="805" xfId="0" applyNumberFormat="1" applyFont="1" applyFill="1" applyBorder="1"/>
    <xf numFmtId="0" fontId="60" fillId="61" borderId="807" xfId="0" applyFont="1" applyFill="1" applyBorder="1"/>
    <xf numFmtId="0" fontId="0" fillId="0" borderId="808" xfId="0" applyBorder="1" applyAlignment="1">
      <alignment horizontal="right"/>
    </xf>
    <xf numFmtId="0" fontId="0" fillId="0" borderId="809" xfId="0" applyBorder="1"/>
    <xf numFmtId="9" fontId="0" fillId="0" borderId="810" xfId="0" applyNumberFormat="1" applyBorder="1"/>
    <xf numFmtId="0" fontId="0" fillId="0" borderId="811" xfId="0" applyBorder="1" applyAlignment="1">
      <alignment horizontal="right"/>
    </xf>
    <xf numFmtId="0" fontId="0" fillId="0" borderId="812" xfId="0" applyBorder="1"/>
    <xf numFmtId="9" fontId="0" fillId="0" borderId="813" xfId="0" applyNumberFormat="1" applyBorder="1"/>
    <xf numFmtId="0" fontId="0" fillId="0" borderId="814" xfId="0" applyBorder="1" applyAlignment="1">
      <alignment horizontal="right"/>
    </xf>
    <xf numFmtId="0" fontId="0" fillId="0" borderId="815" xfId="0" applyBorder="1"/>
    <xf numFmtId="9" fontId="0" fillId="0" borderId="816" xfId="0" applyNumberFormat="1" applyBorder="1"/>
    <xf numFmtId="0" fontId="0" fillId="0" borderId="817" xfId="0" applyBorder="1" applyAlignment="1">
      <alignment horizontal="right"/>
    </xf>
    <xf numFmtId="0" fontId="0" fillId="0" borderId="818" xfId="0" applyBorder="1"/>
    <xf numFmtId="9" fontId="0" fillId="0" borderId="819" xfId="0" applyNumberFormat="1" applyBorder="1"/>
    <xf numFmtId="0" fontId="0" fillId="0" borderId="820" xfId="0" applyBorder="1" applyAlignment="1">
      <alignment horizontal="right"/>
    </xf>
    <xf numFmtId="0" fontId="0" fillId="0" borderId="821" xfId="0" applyBorder="1"/>
    <xf numFmtId="9" fontId="0" fillId="0" borderId="822" xfId="0" applyNumberFormat="1" applyBorder="1"/>
    <xf numFmtId="0" fontId="0" fillId="0" borderId="823" xfId="0" applyBorder="1" applyAlignment="1">
      <alignment horizontal="right"/>
    </xf>
    <xf numFmtId="0" fontId="0" fillId="0" borderId="824" xfId="0" applyBorder="1"/>
    <xf numFmtId="9" fontId="0" fillId="0" borderId="825" xfId="0" applyNumberFormat="1" applyBorder="1"/>
    <xf numFmtId="0" fontId="0" fillId="0" borderId="826" xfId="0" applyBorder="1" applyAlignment="1">
      <alignment horizontal="right"/>
    </xf>
    <xf numFmtId="0" fontId="0" fillId="0" borderId="827" xfId="0" applyBorder="1"/>
    <xf numFmtId="9" fontId="0" fillId="0" borderId="828" xfId="0" applyNumberFormat="1" applyBorder="1"/>
    <xf numFmtId="0" fontId="0" fillId="0" borderId="829" xfId="0" applyBorder="1" applyAlignment="1">
      <alignment horizontal="right"/>
    </xf>
    <xf numFmtId="0" fontId="0" fillId="0" borderId="830" xfId="0" applyBorder="1"/>
    <xf numFmtId="9" fontId="0" fillId="0" borderId="831" xfId="0" applyNumberFormat="1" applyBorder="1"/>
    <xf numFmtId="0" fontId="0" fillId="0" borderId="832" xfId="0" applyBorder="1" applyAlignment="1">
      <alignment horizontal="right"/>
    </xf>
    <xf numFmtId="0" fontId="0" fillId="0" borderId="833" xfId="0" applyBorder="1"/>
    <xf numFmtId="9" fontId="0" fillId="0" borderId="834" xfId="0" applyNumberFormat="1" applyBorder="1"/>
    <xf numFmtId="0" fontId="0" fillId="0" borderId="836" xfId="0" applyBorder="1"/>
    <xf numFmtId="0" fontId="0" fillId="0" borderId="839" xfId="0" applyBorder="1" applyAlignment="1">
      <alignment horizontal="right"/>
    </xf>
    <xf numFmtId="0" fontId="0" fillId="0" borderId="842" xfId="0" applyBorder="1" applyAlignment="1">
      <alignment horizontal="right"/>
    </xf>
    <xf numFmtId="0" fontId="0" fillId="0" borderId="845" xfId="0" applyBorder="1" applyAlignment="1">
      <alignment horizontal="right"/>
    </xf>
    <xf numFmtId="0" fontId="0" fillId="0" borderId="848" xfId="0" applyBorder="1" applyAlignment="1">
      <alignment horizontal="right"/>
    </xf>
    <xf numFmtId="0" fontId="0" fillId="0" borderId="851" xfId="0" applyBorder="1" applyAlignment="1">
      <alignment horizontal="right"/>
    </xf>
    <xf numFmtId="0" fontId="0" fillId="0" borderId="854" xfId="0" applyBorder="1" applyAlignment="1">
      <alignment horizontal="right"/>
    </xf>
    <xf numFmtId="0" fontId="0" fillId="0" borderId="857" xfId="0" applyBorder="1" applyAlignment="1">
      <alignment horizontal="right"/>
    </xf>
    <xf numFmtId="0" fontId="0" fillId="0" borderId="860" xfId="0" applyBorder="1" applyAlignment="1">
      <alignment horizontal="right"/>
    </xf>
    <xf numFmtId="0" fontId="0" fillId="0" borderId="863" xfId="0" applyBorder="1" applyAlignment="1">
      <alignment horizontal="right"/>
    </xf>
    <xf numFmtId="0" fontId="0" fillId="0" borderId="866" xfId="0" applyBorder="1" applyAlignment="1">
      <alignment horizontal="right"/>
    </xf>
    <xf numFmtId="0" fontId="0" fillId="0" borderId="869" xfId="0" applyBorder="1" applyAlignment="1">
      <alignment horizontal="right"/>
    </xf>
    <xf numFmtId="0" fontId="0" fillId="0" borderId="872" xfId="0" applyBorder="1" applyAlignment="1">
      <alignment horizontal="right"/>
    </xf>
    <xf numFmtId="0" fontId="0" fillId="0" borderId="875" xfId="0" applyBorder="1" applyAlignment="1">
      <alignment horizontal="right"/>
    </xf>
    <xf numFmtId="0" fontId="0" fillId="0" borderId="878" xfId="0" applyBorder="1" applyAlignment="1">
      <alignment horizontal="right"/>
    </xf>
    <xf numFmtId="0" fontId="0" fillId="0" borderId="881" xfId="0" applyBorder="1" applyAlignment="1">
      <alignment horizontal="right"/>
    </xf>
    <xf numFmtId="0" fontId="0" fillId="0" borderId="884" xfId="0" applyBorder="1" applyAlignment="1">
      <alignment horizontal="right"/>
    </xf>
    <xf numFmtId="0" fontId="0" fillId="0" borderId="887" xfId="0" applyBorder="1" applyAlignment="1">
      <alignment horizontal="right"/>
    </xf>
    <xf numFmtId="0" fontId="0" fillId="0" borderId="890" xfId="0" applyBorder="1" applyAlignment="1">
      <alignment horizontal="right"/>
    </xf>
    <xf numFmtId="0" fontId="0" fillId="0" borderId="893" xfId="0" applyBorder="1" applyAlignment="1">
      <alignment horizontal="right"/>
    </xf>
    <xf numFmtId="0" fontId="0" fillId="0" borderId="896" xfId="0" applyBorder="1" applyAlignment="1">
      <alignment horizontal="right"/>
    </xf>
    <xf numFmtId="0" fontId="0" fillId="0" borderId="899" xfId="0" applyBorder="1" applyAlignment="1">
      <alignment horizontal="right"/>
    </xf>
    <xf numFmtId="0" fontId="0" fillId="0" borderId="902" xfId="0" applyBorder="1" applyAlignment="1">
      <alignment horizontal="right"/>
    </xf>
    <xf numFmtId="0" fontId="0" fillId="0" borderId="905" xfId="0" applyBorder="1" applyAlignment="1">
      <alignment horizontal="right"/>
    </xf>
    <xf numFmtId="0" fontId="0" fillId="0" borderId="908" xfId="0" applyBorder="1" applyAlignment="1">
      <alignment horizontal="right"/>
    </xf>
    <xf numFmtId="0" fontId="0" fillId="0" borderId="911" xfId="0" applyBorder="1" applyAlignment="1">
      <alignment horizontal="right"/>
    </xf>
    <xf numFmtId="0" fontId="0" fillId="0" borderId="914" xfId="0" applyBorder="1" applyAlignment="1">
      <alignment horizontal="right"/>
    </xf>
    <xf numFmtId="0" fontId="0" fillId="0" borderId="917" xfId="0" applyBorder="1" applyAlignment="1">
      <alignment horizontal="right"/>
    </xf>
    <xf numFmtId="0" fontId="0" fillId="0" borderId="920" xfId="0" applyBorder="1" applyAlignment="1">
      <alignment horizontal="right"/>
    </xf>
    <xf numFmtId="0" fontId="0" fillId="0" borderId="923" xfId="0" applyBorder="1" applyAlignment="1">
      <alignment horizontal="right"/>
    </xf>
    <xf numFmtId="0" fontId="0" fillId="0" borderId="926" xfId="0" applyBorder="1" applyAlignment="1">
      <alignment horizontal="right"/>
    </xf>
    <xf numFmtId="0" fontId="0" fillId="0" borderId="929" xfId="0" applyBorder="1" applyAlignment="1">
      <alignment horizontal="right"/>
    </xf>
    <xf numFmtId="0" fontId="0" fillId="0" borderId="932" xfId="0" applyBorder="1" applyAlignment="1">
      <alignment horizontal="right"/>
    </xf>
    <xf numFmtId="0" fontId="0" fillId="0" borderId="935" xfId="0" applyBorder="1" applyAlignment="1">
      <alignment horizontal="right"/>
    </xf>
    <xf numFmtId="0" fontId="0" fillId="0" borderId="938" xfId="0" applyBorder="1" applyAlignment="1">
      <alignment horizontal="right"/>
    </xf>
    <xf numFmtId="0" fontId="0" fillId="0" borderId="941" xfId="0" applyBorder="1" applyAlignment="1">
      <alignment horizontal="right"/>
    </xf>
    <xf numFmtId="0" fontId="0" fillId="0" borderId="944" xfId="0" applyBorder="1" applyAlignment="1">
      <alignment horizontal="right"/>
    </xf>
    <xf numFmtId="0" fontId="0" fillId="0" borderId="947" xfId="0" applyBorder="1" applyAlignment="1">
      <alignment horizontal="right"/>
    </xf>
    <xf numFmtId="0" fontId="0" fillId="0" borderId="950" xfId="0" applyBorder="1" applyAlignment="1">
      <alignment horizontal="right"/>
    </xf>
    <xf numFmtId="0" fontId="0" fillId="0" borderId="953" xfId="0" applyBorder="1" applyAlignment="1">
      <alignment horizontal="right"/>
    </xf>
    <xf numFmtId="0" fontId="0" fillId="0" borderId="956" xfId="0" applyBorder="1" applyAlignment="1">
      <alignment horizontal="right"/>
    </xf>
    <xf numFmtId="0" fontId="0" fillId="0" borderId="959" xfId="0" applyBorder="1" applyAlignment="1">
      <alignment horizontal="right"/>
    </xf>
    <xf numFmtId="0" fontId="0" fillId="0" borderId="962" xfId="0" applyBorder="1" applyAlignment="1">
      <alignment horizontal="right"/>
    </xf>
    <xf numFmtId="0" fontId="61" fillId="62" borderId="964" xfId="0" applyFont="1" applyFill="1" applyBorder="1"/>
    <xf numFmtId="0" fontId="62" fillId="63" borderId="965" xfId="0" applyFont="1" applyFill="1" applyBorder="1"/>
    <xf numFmtId="9" fontId="63" fillId="64" borderId="966" xfId="0" applyNumberFormat="1" applyFont="1" applyFill="1" applyBorder="1"/>
    <xf numFmtId="0" fontId="64" fillId="65" borderId="967" xfId="0" applyFont="1" applyFill="1" applyBorder="1"/>
    <xf numFmtId="0" fontId="66" fillId="67" borderId="969" xfId="0" applyFont="1" applyFill="1" applyBorder="1"/>
    <xf numFmtId="0" fontId="0" fillId="0" borderId="970" xfId="0" applyBorder="1" applyAlignment="1">
      <alignment horizontal="right"/>
    </xf>
    <xf numFmtId="0" fontId="0" fillId="0" borderId="971" xfId="0" applyBorder="1"/>
    <xf numFmtId="9" fontId="0" fillId="0" borderId="972" xfId="0" applyNumberFormat="1" applyBorder="1"/>
    <xf numFmtId="9" fontId="0" fillId="0" borderId="973" xfId="0" applyNumberFormat="1" applyBorder="1"/>
    <xf numFmtId="0" fontId="0" fillId="0" borderId="974" xfId="0" applyBorder="1"/>
    <xf numFmtId="0" fontId="0" fillId="0" borderId="975" xfId="0" applyBorder="1" applyAlignment="1">
      <alignment horizontal="right"/>
    </xf>
    <xf numFmtId="0" fontId="0" fillId="0" borderId="976" xfId="0" applyBorder="1"/>
    <xf numFmtId="9" fontId="0" fillId="0" borderId="977" xfId="0" applyNumberFormat="1" applyBorder="1"/>
    <xf numFmtId="9" fontId="0" fillId="0" borderId="978" xfId="0" applyNumberFormat="1" applyBorder="1"/>
    <xf numFmtId="0" fontId="0" fillId="0" borderId="979" xfId="0" applyBorder="1"/>
    <xf numFmtId="0" fontId="0" fillId="0" borderId="980" xfId="0" applyBorder="1" applyAlignment="1">
      <alignment horizontal="right"/>
    </xf>
    <xf numFmtId="0" fontId="0" fillId="0" borderId="981" xfId="0" applyBorder="1"/>
    <xf numFmtId="9" fontId="0" fillId="0" borderId="982" xfId="0" applyNumberFormat="1" applyBorder="1"/>
    <xf numFmtId="9" fontId="0" fillId="0" borderId="983" xfId="0" applyNumberFormat="1" applyBorder="1"/>
    <xf numFmtId="0" fontId="0" fillId="0" borderId="984" xfId="0" applyBorder="1"/>
    <xf numFmtId="0" fontId="0" fillId="0" borderId="989" xfId="0" applyBorder="1" applyAlignment="1">
      <alignment horizontal="right"/>
    </xf>
    <xf numFmtId="0" fontId="0" fillId="0" borderId="994" xfId="0" applyBorder="1" applyAlignment="1">
      <alignment horizontal="right"/>
    </xf>
    <xf numFmtId="0" fontId="0" fillId="0" borderId="995" xfId="0" applyBorder="1" applyAlignment="1">
      <alignment horizontal="right"/>
    </xf>
    <xf numFmtId="0" fontId="0" fillId="0" borderId="996" xfId="0" applyBorder="1"/>
    <xf numFmtId="9" fontId="0" fillId="0" borderId="997" xfId="0" applyNumberFormat="1" applyBorder="1"/>
    <xf numFmtId="9" fontId="0" fillId="0" borderId="998" xfId="0" applyNumberFormat="1" applyBorder="1"/>
    <xf numFmtId="0" fontId="0" fillId="0" borderId="999" xfId="0" applyBorder="1"/>
    <xf numFmtId="0" fontId="0" fillId="0" borderId="1004" xfId="0" applyBorder="1" applyAlignment="1">
      <alignment horizontal="right"/>
    </xf>
    <xf numFmtId="0" fontId="0" fillId="0" borderId="1009" xfId="0" applyBorder="1" applyAlignment="1">
      <alignment horizontal="right"/>
    </xf>
    <xf numFmtId="0" fontId="0" fillId="0" borderId="1014" xfId="0" applyBorder="1" applyAlignment="1">
      <alignment horizontal="right"/>
    </xf>
    <xf numFmtId="0" fontId="0" fillId="0" borderId="1019" xfId="0" applyBorder="1" applyAlignment="1">
      <alignment horizontal="right"/>
    </xf>
    <xf numFmtId="0" fontId="0" fillId="0" borderId="1024" xfId="0" applyBorder="1" applyAlignment="1">
      <alignment horizontal="right"/>
    </xf>
    <xf numFmtId="0" fontId="0" fillId="0" borderId="1025" xfId="0" applyBorder="1" applyAlignment="1">
      <alignment horizontal="right"/>
    </xf>
    <xf numFmtId="0" fontId="0" fillId="0" borderId="1026" xfId="0" applyBorder="1"/>
    <xf numFmtId="9" fontId="0" fillId="0" borderId="1027" xfId="0" applyNumberFormat="1" applyBorder="1"/>
    <xf numFmtId="9" fontId="0" fillId="0" borderId="1028" xfId="0" applyNumberFormat="1" applyBorder="1"/>
    <xf numFmtId="0" fontId="0" fillId="0" borderId="1029" xfId="0" applyBorder="1"/>
    <xf numFmtId="0" fontId="0" fillId="0" borderId="1030" xfId="0" applyBorder="1" applyAlignment="1">
      <alignment horizontal="right"/>
    </xf>
    <xf numFmtId="0" fontId="0" fillId="0" borderId="1031" xfId="0" applyBorder="1"/>
    <xf numFmtId="9" fontId="0" fillId="0" borderId="1032" xfId="0" applyNumberFormat="1" applyBorder="1"/>
    <xf numFmtId="9" fontId="0" fillId="0" borderId="1033" xfId="0" applyNumberFormat="1" applyBorder="1"/>
    <xf numFmtId="0" fontId="0" fillId="0" borderId="1034" xfId="0" applyBorder="1"/>
    <xf numFmtId="0" fontId="0" fillId="0" borderId="1035" xfId="0" applyBorder="1" applyAlignment="1">
      <alignment horizontal="right"/>
    </xf>
    <xf numFmtId="0" fontId="0" fillId="0" borderId="1036" xfId="0" applyBorder="1"/>
    <xf numFmtId="9" fontId="0" fillId="0" borderId="1037" xfId="0" applyNumberFormat="1" applyBorder="1"/>
    <xf numFmtId="9" fontId="0" fillId="0" borderId="1038" xfId="0" applyNumberFormat="1" applyBorder="1"/>
    <xf numFmtId="0" fontId="0" fillId="0" borderId="1039" xfId="0" applyBorder="1"/>
    <xf numFmtId="0" fontId="0" fillId="0" borderId="1040" xfId="0" applyBorder="1" applyAlignment="1">
      <alignment horizontal="right"/>
    </xf>
    <xf numFmtId="0" fontId="0" fillId="0" borderId="1041" xfId="0" applyBorder="1"/>
    <xf numFmtId="9" fontId="0" fillId="0" borderId="1042" xfId="0" applyNumberFormat="1" applyBorder="1"/>
    <xf numFmtId="9" fontId="0" fillId="0" borderId="1043" xfId="0" applyNumberFormat="1" applyBorder="1"/>
    <xf numFmtId="0" fontId="0" fillId="0" borderId="1044" xfId="0" applyBorder="1"/>
    <xf numFmtId="0" fontId="0" fillId="0" borderId="1045" xfId="0" applyBorder="1" applyAlignment="1">
      <alignment horizontal="right"/>
    </xf>
    <xf numFmtId="0" fontId="0" fillId="0" borderId="1046" xfId="0" applyBorder="1"/>
    <xf numFmtId="9" fontId="0" fillId="0" borderId="1047" xfId="0" applyNumberFormat="1" applyBorder="1"/>
    <xf numFmtId="9" fontId="0" fillId="0" borderId="1048" xfId="0" applyNumberFormat="1" applyBorder="1"/>
    <xf numFmtId="0" fontId="0" fillId="0" borderId="1049" xfId="0" applyBorder="1"/>
    <xf numFmtId="0" fontId="0" fillId="0" borderId="1050" xfId="0" applyBorder="1" applyAlignment="1">
      <alignment horizontal="right"/>
    </xf>
    <xf numFmtId="0" fontId="0" fillId="0" borderId="1051" xfId="0" applyBorder="1"/>
    <xf numFmtId="9" fontId="0" fillId="0" borderId="1052" xfId="0" applyNumberFormat="1" applyBorder="1"/>
    <xf numFmtId="9" fontId="0" fillId="0" borderId="1053" xfId="0" applyNumberFormat="1" applyBorder="1"/>
    <xf numFmtId="0" fontId="0" fillId="0" borderId="1054" xfId="0" applyBorder="1"/>
    <xf numFmtId="0" fontId="0" fillId="0" borderId="1055" xfId="0" applyBorder="1" applyAlignment="1">
      <alignment horizontal="right"/>
    </xf>
    <xf numFmtId="0" fontId="0" fillId="0" borderId="1056" xfId="0" applyBorder="1"/>
    <xf numFmtId="9" fontId="0" fillId="0" borderId="1057" xfId="0" applyNumberFormat="1" applyBorder="1"/>
    <xf numFmtId="9" fontId="0" fillId="0" borderId="1058" xfId="0" applyNumberFormat="1" applyBorder="1"/>
    <xf numFmtId="0" fontId="0" fillId="0" borderId="1059" xfId="0" applyBorder="1"/>
    <xf numFmtId="0" fontId="0" fillId="0" borderId="1060" xfId="0" applyBorder="1" applyAlignment="1">
      <alignment horizontal="right"/>
    </xf>
    <xf numFmtId="0" fontId="0" fillId="0" borderId="1061" xfId="0" applyBorder="1"/>
    <xf numFmtId="9" fontId="0" fillId="0" borderId="1062" xfId="0" applyNumberFormat="1" applyBorder="1"/>
    <xf numFmtId="9" fontId="0" fillId="0" borderId="1063" xfId="0" applyNumberFormat="1" applyBorder="1"/>
    <xf numFmtId="0" fontId="0" fillId="0" borderId="1064" xfId="0" applyBorder="1"/>
    <xf numFmtId="0" fontId="0" fillId="0" borderId="1066" xfId="0" applyBorder="1"/>
    <xf numFmtId="0" fontId="0" fillId="0" borderId="1069" xfId="0" applyBorder="1"/>
    <xf numFmtId="0" fontId="0" fillId="0" borderId="1071" xfId="0" applyBorder="1" applyAlignment="1">
      <alignment horizontal="right"/>
    </xf>
    <xf numFmtId="0" fontId="0" fillId="0" borderId="1074" xfId="0" applyBorder="1" applyAlignment="1">
      <alignment horizontal="right"/>
    </xf>
    <xf numFmtId="0" fontId="0" fillId="0" borderId="1076" xfId="0" applyBorder="1" applyAlignment="1">
      <alignment horizontal="right"/>
    </xf>
    <xf numFmtId="0" fontId="0" fillId="0" borderId="1079" xfId="0" applyBorder="1" applyAlignment="1">
      <alignment horizontal="right"/>
    </xf>
    <xf numFmtId="0" fontId="0" fillId="0" borderId="1081" xfId="0" applyBorder="1" applyAlignment="1">
      <alignment horizontal="right"/>
    </xf>
    <xf numFmtId="0" fontId="0" fillId="0" borderId="1084" xfId="0" applyBorder="1" applyAlignment="1">
      <alignment horizontal="right"/>
    </xf>
    <xf numFmtId="0" fontId="0" fillId="0" borderId="1086" xfId="0" applyBorder="1" applyAlignment="1">
      <alignment horizontal="right"/>
    </xf>
    <xf numFmtId="0" fontId="0" fillId="0" borderId="1089" xfId="0" applyBorder="1" applyAlignment="1">
      <alignment horizontal="right"/>
    </xf>
    <xf numFmtId="0" fontId="0" fillId="0" borderId="1091" xfId="0" applyBorder="1" applyAlignment="1">
      <alignment horizontal="right"/>
    </xf>
    <xf numFmtId="0" fontId="0" fillId="0" borderId="1094" xfId="0" applyBorder="1" applyAlignment="1">
      <alignment horizontal="right"/>
    </xf>
    <xf numFmtId="0" fontId="0" fillId="0" borderId="1096" xfId="0" applyBorder="1" applyAlignment="1">
      <alignment horizontal="right"/>
    </xf>
    <xf numFmtId="0" fontId="0" fillId="0" borderId="1099" xfId="0" applyBorder="1" applyAlignment="1">
      <alignment horizontal="right"/>
    </xf>
    <xf numFmtId="0" fontId="0" fillId="0" borderId="1101" xfId="0" applyBorder="1" applyAlignment="1">
      <alignment horizontal="right"/>
    </xf>
    <xf numFmtId="0" fontId="0" fillId="0" borderId="1104" xfId="0" applyBorder="1" applyAlignment="1">
      <alignment horizontal="right"/>
    </xf>
    <xf numFmtId="0" fontId="0" fillId="0" borderId="1106" xfId="0" applyBorder="1" applyAlignment="1">
      <alignment horizontal="right"/>
    </xf>
    <xf numFmtId="0" fontId="0" fillId="0" borderId="1109" xfId="0" applyBorder="1" applyAlignment="1">
      <alignment horizontal="right"/>
    </xf>
    <xf numFmtId="0" fontId="0" fillId="0" borderId="1111" xfId="0" applyBorder="1" applyAlignment="1">
      <alignment horizontal="right"/>
    </xf>
    <xf numFmtId="0" fontId="0" fillId="0" borderId="1114" xfId="0" applyBorder="1" applyAlignment="1">
      <alignment horizontal="right"/>
    </xf>
    <xf numFmtId="0" fontId="0" fillId="0" borderId="1116" xfId="0" applyBorder="1" applyAlignment="1">
      <alignment horizontal="right"/>
    </xf>
    <xf numFmtId="0" fontId="0" fillId="0" borderId="1119" xfId="0" applyBorder="1" applyAlignment="1">
      <alignment horizontal="right"/>
    </xf>
    <xf numFmtId="0" fontId="0" fillId="0" borderId="1121" xfId="0" applyBorder="1" applyAlignment="1">
      <alignment horizontal="right"/>
    </xf>
    <xf numFmtId="0" fontId="0" fillId="0" borderId="1124" xfId="0" applyBorder="1" applyAlignment="1">
      <alignment horizontal="right"/>
    </xf>
    <xf numFmtId="0" fontId="0" fillId="0" borderId="1126" xfId="0" applyBorder="1" applyAlignment="1">
      <alignment horizontal="right"/>
    </xf>
    <xf numFmtId="0" fontId="0" fillId="0" borderId="1129" xfId="0" applyBorder="1" applyAlignment="1">
      <alignment horizontal="right"/>
    </xf>
    <xf numFmtId="0" fontId="0" fillId="0" borderId="1131" xfId="0" applyBorder="1" applyAlignment="1">
      <alignment horizontal="right"/>
    </xf>
    <xf numFmtId="0" fontId="0" fillId="0" borderId="1134" xfId="0" applyBorder="1" applyAlignment="1">
      <alignment horizontal="right"/>
    </xf>
    <xf numFmtId="0" fontId="0" fillId="0" borderId="1136" xfId="0" applyBorder="1" applyAlignment="1">
      <alignment horizontal="right"/>
    </xf>
    <xf numFmtId="0" fontId="0" fillId="0" borderId="1139" xfId="0" applyBorder="1" applyAlignment="1">
      <alignment horizontal="right"/>
    </xf>
    <xf numFmtId="0" fontId="0" fillId="0" borderId="1141" xfId="0" applyBorder="1" applyAlignment="1">
      <alignment horizontal="right"/>
    </xf>
    <xf numFmtId="0" fontId="0" fillId="0" borderId="1144" xfId="0" applyBorder="1" applyAlignment="1">
      <alignment horizontal="right"/>
    </xf>
    <xf numFmtId="0" fontId="0" fillId="0" borderId="1146" xfId="0" applyBorder="1" applyAlignment="1">
      <alignment horizontal="right"/>
    </xf>
    <xf numFmtId="0" fontId="0" fillId="0" borderId="1149" xfId="0" applyBorder="1" applyAlignment="1">
      <alignment horizontal="right"/>
    </xf>
    <xf numFmtId="0" fontId="0" fillId="0" borderId="1150" xfId="0" applyBorder="1" applyAlignment="1">
      <alignment horizontal="right"/>
    </xf>
    <xf numFmtId="0" fontId="0" fillId="0" borderId="1151" xfId="0" applyBorder="1"/>
    <xf numFmtId="9" fontId="0" fillId="0" borderId="1152" xfId="0" applyNumberFormat="1" applyBorder="1"/>
    <xf numFmtId="9" fontId="0" fillId="0" borderId="1153" xfId="0" applyNumberFormat="1" applyBorder="1"/>
    <xf numFmtId="0" fontId="0" fillId="0" borderId="1154" xfId="0" applyBorder="1"/>
    <xf numFmtId="0" fontId="67" fillId="68" borderId="1155" xfId="0" applyFont="1" applyFill="1" applyBorder="1"/>
    <xf numFmtId="0" fontId="68" fillId="69" borderId="1156" xfId="0" applyFont="1" applyFill="1" applyBorder="1"/>
    <xf numFmtId="9" fontId="69" fillId="70" borderId="1157" xfId="0" applyNumberFormat="1" applyFont="1" applyFill="1" applyBorder="1"/>
    <xf numFmtId="9" fontId="70" fillId="71" borderId="1158" xfId="0" applyNumberFormat="1" applyFont="1" applyFill="1" applyBorder="1"/>
    <xf numFmtId="0" fontId="71" fillId="72" borderId="1159" xfId="0" applyFont="1" applyFill="1" applyBorder="1"/>
    <xf numFmtId="0" fontId="72" fillId="73" borderId="1160" xfId="0" applyFont="1" applyFill="1" applyBorder="1"/>
    <xf numFmtId="0" fontId="74" fillId="75" borderId="1162" xfId="0" applyFont="1" applyFill="1" applyBorder="1"/>
    <xf numFmtId="0" fontId="0" fillId="0" borderId="1163" xfId="0" applyBorder="1" applyAlignment="1">
      <alignment horizontal="right"/>
    </xf>
    <xf numFmtId="0" fontId="0" fillId="0" borderId="1164" xfId="0" applyBorder="1"/>
    <xf numFmtId="9" fontId="0" fillId="0" borderId="1165" xfId="0" applyNumberFormat="1" applyBorder="1"/>
    <xf numFmtId="0" fontId="0" fillId="0" borderId="1166" xfId="0" applyBorder="1" applyAlignment="1">
      <alignment horizontal="right"/>
    </xf>
    <xf numFmtId="0" fontId="0" fillId="0" borderId="1167" xfId="0" applyBorder="1"/>
    <xf numFmtId="9" fontId="0" fillId="0" borderId="1168" xfId="0" applyNumberFormat="1" applyBorder="1"/>
    <xf numFmtId="0" fontId="0" fillId="0" borderId="1169" xfId="0" applyBorder="1" applyAlignment="1">
      <alignment horizontal="right"/>
    </xf>
    <xf numFmtId="0" fontId="0" fillId="0" borderId="1170" xfId="0" applyBorder="1"/>
    <xf numFmtId="9" fontId="0" fillId="0" borderId="1171" xfId="0" applyNumberFormat="1" applyBorder="1"/>
    <xf numFmtId="0" fontId="0" fillId="0" borderId="1172" xfId="0" applyBorder="1" applyAlignment="1">
      <alignment horizontal="right"/>
    </xf>
    <xf numFmtId="0" fontId="0" fillId="0" borderId="1173" xfId="0" applyBorder="1"/>
    <xf numFmtId="9" fontId="0" fillId="0" borderId="1174" xfId="0" applyNumberFormat="1" applyBorder="1"/>
    <xf numFmtId="0" fontId="75" fillId="76" borderId="1175" xfId="0" applyFont="1" applyFill="1" applyBorder="1"/>
    <xf numFmtId="0" fontId="76" fillId="77" borderId="1176" xfId="0" applyFont="1" applyFill="1" applyBorder="1"/>
    <xf numFmtId="9" fontId="77" fillId="78" borderId="1177" xfId="0" applyNumberFormat="1" applyFont="1" applyFill="1" applyBorder="1"/>
    <xf numFmtId="0" fontId="79" fillId="80" borderId="1179" xfId="0" applyFont="1" applyFill="1" applyBorder="1"/>
    <xf numFmtId="0" fontId="0" fillId="0" borderId="1180" xfId="0" applyBorder="1" applyAlignment="1">
      <alignment horizontal="right"/>
    </xf>
    <xf numFmtId="0" fontId="0" fillId="0" borderId="1181" xfId="0" applyBorder="1"/>
    <xf numFmtId="9" fontId="0" fillId="0" borderId="1182" xfId="0" applyNumberFormat="1" applyBorder="1"/>
    <xf numFmtId="9" fontId="0" fillId="0" borderId="1183" xfId="0" applyNumberFormat="1" applyBorder="1"/>
    <xf numFmtId="0" fontId="0" fillId="0" borderId="1184" xfId="0" applyBorder="1" applyAlignment="1">
      <alignment horizontal="right"/>
    </xf>
    <xf numFmtId="0" fontId="0" fillId="0" borderId="1185" xfId="0" applyBorder="1"/>
    <xf numFmtId="9" fontId="0" fillId="0" borderId="1186" xfId="0" applyNumberFormat="1" applyBorder="1"/>
    <xf numFmtId="9" fontId="0" fillId="0" borderId="1187" xfId="0" applyNumberFormat="1" applyBorder="1"/>
    <xf numFmtId="0" fontId="0" fillId="0" borderId="1188" xfId="0" applyBorder="1" applyAlignment="1">
      <alignment horizontal="right"/>
    </xf>
    <xf numFmtId="0" fontId="0" fillId="0" borderId="1189" xfId="0" applyBorder="1"/>
    <xf numFmtId="9" fontId="0" fillId="0" borderId="1190" xfId="0" applyNumberFormat="1" applyBorder="1"/>
    <xf numFmtId="9" fontId="0" fillId="0" borderId="1191" xfId="0" applyNumberFormat="1" applyBorder="1"/>
    <xf numFmtId="0" fontId="0" fillId="0" borderId="1192" xfId="0" applyBorder="1" applyAlignment="1">
      <alignment horizontal="right"/>
    </xf>
    <xf numFmtId="0" fontId="0" fillId="0" borderId="1193" xfId="0" applyBorder="1"/>
    <xf numFmtId="9" fontId="0" fillId="0" borderId="1194" xfId="0" applyNumberFormat="1" applyBorder="1"/>
    <xf numFmtId="9" fontId="0" fillId="0" borderId="1195" xfId="0" applyNumberFormat="1" applyBorder="1"/>
    <xf numFmtId="0" fontId="0" fillId="0" borderId="1196" xfId="0" applyBorder="1" applyAlignment="1">
      <alignment horizontal="right"/>
    </xf>
    <xf numFmtId="0" fontId="0" fillId="0" borderId="1197" xfId="0" applyBorder="1"/>
    <xf numFmtId="9" fontId="0" fillId="0" borderId="1198" xfId="0" applyNumberFormat="1" applyBorder="1"/>
    <xf numFmtId="9" fontId="0" fillId="0" borderId="1199" xfId="0" applyNumberFormat="1" applyBorder="1"/>
    <xf numFmtId="0" fontId="0" fillId="0" borderId="1200" xfId="0" applyBorder="1" applyAlignment="1">
      <alignment horizontal="right"/>
    </xf>
    <xf numFmtId="0" fontId="0" fillId="0" borderId="1201" xfId="0" applyBorder="1"/>
    <xf numFmtId="9" fontId="0" fillId="0" borderId="1202" xfId="0" applyNumberFormat="1" applyBorder="1"/>
    <xf numFmtId="9" fontId="0" fillId="0" borderId="1203" xfId="0" applyNumberFormat="1" applyBorder="1"/>
    <xf numFmtId="0" fontId="0" fillId="0" borderId="1204" xfId="0" applyBorder="1" applyAlignment="1">
      <alignment horizontal="right"/>
    </xf>
    <xf numFmtId="0" fontId="0" fillId="0" borderId="1205" xfId="0" applyBorder="1"/>
    <xf numFmtId="9" fontId="0" fillId="0" borderId="1206" xfId="0" applyNumberFormat="1" applyBorder="1"/>
    <xf numFmtId="9" fontId="0" fillId="0" borderId="1207" xfId="0" applyNumberFormat="1" applyBorder="1"/>
    <xf numFmtId="0" fontId="0" fillId="0" borderId="1208" xfId="0" applyBorder="1" applyAlignment="1">
      <alignment horizontal="right"/>
    </xf>
    <xf numFmtId="0" fontId="0" fillId="0" borderId="1209" xfId="0" applyBorder="1"/>
    <xf numFmtId="9" fontId="0" fillId="0" borderId="1210" xfId="0" applyNumberFormat="1" applyBorder="1"/>
    <xf numFmtId="9" fontId="0" fillId="0" borderId="1211" xfId="0" applyNumberFormat="1" applyBorder="1"/>
    <xf numFmtId="0" fontId="0" fillId="0" borderId="1212" xfId="0" applyBorder="1" applyAlignment="1">
      <alignment horizontal="right"/>
    </xf>
    <xf numFmtId="0" fontId="0" fillId="0" borderId="1213" xfId="0" applyBorder="1"/>
    <xf numFmtId="9" fontId="0" fillId="0" borderId="1214" xfId="0" applyNumberFormat="1" applyBorder="1"/>
    <xf numFmtId="9" fontId="0" fillId="0" borderId="1215" xfId="0" applyNumberFormat="1" applyBorder="1"/>
    <xf numFmtId="0" fontId="0" fillId="0" borderId="1217" xfId="0" applyBorder="1"/>
    <xf numFmtId="0" fontId="0" fillId="0" borderId="1221" xfId="0" applyBorder="1" applyAlignment="1">
      <alignment horizontal="right"/>
    </xf>
    <xf numFmtId="0" fontId="0" fillId="0" borderId="1225" xfId="0" applyBorder="1" applyAlignment="1">
      <alignment horizontal="right"/>
    </xf>
    <xf numFmtId="0" fontId="0" fillId="0" borderId="1229" xfId="0" applyBorder="1" applyAlignment="1">
      <alignment horizontal="right"/>
    </xf>
    <xf numFmtId="0" fontId="0" fillId="0" borderId="1233" xfId="0" applyBorder="1" applyAlignment="1">
      <alignment horizontal="right"/>
    </xf>
    <xf numFmtId="0" fontId="0" fillId="0" borderId="1237" xfId="0" applyBorder="1" applyAlignment="1">
      <alignment horizontal="right"/>
    </xf>
    <xf numFmtId="0" fontId="0" fillId="0" borderId="1241" xfId="0" applyBorder="1" applyAlignment="1">
      <alignment horizontal="right"/>
    </xf>
    <xf numFmtId="0" fontId="0" fillId="0" borderId="1245" xfId="0" applyBorder="1" applyAlignment="1">
      <alignment horizontal="right"/>
    </xf>
    <xf numFmtId="0" fontId="0" fillId="0" borderId="1249" xfId="0" applyBorder="1" applyAlignment="1">
      <alignment horizontal="right"/>
    </xf>
    <xf numFmtId="0" fontId="0" fillId="0" borderId="1253" xfId="0" applyBorder="1" applyAlignment="1">
      <alignment horizontal="right"/>
    </xf>
    <xf numFmtId="0" fontId="0" fillId="0" borderId="1257" xfId="0" applyBorder="1" applyAlignment="1">
      <alignment horizontal="right"/>
    </xf>
    <xf numFmtId="0" fontId="0" fillId="0" borderId="1261" xfId="0" applyBorder="1" applyAlignment="1">
      <alignment horizontal="right"/>
    </xf>
    <xf numFmtId="0" fontId="0" fillId="0" borderId="1265" xfId="0" applyBorder="1" applyAlignment="1">
      <alignment horizontal="right"/>
    </xf>
    <xf numFmtId="0" fontId="0" fillId="0" borderId="1269" xfId="0" applyBorder="1" applyAlignment="1">
      <alignment horizontal="right"/>
    </xf>
    <xf numFmtId="0" fontId="0" fillId="0" borderId="1273" xfId="0" applyBorder="1" applyAlignment="1">
      <alignment horizontal="right"/>
    </xf>
    <xf numFmtId="0" fontId="0" fillId="0" borderId="1277" xfId="0" applyBorder="1" applyAlignment="1">
      <alignment horizontal="right"/>
    </xf>
    <xf numFmtId="0" fontId="0" fillId="0" borderId="1281" xfId="0" applyBorder="1" applyAlignment="1">
      <alignment horizontal="right"/>
    </xf>
    <xf numFmtId="0" fontId="0" fillId="0" borderId="1285" xfId="0" applyBorder="1" applyAlignment="1">
      <alignment horizontal="right"/>
    </xf>
    <xf numFmtId="0" fontId="0" fillId="0" borderId="1289" xfId="0" applyBorder="1" applyAlignment="1">
      <alignment horizontal="right"/>
    </xf>
    <xf numFmtId="0" fontId="0" fillId="0" borderId="1293" xfId="0" applyBorder="1" applyAlignment="1">
      <alignment horizontal="right"/>
    </xf>
    <xf numFmtId="0" fontId="0" fillId="0" borderId="1297" xfId="0" applyBorder="1" applyAlignment="1">
      <alignment horizontal="right"/>
    </xf>
    <xf numFmtId="0" fontId="0" fillId="0" borderId="1301" xfId="0" applyBorder="1" applyAlignment="1">
      <alignment horizontal="right"/>
    </xf>
    <xf numFmtId="0" fontId="0" fillId="0" borderId="1305" xfId="0" applyBorder="1" applyAlignment="1">
      <alignment horizontal="right"/>
    </xf>
    <xf numFmtId="0" fontId="0" fillId="0" borderId="1309" xfId="0" applyBorder="1" applyAlignment="1">
      <alignment horizontal="right"/>
    </xf>
    <xf numFmtId="0" fontId="0" fillId="0" borderId="1313" xfId="0" applyBorder="1" applyAlignment="1">
      <alignment horizontal="right"/>
    </xf>
    <xf numFmtId="0" fontId="0" fillId="0" borderId="1317" xfId="0" applyBorder="1" applyAlignment="1">
      <alignment horizontal="right"/>
    </xf>
    <xf numFmtId="0" fontId="0" fillId="0" borderId="1321" xfId="0" applyBorder="1" applyAlignment="1">
      <alignment horizontal="right"/>
    </xf>
    <xf numFmtId="0" fontId="0" fillId="0" borderId="1325" xfId="0" applyBorder="1" applyAlignment="1">
      <alignment horizontal="right"/>
    </xf>
    <xf numFmtId="0" fontId="0" fillId="0" borderId="1329" xfId="0" applyBorder="1" applyAlignment="1">
      <alignment horizontal="right"/>
    </xf>
    <xf numFmtId="0" fontId="0" fillId="0" borderId="1333" xfId="0" applyBorder="1" applyAlignment="1">
      <alignment horizontal="right"/>
    </xf>
    <xf numFmtId="0" fontId="0" fillId="0" borderId="1337" xfId="0" applyBorder="1" applyAlignment="1">
      <alignment horizontal="right"/>
    </xf>
    <xf numFmtId="0" fontId="0" fillId="0" borderId="1341" xfId="0" applyBorder="1" applyAlignment="1">
      <alignment horizontal="right"/>
    </xf>
    <xf numFmtId="0" fontId="0" fillId="0" borderId="1345" xfId="0" applyBorder="1" applyAlignment="1">
      <alignment horizontal="right"/>
    </xf>
    <xf numFmtId="0" fontId="0" fillId="0" borderId="1349" xfId="0" applyBorder="1" applyAlignment="1">
      <alignment horizontal="right"/>
    </xf>
    <xf numFmtId="0" fontId="0" fillId="0" borderId="1353" xfId="0" applyBorder="1" applyAlignment="1">
      <alignment horizontal="right"/>
    </xf>
    <xf numFmtId="0" fontId="0" fillId="0" borderId="1357" xfId="0" applyBorder="1" applyAlignment="1">
      <alignment horizontal="right"/>
    </xf>
    <xf numFmtId="0" fontId="0" fillId="0" borderId="1361" xfId="0" applyBorder="1" applyAlignment="1">
      <alignment horizontal="right"/>
    </xf>
    <xf numFmtId="0" fontId="0" fillId="0" borderId="1365" xfId="0" applyBorder="1" applyAlignment="1">
      <alignment horizontal="right"/>
    </xf>
    <xf numFmtId="0" fontId="0" fillId="0" borderId="1369" xfId="0" applyBorder="1" applyAlignment="1">
      <alignment horizontal="right"/>
    </xf>
    <xf numFmtId="0" fontId="0" fillId="0" borderId="1373" xfId="0" applyBorder="1" applyAlignment="1">
      <alignment horizontal="right"/>
    </xf>
    <xf numFmtId="0" fontId="0" fillId="0" borderId="1377" xfId="0" applyBorder="1" applyAlignment="1">
      <alignment horizontal="right"/>
    </xf>
    <xf numFmtId="0" fontId="0" fillId="0" borderId="1381" xfId="0" applyBorder="1" applyAlignment="1">
      <alignment horizontal="right"/>
    </xf>
    <xf numFmtId="0" fontId="0" fillId="0" borderId="1385" xfId="0" applyBorder="1" applyAlignment="1">
      <alignment horizontal="right"/>
    </xf>
    <xf numFmtId="0" fontId="0" fillId="0" borderId="1389" xfId="0" applyBorder="1" applyAlignment="1">
      <alignment horizontal="right"/>
    </xf>
    <xf numFmtId="0" fontId="0" fillId="0" borderId="1393" xfId="0" applyBorder="1" applyAlignment="1">
      <alignment horizontal="right"/>
    </xf>
    <xf numFmtId="0" fontId="0" fillId="0" borderId="1397" xfId="0" applyBorder="1" applyAlignment="1">
      <alignment horizontal="right"/>
    </xf>
    <xf numFmtId="0" fontId="0" fillId="0" borderId="1401" xfId="0" applyBorder="1" applyAlignment="1">
      <alignment horizontal="right"/>
    </xf>
    <xf numFmtId="0" fontId="0" fillId="0" borderId="1405" xfId="0" applyBorder="1" applyAlignment="1">
      <alignment horizontal="right"/>
    </xf>
    <xf numFmtId="0" fontId="0" fillId="0" borderId="1409" xfId="0" applyBorder="1" applyAlignment="1">
      <alignment horizontal="right"/>
    </xf>
    <xf numFmtId="0" fontId="0" fillId="0" borderId="1413" xfId="0" applyBorder="1" applyAlignment="1">
      <alignment horizontal="right"/>
    </xf>
    <xf numFmtId="0" fontId="0" fillId="0" borderId="1417" xfId="0" applyBorder="1" applyAlignment="1">
      <alignment horizontal="right"/>
    </xf>
    <xf numFmtId="0" fontId="0" fillId="0" borderId="1421" xfId="0" applyBorder="1" applyAlignment="1">
      <alignment horizontal="right"/>
    </xf>
    <xf numFmtId="0" fontId="0" fillId="0" borderId="1425" xfId="0" applyBorder="1" applyAlignment="1">
      <alignment horizontal="right"/>
    </xf>
    <xf numFmtId="0" fontId="0" fillId="0" borderId="1429" xfId="0" applyBorder="1" applyAlignment="1">
      <alignment horizontal="right"/>
    </xf>
    <xf numFmtId="0" fontId="0" fillId="0" borderId="1433" xfId="0" applyBorder="1" applyAlignment="1">
      <alignment horizontal="right"/>
    </xf>
    <xf numFmtId="0" fontId="0" fillId="0" borderId="1437" xfId="0" applyBorder="1" applyAlignment="1">
      <alignment horizontal="right"/>
    </xf>
    <xf numFmtId="0" fontId="80" fillId="81" borderId="1440" xfId="0" applyFont="1" applyFill="1" applyBorder="1"/>
    <xf numFmtId="0" fontId="81" fillId="82" borderId="1441" xfId="0" applyFont="1" applyFill="1" applyBorder="1"/>
    <xf numFmtId="9" fontId="82" fillId="83" borderId="1442" xfId="0" applyNumberFormat="1" applyFont="1" applyFill="1" applyBorder="1"/>
    <xf numFmtId="9" fontId="83" fillId="84" borderId="1443" xfId="0" applyNumberFormat="1" applyFont="1" applyFill="1" applyBorder="1"/>
    <xf numFmtId="0" fontId="85" fillId="86" borderId="1445" xfId="0" applyFont="1" applyFill="1" applyBorder="1"/>
    <xf numFmtId="0" fontId="0" fillId="0" borderId="1446" xfId="0" applyBorder="1" applyAlignment="1">
      <alignment horizontal="right"/>
    </xf>
    <xf numFmtId="0" fontId="0" fillId="0" borderId="1447" xfId="0" applyBorder="1"/>
    <xf numFmtId="9" fontId="0" fillId="0" borderId="1448" xfId="0" applyNumberFormat="1" applyBorder="1"/>
    <xf numFmtId="0" fontId="0" fillId="0" borderId="1449" xfId="0" applyBorder="1" applyAlignment="1">
      <alignment horizontal="right"/>
    </xf>
    <xf numFmtId="0" fontId="0" fillId="0" borderId="1450" xfId="0" applyBorder="1"/>
    <xf numFmtId="9" fontId="0" fillId="0" borderId="1451" xfId="0" applyNumberFormat="1" applyBorder="1"/>
    <xf numFmtId="0" fontId="0" fillId="0" borderId="1452" xfId="0" applyBorder="1" applyAlignment="1">
      <alignment horizontal="right"/>
    </xf>
    <xf numFmtId="0" fontId="0" fillId="0" borderId="1453" xfId="0" applyBorder="1"/>
    <xf numFmtId="9" fontId="0" fillId="0" borderId="1454" xfId="0" applyNumberFormat="1" applyBorder="1"/>
    <xf numFmtId="0" fontId="0" fillId="0" borderId="1455" xfId="0" applyBorder="1" applyAlignment="1">
      <alignment horizontal="right"/>
    </xf>
    <xf numFmtId="0" fontId="0" fillId="0" borderId="1456" xfId="0" applyBorder="1"/>
    <xf numFmtId="9" fontId="0" fillId="0" borderId="1457" xfId="0" applyNumberFormat="1" applyBorder="1"/>
    <xf numFmtId="0" fontId="0" fillId="0" borderId="1459" xfId="0" applyBorder="1"/>
    <xf numFmtId="0" fontId="0" fillId="0" borderId="1462" xfId="0" applyBorder="1" applyAlignment="1">
      <alignment horizontal="right"/>
    </xf>
    <xf numFmtId="0" fontId="0" fillId="0" borderId="1465" xfId="0" applyBorder="1" applyAlignment="1">
      <alignment horizontal="right"/>
    </xf>
    <xf numFmtId="0" fontId="0" fillId="0" borderId="1468" xfId="0" applyBorder="1" applyAlignment="1">
      <alignment horizontal="right"/>
    </xf>
    <xf numFmtId="0" fontId="0" fillId="0" borderId="1471" xfId="0" applyBorder="1" applyAlignment="1">
      <alignment horizontal="right"/>
    </xf>
    <xf numFmtId="0" fontId="0" fillId="0" borderId="1474" xfId="0" applyBorder="1" applyAlignment="1">
      <alignment horizontal="right"/>
    </xf>
    <xf numFmtId="0" fontId="0" fillId="0" borderId="1477" xfId="0" applyBorder="1" applyAlignment="1">
      <alignment horizontal="right"/>
    </xf>
    <xf numFmtId="0" fontId="0" fillId="0" borderId="1480" xfId="0" applyBorder="1" applyAlignment="1">
      <alignment horizontal="right"/>
    </xf>
    <xf numFmtId="0" fontId="0" fillId="0" borderId="1483" xfId="0" applyBorder="1" applyAlignment="1">
      <alignment horizontal="right"/>
    </xf>
    <xf numFmtId="0" fontId="0" fillId="0" borderId="1486" xfId="0" applyBorder="1" applyAlignment="1">
      <alignment horizontal="right"/>
    </xf>
    <xf numFmtId="0" fontId="0" fillId="0" borderId="1489" xfId="0" applyBorder="1" applyAlignment="1">
      <alignment horizontal="right"/>
    </xf>
    <xf numFmtId="0" fontId="0" fillId="0" borderId="1492" xfId="0" applyBorder="1" applyAlignment="1">
      <alignment horizontal="right"/>
    </xf>
    <xf numFmtId="0" fontId="0" fillId="0" borderId="1495" xfId="0" applyBorder="1" applyAlignment="1">
      <alignment horizontal="right"/>
    </xf>
    <xf numFmtId="0" fontId="0" fillId="0" borderId="1498" xfId="0" applyBorder="1" applyAlignment="1">
      <alignment horizontal="right"/>
    </xf>
    <xf numFmtId="0" fontId="0" fillId="0" borderId="1501" xfId="0" applyBorder="1" applyAlignment="1">
      <alignment horizontal="right"/>
    </xf>
    <xf numFmtId="0" fontId="0" fillId="0" borderId="1504" xfId="0" applyBorder="1" applyAlignment="1">
      <alignment horizontal="right"/>
    </xf>
    <xf numFmtId="0" fontId="0" fillId="0" borderId="1507" xfId="0" applyBorder="1" applyAlignment="1">
      <alignment horizontal="right"/>
    </xf>
    <xf numFmtId="0" fontId="0" fillId="0" borderId="1510" xfId="0" applyBorder="1" applyAlignment="1">
      <alignment horizontal="right"/>
    </xf>
    <xf numFmtId="0" fontId="0" fillId="0" borderId="1513" xfId="0" applyBorder="1" applyAlignment="1">
      <alignment horizontal="right"/>
    </xf>
    <xf numFmtId="0" fontId="0" fillId="0" borderId="1516" xfId="0" applyBorder="1" applyAlignment="1">
      <alignment horizontal="right"/>
    </xf>
    <xf numFmtId="0" fontId="0" fillId="0" borderId="1519" xfId="0" applyBorder="1" applyAlignment="1">
      <alignment horizontal="right"/>
    </xf>
    <xf numFmtId="0" fontId="0" fillId="0" borderId="1522" xfId="0" applyBorder="1" applyAlignment="1">
      <alignment horizontal="right"/>
    </xf>
    <xf numFmtId="0" fontId="0" fillId="0" borderId="1525" xfId="0" applyBorder="1" applyAlignment="1">
      <alignment horizontal="right"/>
    </xf>
    <xf numFmtId="0" fontId="0" fillId="0" borderId="1528" xfId="0" applyBorder="1" applyAlignment="1">
      <alignment horizontal="right"/>
    </xf>
    <xf numFmtId="0" fontId="0" fillId="0" borderId="1531" xfId="0" applyBorder="1" applyAlignment="1">
      <alignment horizontal="right"/>
    </xf>
    <xf numFmtId="0" fontId="0" fillId="0" borderId="1534" xfId="0" applyBorder="1" applyAlignment="1">
      <alignment horizontal="right"/>
    </xf>
    <xf numFmtId="0" fontId="0" fillId="0" borderId="1537" xfId="0" applyBorder="1" applyAlignment="1">
      <alignment horizontal="right"/>
    </xf>
    <xf numFmtId="0" fontId="0" fillId="0" borderId="1540" xfId="0" applyBorder="1" applyAlignment="1">
      <alignment horizontal="right"/>
    </xf>
    <xf numFmtId="0" fontId="0" fillId="0" borderId="1543" xfId="0" applyBorder="1" applyAlignment="1">
      <alignment horizontal="right"/>
    </xf>
    <xf numFmtId="0" fontId="0" fillId="0" borderId="1546" xfId="0" applyBorder="1" applyAlignment="1">
      <alignment horizontal="right"/>
    </xf>
    <xf numFmtId="0" fontId="0" fillId="0" borderId="1549" xfId="0" applyBorder="1" applyAlignment="1">
      <alignment horizontal="right"/>
    </xf>
    <xf numFmtId="0" fontId="0" fillId="0" borderId="1552" xfId="0" applyBorder="1" applyAlignment="1">
      <alignment horizontal="right"/>
    </xf>
    <xf numFmtId="0" fontId="0" fillId="0" borderId="1555" xfId="0" applyBorder="1" applyAlignment="1">
      <alignment horizontal="right"/>
    </xf>
    <xf numFmtId="0" fontId="0" fillId="0" borderId="1558" xfId="0" applyBorder="1" applyAlignment="1">
      <alignment horizontal="right"/>
    </xf>
    <xf numFmtId="0" fontId="0" fillId="0" borderId="1561" xfId="0" applyBorder="1" applyAlignment="1">
      <alignment horizontal="right"/>
    </xf>
    <xf numFmtId="0" fontId="0" fillId="0" borderId="1564" xfId="0" applyBorder="1" applyAlignment="1">
      <alignment horizontal="right"/>
    </xf>
    <xf numFmtId="0" fontId="0" fillId="0" borderId="1567" xfId="0" applyBorder="1" applyAlignment="1">
      <alignment horizontal="right"/>
    </xf>
    <xf numFmtId="0" fontId="0" fillId="0" borderId="1570" xfId="0" applyBorder="1" applyAlignment="1">
      <alignment horizontal="right"/>
    </xf>
    <xf numFmtId="0" fontId="0" fillId="0" borderId="1573" xfId="0" applyBorder="1" applyAlignment="1">
      <alignment horizontal="right"/>
    </xf>
    <xf numFmtId="0" fontId="0" fillId="0" borderId="1576" xfId="0" applyBorder="1" applyAlignment="1">
      <alignment horizontal="right"/>
    </xf>
    <xf numFmtId="0" fontId="0" fillId="0" borderId="1579" xfId="0" applyBorder="1" applyAlignment="1">
      <alignment horizontal="right"/>
    </xf>
    <xf numFmtId="0" fontId="0" fillId="0" borderId="1582" xfId="0" applyBorder="1" applyAlignment="1">
      <alignment horizontal="right"/>
    </xf>
    <xf numFmtId="0" fontId="0" fillId="0" borderId="1585" xfId="0" applyBorder="1" applyAlignment="1">
      <alignment horizontal="right"/>
    </xf>
    <xf numFmtId="0" fontId="0" fillId="0" borderId="1588" xfId="0" applyBorder="1" applyAlignment="1">
      <alignment horizontal="right"/>
    </xf>
    <xf numFmtId="0" fontId="0" fillId="0" borderId="1591" xfId="0" applyBorder="1" applyAlignment="1">
      <alignment horizontal="right"/>
    </xf>
    <xf numFmtId="0" fontId="0" fillId="0" borderId="1594" xfId="0" applyBorder="1" applyAlignment="1">
      <alignment horizontal="right"/>
    </xf>
    <xf numFmtId="0" fontId="0" fillId="0" borderId="1597" xfId="0" applyBorder="1" applyAlignment="1">
      <alignment horizontal="right"/>
    </xf>
    <xf numFmtId="0" fontId="0" fillId="0" borderId="1600" xfId="0" applyBorder="1" applyAlignment="1">
      <alignment horizontal="right"/>
    </xf>
    <xf numFmtId="0" fontId="0" fillId="0" borderId="1603" xfId="0" applyBorder="1" applyAlignment="1">
      <alignment horizontal="right"/>
    </xf>
    <xf numFmtId="0" fontId="0" fillId="0" borderId="1606" xfId="0" applyBorder="1" applyAlignment="1">
      <alignment horizontal="right"/>
    </xf>
    <xf numFmtId="0" fontId="0" fillId="0" borderId="1609" xfId="0" applyBorder="1" applyAlignment="1">
      <alignment horizontal="right"/>
    </xf>
    <xf numFmtId="0" fontId="0" fillId="0" borderId="1612" xfId="0" applyBorder="1" applyAlignment="1">
      <alignment horizontal="right"/>
    </xf>
    <xf numFmtId="0" fontId="0" fillId="0" borderId="1615" xfId="0" applyBorder="1" applyAlignment="1">
      <alignment horizontal="right"/>
    </xf>
    <xf numFmtId="0" fontId="0" fillId="0" borderId="1618" xfId="0" applyBorder="1" applyAlignment="1">
      <alignment horizontal="right"/>
    </xf>
    <xf numFmtId="0" fontId="0" fillId="0" borderId="1621" xfId="0" applyBorder="1" applyAlignment="1">
      <alignment horizontal="right"/>
    </xf>
    <xf numFmtId="0" fontId="0" fillId="0" borderId="1624" xfId="0" applyBorder="1" applyAlignment="1">
      <alignment horizontal="right"/>
    </xf>
    <xf numFmtId="0" fontId="0" fillId="0" borderId="1627" xfId="0" applyBorder="1" applyAlignment="1">
      <alignment horizontal="right"/>
    </xf>
    <xf numFmtId="0" fontId="0" fillId="0" borderId="1630" xfId="0" applyBorder="1" applyAlignment="1">
      <alignment horizontal="right"/>
    </xf>
    <xf numFmtId="0" fontId="0" fillId="0" borderId="1633" xfId="0" applyBorder="1" applyAlignment="1">
      <alignment horizontal="right"/>
    </xf>
    <xf numFmtId="0" fontId="0" fillId="0" borderId="1636" xfId="0" applyBorder="1" applyAlignment="1">
      <alignment horizontal="right"/>
    </xf>
    <xf numFmtId="0" fontId="0" fillId="0" borderId="1639" xfId="0" applyBorder="1" applyAlignment="1">
      <alignment horizontal="right"/>
    </xf>
    <xf numFmtId="0" fontId="0" fillId="0" borderId="1642" xfId="0" applyBorder="1" applyAlignment="1">
      <alignment horizontal="right"/>
    </xf>
    <xf numFmtId="0" fontId="0" fillId="0" borderId="1645" xfId="0" applyBorder="1" applyAlignment="1">
      <alignment horizontal="right"/>
    </xf>
    <xf numFmtId="0" fontId="0" fillId="0" borderId="1648" xfId="0" applyBorder="1" applyAlignment="1">
      <alignment horizontal="right"/>
    </xf>
    <xf numFmtId="0" fontId="0" fillId="0" borderId="1651" xfId="0" applyBorder="1" applyAlignment="1">
      <alignment horizontal="right"/>
    </xf>
    <xf numFmtId="0" fontId="0" fillId="0" borderId="1654" xfId="0" applyBorder="1" applyAlignment="1">
      <alignment horizontal="right"/>
    </xf>
    <xf numFmtId="0" fontId="0" fillId="0" borderId="1657" xfId="0" applyBorder="1" applyAlignment="1">
      <alignment horizontal="right"/>
    </xf>
    <xf numFmtId="0" fontId="0" fillId="0" borderId="1660" xfId="0" applyBorder="1" applyAlignment="1">
      <alignment horizontal="right"/>
    </xf>
    <xf numFmtId="0" fontId="0" fillId="0" borderId="1663" xfId="0" applyBorder="1" applyAlignment="1">
      <alignment horizontal="right"/>
    </xf>
    <xf numFmtId="0" fontId="0" fillId="0" borderId="1666" xfId="0" applyBorder="1" applyAlignment="1">
      <alignment horizontal="right"/>
    </xf>
    <xf numFmtId="0" fontId="0" fillId="0" borderId="1669" xfId="0" applyBorder="1" applyAlignment="1">
      <alignment horizontal="right"/>
    </xf>
    <xf numFmtId="0" fontId="0" fillId="0" borderId="1672" xfId="0" applyBorder="1" applyAlignment="1">
      <alignment horizontal="right"/>
    </xf>
    <xf numFmtId="0" fontId="0" fillId="0" borderId="1675" xfId="0" applyBorder="1" applyAlignment="1">
      <alignment horizontal="right"/>
    </xf>
    <xf numFmtId="0" fontId="0" fillId="0" borderId="1678" xfId="0" applyBorder="1" applyAlignment="1">
      <alignment horizontal="right"/>
    </xf>
    <xf numFmtId="0" fontId="0" fillId="0" borderId="1681" xfId="0" applyBorder="1" applyAlignment="1">
      <alignment horizontal="right"/>
    </xf>
    <xf numFmtId="0" fontId="0" fillId="0" borderId="1684" xfId="0" applyBorder="1" applyAlignment="1">
      <alignment horizontal="right"/>
    </xf>
    <xf numFmtId="0" fontId="0" fillId="0" borderId="1687" xfId="0" applyBorder="1" applyAlignment="1">
      <alignment horizontal="right"/>
    </xf>
    <xf numFmtId="0" fontId="0" fillId="0" borderId="1690" xfId="0" applyBorder="1" applyAlignment="1">
      <alignment horizontal="right"/>
    </xf>
    <xf numFmtId="0" fontId="0" fillId="0" borderId="1693" xfId="0" applyBorder="1" applyAlignment="1">
      <alignment horizontal="right"/>
    </xf>
    <xf numFmtId="0" fontId="0" fillId="0" borderId="1696" xfId="0" applyBorder="1" applyAlignment="1">
      <alignment horizontal="right"/>
    </xf>
    <xf numFmtId="0" fontId="0" fillId="0" borderId="1699" xfId="0" applyBorder="1" applyAlignment="1">
      <alignment horizontal="right"/>
    </xf>
    <xf numFmtId="0" fontId="0" fillId="0" borderId="1702" xfId="0" applyBorder="1" applyAlignment="1">
      <alignment horizontal="right"/>
    </xf>
    <xf numFmtId="0" fontId="0" fillId="0" borderId="1705" xfId="0" applyBorder="1" applyAlignment="1">
      <alignment horizontal="right"/>
    </xf>
    <xf numFmtId="0" fontId="0" fillId="0" borderId="1708" xfId="0" applyBorder="1" applyAlignment="1">
      <alignment horizontal="right"/>
    </xf>
    <xf numFmtId="0" fontId="0" fillId="0" borderId="1711" xfId="0" applyBorder="1" applyAlignment="1">
      <alignment horizontal="right"/>
    </xf>
    <xf numFmtId="0" fontId="0" fillId="0" borderId="1714" xfId="0" applyBorder="1" applyAlignment="1">
      <alignment horizontal="right"/>
    </xf>
    <xf numFmtId="0" fontId="0" fillId="0" borderId="1717" xfId="0" applyBorder="1" applyAlignment="1">
      <alignment horizontal="right"/>
    </xf>
    <xf numFmtId="0" fontId="0" fillId="0" borderId="1720" xfId="0" applyBorder="1" applyAlignment="1">
      <alignment horizontal="right"/>
    </xf>
    <xf numFmtId="0" fontId="0" fillId="0" borderId="1723" xfId="0" applyBorder="1" applyAlignment="1">
      <alignment horizontal="right"/>
    </xf>
    <xf numFmtId="0" fontId="0" fillId="0" borderId="1726" xfId="0" applyBorder="1" applyAlignment="1">
      <alignment horizontal="right"/>
    </xf>
    <xf numFmtId="0" fontId="0" fillId="0" borderId="1729" xfId="0" applyBorder="1" applyAlignment="1">
      <alignment horizontal="right"/>
    </xf>
    <xf numFmtId="0" fontId="0" fillId="0" borderId="1732" xfId="0" applyBorder="1" applyAlignment="1">
      <alignment horizontal="right"/>
    </xf>
    <xf numFmtId="0" fontId="0" fillId="0" borderId="1735" xfId="0" applyBorder="1" applyAlignment="1">
      <alignment horizontal="right"/>
    </xf>
    <xf numFmtId="0" fontId="0" fillId="0" borderId="1738" xfId="0" applyBorder="1" applyAlignment="1">
      <alignment horizontal="right"/>
    </xf>
    <xf numFmtId="0" fontId="0" fillId="0" borderId="1741" xfId="0" applyBorder="1" applyAlignment="1">
      <alignment horizontal="right"/>
    </xf>
    <xf numFmtId="0" fontId="0" fillId="0" borderId="1744" xfId="0" applyBorder="1" applyAlignment="1">
      <alignment horizontal="right"/>
    </xf>
    <xf numFmtId="0" fontId="0" fillId="0" borderId="1747" xfId="0" applyBorder="1" applyAlignment="1">
      <alignment horizontal="right"/>
    </xf>
    <xf numFmtId="0" fontId="0" fillId="0" borderId="1750" xfId="0" applyBorder="1" applyAlignment="1">
      <alignment horizontal="right"/>
    </xf>
    <xf numFmtId="0" fontId="0" fillId="0" borderId="1753" xfId="0" applyBorder="1" applyAlignment="1">
      <alignment horizontal="right"/>
    </xf>
    <xf numFmtId="0" fontId="0" fillId="0" borderId="1756" xfId="0" applyBorder="1" applyAlignment="1">
      <alignment horizontal="right"/>
    </xf>
    <xf numFmtId="0" fontId="0" fillId="0" borderId="1759" xfId="0" applyBorder="1" applyAlignment="1">
      <alignment horizontal="right"/>
    </xf>
    <xf numFmtId="0" fontId="0" fillId="0" borderId="1762" xfId="0" applyBorder="1" applyAlignment="1">
      <alignment horizontal="right"/>
    </xf>
    <xf numFmtId="0" fontId="0" fillId="0" borderId="1765" xfId="0" applyBorder="1" applyAlignment="1">
      <alignment horizontal="right"/>
    </xf>
    <xf numFmtId="0" fontId="0" fillId="0" borderId="1768" xfId="0" applyBorder="1" applyAlignment="1">
      <alignment horizontal="right"/>
    </xf>
    <xf numFmtId="0" fontId="0" fillId="0" borderId="1771" xfId="0" applyBorder="1" applyAlignment="1">
      <alignment horizontal="right"/>
    </xf>
    <xf numFmtId="0" fontId="0" fillId="0" borderId="1774" xfId="0" applyBorder="1" applyAlignment="1">
      <alignment horizontal="right"/>
    </xf>
    <xf numFmtId="0" fontId="0" fillId="0" borderId="1777" xfId="0" applyBorder="1" applyAlignment="1">
      <alignment horizontal="right"/>
    </xf>
    <xf numFmtId="0" fontId="0" fillId="0" borderId="1780" xfId="0" applyBorder="1" applyAlignment="1">
      <alignment horizontal="right"/>
    </xf>
    <xf numFmtId="0" fontId="0" fillId="0" borderId="1783" xfId="0" applyBorder="1" applyAlignment="1">
      <alignment horizontal="right"/>
    </xf>
    <xf numFmtId="0" fontId="0" fillId="0" borderId="1786" xfId="0" applyBorder="1" applyAlignment="1">
      <alignment horizontal="right"/>
    </xf>
    <xf numFmtId="0" fontId="0" fillId="0" borderId="1789" xfId="0" applyBorder="1" applyAlignment="1">
      <alignment horizontal="right"/>
    </xf>
    <xf numFmtId="0" fontId="0" fillId="0" borderId="1792" xfId="0" applyBorder="1" applyAlignment="1">
      <alignment horizontal="right"/>
    </xf>
    <xf numFmtId="0" fontId="0" fillId="0" borderId="1795" xfId="0" applyBorder="1" applyAlignment="1">
      <alignment horizontal="right"/>
    </xf>
    <xf numFmtId="0" fontId="0" fillId="0" borderId="1798" xfId="0" applyBorder="1" applyAlignment="1">
      <alignment horizontal="right"/>
    </xf>
    <xf numFmtId="0" fontId="0" fillId="0" borderId="1801" xfId="0" applyBorder="1" applyAlignment="1">
      <alignment horizontal="right"/>
    </xf>
    <xf numFmtId="0" fontId="0" fillId="0" borderId="1804" xfId="0" applyBorder="1" applyAlignment="1">
      <alignment horizontal="right"/>
    </xf>
    <xf numFmtId="0" fontId="0" fillId="0" borderId="1807" xfId="0" applyBorder="1" applyAlignment="1">
      <alignment horizontal="right"/>
    </xf>
    <xf numFmtId="0" fontId="86" fillId="87" borderId="1809" xfId="0" applyFont="1" applyFill="1" applyBorder="1"/>
    <xf numFmtId="0" fontId="87" fillId="88" borderId="1810" xfId="0" applyFont="1" applyFill="1" applyBorder="1"/>
    <xf numFmtId="9" fontId="88" fillId="89" borderId="1811" xfId="0" applyNumberFormat="1" applyFont="1" applyFill="1" applyBorder="1"/>
    <xf numFmtId="0" fontId="90" fillId="91" borderId="1813" xfId="0" applyFont="1" applyFill="1" applyBorder="1"/>
    <xf numFmtId="0" fontId="0" fillId="0" borderId="1814" xfId="0" applyBorder="1" applyAlignment="1">
      <alignment horizontal="right"/>
    </xf>
    <xf numFmtId="0" fontId="0" fillId="0" borderId="1815" xfId="0" applyBorder="1"/>
    <xf numFmtId="9" fontId="0" fillId="0" borderId="1816" xfId="0" applyNumberFormat="1" applyBorder="1"/>
    <xf numFmtId="0" fontId="0" fillId="0" borderId="1817" xfId="0" applyBorder="1" applyAlignment="1">
      <alignment horizontal="right"/>
    </xf>
    <xf numFmtId="0" fontId="0" fillId="0" borderId="1818" xfId="0" applyBorder="1"/>
    <xf numFmtId="9" fontId="0" fillId="0" borderId="1819" xfId="0" applyNumberFormat="1" applyBorder="1"/>
    <xf numFmtId="0" fontId="0" fillId="0" borderId="1820" xfId="0" applyBorder="1" applyAlignment="1">
      <alignment horizontal="right"/>
    </xf>
    <xf numFmtId="0" fontId="0" fillId="0" borderId="1821" xfId="0" applyBorder="1"/>
    <xf numFmtId="9" fontId="0" fillId="0" borderId="1822" xfId="0" applyNumberFormat="1" applyBorder="1"/>
    <xf numFmtId="0" fontId="0" fillId="0" borderId="1823" xfId="0" applyBorder="1" applyAlignment="1">
      <alignment horizontal="right"/>
    </xf>
    <xf numFmtId="0" fontId="0" fillId="0" borderId="1824" xfId="0" applyBorder="1"/>
    <xf numFmtId="9" fontId="0" fillId="0" borderId="1825" xfId="0" applyNumberFormat="1" applyBorder="1"/>
    <xf numFmtId="0" fontId="0" fillId="0" borderId="1826" xfId="0" applyBorder="1" applyAlignment="1">
      <alignment horizontal="right"/>
    </xf>
    <xf numFmtId="0" fontId="0" fillId="0" borderId="1827" xfId="0" applyBorder="1"/>
    <xf numFmtId="9" fontId="0" fillId="0" borderId="1828" xfId="0" applyNumberFormat="1" applyBorder="1"/>
    <xf numFmtId="0" fontId="0" fillId="0" borderId="1829" xfId="0" applyBorder="1" applyAlignment="1">
      <alignment horizontal="right"/>
    </xf>
    <xf numFmtId="0" fontId="0" fillId="0" borderId="1830" xfId="0" applyBorder="1"/>
    <xf numFmtId="9" fontId="0" fillId="0" borderId="1831" xfId="0" applyNumberFormat="1" applyBorder="1"/>
    <xf numFmtId="0" fontId="91" fillId="92" borderId="1832" xfId="0" applyFont="1" applyFill="1" applyBorder="1"/>
    <xf numFmtId="0" fontId="92" fillId="93" borderId="1833" xfId="0" applyFont="1" applyFill="1" applyBorder="1"/>
    <xf numFmtId="9" fontId="93" fillId="94" borderId="1834" xfId="0" applyNumberFormat="1" applyFont="1" applyFill="1" applyBorder="1"/>
    <xf numFmtId="0" fontId="95" fillId="96" borderId="1836" xfId="0" applyFont="1" applyFill="1" applyBorder="1"/>
    <xf numFmtId="0" fontId="0" fillId="0" borderId="1837" xfId="0" applyBorder="1" applyAlignment="1">
      <alignment horizontal="right"/>
    </xf>
    <xf numFmtId="0" fontId="0" fillId="0" borderId="1838" xfId="0" applyBorder="1"/>
    <xf numFmtId="9" fontId="0" fillId="0" borderId="1839" xfId="0" applyNumberFormat="1" applyBorder="1"/>
    <xf numFmtId="9" fontId="0" fillId="0" borderId="1840" xfId="0" applyNumberFormat="1" applyBorder="1"/>
    <xf numFmtId="0" fontId="0" fillId="0" borderId="1841" xfId="0" applyBorder="1" applyAlignment="1">
      <alignment horizontal="right"/>
    </xf>
    <xf numFmtId="0" fontId="0" fillId="0" borderId="1842" xfId="0" applyBorder="1"/>
    <xf numFmtId="9" fontId="0" fillId="0" borderId="1843" xfId="0" applyNumberFormat="1" applyBorder="1"/>
    <xf numFmtId="9" fontId="0" fillId="0" borderId="1844" xfId="0" applyNumberFormat="1" applyBorder="1"/>
    <xf numFmtId="0" fontId="0" fillId="0" borderId="1845" xfId="0" applyBorder="1" applyAlignment="1">
      <alignment horizontal="right"/>
    </xf>
    <xf numFmtId="0" fontId="0" fillId="0" borderId="1846" xfId="0" applyBorder="1"/>
    <xf numFmtId="9" fontId="0" fillId="0" borderId="1847" xfId="0" applyNumberFormat="1" applyBorder="1"/>
    <xf numFmtId="9" fontId="0" fillId="0" borderId="1848" xfId="0" applyNumberFormat="1" applyBorder="1"/>
    <xf numFmtId="0" fontId="0" fillId="0" borderId="1849" xfId="0" applyBorder="1" applyAlignment="1">
      <alignment horizontal="right"/>
    </xf>
    <xf numFmtId="0" fontId="0" fillId="0" borderId="1850" xfId="0" applyBorder="1"/>
    <xf numFmtId="9" fontId="0" fillId="0" borderId="1851" xfId="0" applyNumberFormat="1" applyBorder="1"/>
    <xf numFmtId="9" fontId="0" fillId="0" borderId="1852" xfId="0" applyNumberFormat="1" applyBorder="1"/>
    <xf numFmtId="0" fontId="0" fillId="0" borderId="1853" xfId="0" applyBorder="1" applyAlignment="1">
      <alignment horizontal="right"/>
    </xf>
    <xf numFmtId="0" fontId="0" fillId="0" borderId="1854" xfId="0" applyBorder="1"/>
    <xf numFmtId="9" fontId="0" fillId="0" borderId="1855" xfId="0" applyNumberFormat="1" applyBorder="1"/>
    <xf numFmtId="9" fontId="0" fillId="0" borderId="1856" xfId="0" applyNumberFormat="1" applyBorder="1"/>
    <xf numFmtId="0" fontId="0" fillId="0" borderId="1857" xfId="0" applyBorder="1" applyAlignment="1">
      <alignment horizontal="right"/>
    </xf>
    <xf numFmtId="0" fontId="0" fillId="0" borderId="1858" xfId="0" applyBorder="1"/>
    <xf numFmtId="9" fontId="0" fillId="0" borderId="1859" xfId="0" applyNumberFormat="1" applyBorder="1"/>
    <xf numFmtId="9" fontId="0" fillId="0" borderId="1860" xfId="0" applyNumberFormat="1" applyBorder="1"/>
    <xf numFmtId="0" fontId="0" fillId="0" borderId="1861" xfId="0" applyBorder="1" applyAlignment="1">
      <alignment horizontal="right"/>
    </xf>
    <xf numFmtId="0" fontId="0" fillId="0" borderId="1862" xfId="0" applyBorder="1"/>
    <xf numFmtId="9" fontId="0" fillId="0" borderId="1863" xfId="0" applyNumberFormat="1" applyBorder="1"/>
    <xf numFmtId="9" fontId="0" fillId="0" borderId="1864" xfId="0" applyNumberFormat="1" applyBorder="1"/>
    <xf numFmtId="0" fontId="0" fillId="0" borderId="1865" xfId="0" applyBorder="1" applyAlignment="1">
      <alignment horizontal="right"/>
    </xf>
    <xf numFmtId="0" fontId="0" fillId="0" borderId="1866" xfId="0" applyBorder="1"/>
    <xf numFmtId="9" fontId="0" fillId="0" borderId="1867" xfId="0" applyNumberFormat="1" applyBorder="1"/>
    <xf numFmtId="9" fontId="0" fillId="0" borderId="1868" xfId="0" applyNumberFormat="1" applyBorder="1"/>
    <xf numFmtId="0" fontId="0" fillId="0" borderId="1869" xfId="0" applyBorder="1" applyAlignment="1">
      <alignment horizontal="right"/>
    </xf>
    <xf numFmtId="0" fontId="0" fillId="0" borderId="1870" xfId="0" applyBorder="1"/>
    <xf numFmtId="9" fontId="0" fillId="0" borderId="1871" xfId="0" applyNumberFormat="1" applyBorder="1"/>
    <xf numFmtId="9" fontId="0" fillId="0" borderId="1872" xfId="0" applyNumberFormat="1" applyBorder="1"/>
    <xf numFmtId="0" fontId="0" fillId="0" borderId="1873" xfId="0" applyBorder="1" applyAlignment="1">
      <alignment horizontal="right"/>
    </xf>
    <xf numFmtId="0" fontId="0" fillId="0" borderId="1874" xfId="0" applyBorder="1"/>
    <xf numFmtId="9" fontId="0" fillId="0" borderId="1875" xfId="0" applyNumberFormat="1" applyBorder="1"/>
    <xf numFmtId="9" fontId="0" fillId="0" borderId="1876" xfId="0" applyNumberFormat="1" applyBorder="1"/>
    <xf numFmtId="0" fontId="0" fillId="0" borderId="1877" xfId="0" applyBorder="1" applyAlignment="1">
      <alignment horizontal="right"/>
    </xf>
    <xf numFmtId="0" fontId="0" fillId="0" borderId="1878" xfId="0" applyBorder="1"/>
    <xf numFmtId="9" fontId="0" fillId="0" borderId="1879" xfId="0" applyNumberFormat="1" applyBorder="1"/>
    <xf numFmtId="9" fontId="0" fillId="0" borderId="1880" xfId="0" applyNumberFormat="1" applyBorder="1"/>
    <xf numFmtId="0" fontId="0" fillId="0" borderId="1881" xfId="0" applyBorder="1" applyAlignment="1">
      <alignment horizontal="right"/>
    </xf>
    <xf numFmtId="0" fontId="0" fillId="0" borderId="1882" xfId="0" applyBorder="1"/>
    <xf numFmtId="9" fontId="0" fillId="0" borderId="1883" xfId="0" applyNumberFormat="1" applyBorder="1"/>
    <xf numFmtId="9" fontId="0" fillId="0" borderId="1884" xfId="0" applyNumberFormat="1" applyBorder="1"/>
    <xf numFmtId="0" fontId="0" fillId="0" borderId="1885" xfId="0" applyBorder="1" applyAlignment="1">
      <alignment horizontal="right"/>
    </xf>
    <xf numFmtId="0" fontId="0" fillId="0" borderId="1886" xfId="0" applyBorder="1"/>
    <xf numFmtId="9" fontId="0" fillId="0" borderId="1887" xfId="0" applyNumberFormat="1" applyBorder="1"/>
    <xf numFmtId="9" fontId="0" fillId="0" borderId="1888" xfId="0" applyNumberFormat="1" applyBorder="1"/>
    <xf numFmtId="0" fontId="0" fillId="0" borderId="1890" xfId="0" applyBorder="1"/>
    <xf numFmtId="0" fontId="0" fillId="0" borderId="1894" xfId="0" applyBorder="1" applyAlignment="1">
      <alignment horizontal="right"/>
    </xf>
    <xf numFmtId="0" fontId="0" fillId="0" borderId="1898" xfId="0" applyBorder="1" applyAlignment="1">
      <alignment horizontal="right"/>
    </xf>
    <xf numFmtId="0" fontId="0" fillId="0" borderId="1902" xfId="0" applyBorder="1" applyAlignment="1">
      <alignment horizontal="right"/>
    </xf>
    <xf numFmtId="0" fontId="0" fillId="0" borderId="1906" xfId="0" applyBorder="1" applyAlignment="1">
      <alignment horizontal="right"/>
    </xf>
    <xf numFmtId="0" fontId="0" fillId="0" borderId="1910" xfId="0" applyBorder="1" applyAlignment="1">
      <alignment horizontal="right"/>
    </xf>
    <xf numFmtId="0" fontId="0" fillId="0" borderId="1914" xfId="0" applyBorder="1" applyAlignment="1">
      <alignment horizontal="right"/>
    </xf>
    <xf numFmtId="0" fontId="0" fillId="0" borderId="1918" xfId="0" applyBorder="1" applyAlignment="1">
      <alignment horizontal="right"/>
    </xf>
    <xf numFmtId="0" fontId="0" fillId="0" borderId="1922" xfId="0" applyBorder="1" applyAlignment="1">
      <alignment horizontal="right"/>
    </xf>
    <xf numFmtId="0" fontId="0" fillId="0" borderId="1925" xfId="0" applyBorder="1" applyAlignment="1">
      <alignment horizontal="right"/>
    </xf>
    <xf numFmtId="0" fontId="0" fillId="0" borderId="1926" xfId="0" applyBorder="1"/>
    <xf numFmtId="9" fontId="0" fillId="0" borderId="1927" xfId="0" applyNumberFormat="1" applyBorder="1"/>
    <xf numFmtId="9" fontId="0" fillId="0" borderId="1928" xfId="0" applyNumberFormat="1" applyBorder="1"/>
    <xf numFmtId="0" fontId="96" fillId="97" borderId="1929" xfId="0" applyFont="1" applyFill="1" applyBorder="1"/>
    <xf numFmtId="0" fontId="97" fillId="98" borderId="1930" xfId="0" applyFont="1" applyFill="1" applyBorder="1"/>
    <xf numFmtId="9" fontId="98" fillId="99" borderId="1931" xfId="0" applyNumberFormat="1" applyFont="1" applyFill="1" applyBorder="1"/>
    <xf numFmtId="9" fontId="99" fillId="100" borderId="1932" xfId="0" applyNumberFormat="1" applyFont="1" applyFill="1" applyBorder="1"/>
    <xf numFmtId="0" fontId="101" fillId="102" borderId="1934" xfId="0" applyFont="1" applyFill="1" applyBorder="1"/>
    <xf numFmtId="0" fontId="0" fillId="0" borderId="1935" xfId="0" applyBorder="1" applyAlignment="1">
      <alignment horizontal="right"/>
    </xf>
    <xf numFmtId="0" fontId="0" fillId="0" borderId="1936" xfId="0" applyBorder="1"/>
    <xf numFmtId="9" fontId="0" fillId="0" borderId="1937" xfId="0" applyNumberFormat="1" applyBorder="1"/>
    <xf numFmtId="9" fontId="0" fillId="0" borderId="1938" xfId="0" applyNumberFormat="1" applyBorder="1"/>
    <xf numFmtId="0" fontId="0" fillId="0" borderId="1939" xfId="0" applyBorder="1" applyAlignment="1">
      <alignment horizontal="right"/>
    </xf>
    <xf numFmtId="0" fontId="0" fillId="0" borderId="1940" xfId="0" applyBorder="1"/>
    <xf numFmtId="9" fontId="0" fillId="0" borderId="1941" xfId="0" applyNumberFormat="1" applyBorder="1"/>
    <xf numFmtId="9" fontId="0" fillId="0" borderId="1942" xfId="0" applyNumberFormat="1" applyBorder="1"/>
    <xf numFmtId="0" fontId="0" fillId="0" borderId="1943" xfId="0" applyBorder="1" applyAlignment="1">
      <alignment horizontal="right"/>
    </xf>
    <xf numFmtId="0" fontId="0" fillId="0" borderId="1944" xfId="0" applyBorder="1"/>
    <xf numFmtId="9" fontId="0" fillId="0" borderId="1945" xfId="0" applyNumberFormat="1" applyBorder="1"/>
    <xf numFmtId="9" fontId="0" fillId="0" borderId="1946" xfId="0" applyNumberFormat="1" applyBorder="1"/>
    <xf numFmtId="0" fontId="0" fillId="0" borderId="1947" xfId="0" applyBorder="1" applyAlignment="1">
      <alignment horizontal="right"/>
    </xf>
    <xf numFmtId="0" fontId="0" fillId="0" borderId="1948" xfId="0" applyBorder="1"/>
    <xf numFmtId="9" fontId="0" fillId="0" borderId="1949" xfId="0" applyNumberFormat="1" applyBorder="1"/>
    <xf numFmtId="9" fontId="0" fillId="0" borderId="1950" xfId="0" applyNumberFormat="1" applyBorder="1"/>
    <xf numFmtId="0" fontId="0" fillId="0" borderId="1951" xfId="0" applyBorder="1" applyAlignment="1">
      <alignment horizontal="right"/>
    </xf>
    <xf numFmtId="0" fontId="0" fillId="0" borderId="1952" xfId="0" applyBorder="1"/>
    <xf numFmtId="9" fontId="0" fillId="0" borderId="1953" xfId="0" applyNumberFormat="1" applyBorder="1"/>
    <xf numFmtId="9" fontId="0" fillId="0" borderId="1954" xfId="0" applyNumberFormat="1" applyBorder="1"/>
    <xf numFmtId="0" fontId="0" fillId="0" borderId="1955" xfId="0" applyBorder="1" applyAlignment="1">
      <alignment horizontal="right"/>
    </xf>
    <xf numFmtId="0" fontId="0" fillId="0" borderId="1956" xfId="0" applyBorder="1"/>
    <xf numFmtId="9" fontId="0" fillId="0" borderId="1957" xfId="0" applyNumberFormat="1" applyBorder="1"/>
    <xf numFmtId="9" fontId="0" fillId="0" borderId="1958" xfId="0" applyNumberFormat="1" applyBorder="1"/>
    <xf numFmtId="0" fontId="0" fillId="0" borderId="1959" xfId="0" applyBorder="1" applyAlignment="1">
      <alignment horizontal="right"/>
    </xf>
    <xf numFmtId="0" fontId="0" fillId="0" borderId="1960" xfId="0" applyBorder="1"/>
    <xf numFmtId="9" fontId="0" fillId="0" borderId="1961" xfId="0" applyNumberFormat="1" applyBorder="1"/>
    <xf numFmtId="9" fontId="0" fillId="0" borderId="1962" xfId="0" applyNumberFormat="1" applyBorder="1"/>
    <xf numFmtId="0" fontId="0" fillId="0" borderId="1963" xfId="0" applyBorder="1" applyAlignment="1">
      <alignment horizontal="right"/>
    </xf>
    <xf numFmtId="0" fontId="0" fillId="0" borderId="1964" xfId="0" applyBorder="1"/>
    <xf numFmtId="9" fontId="0" fillId="0" borderId="1965" xfId="0" applyNumberFormat="1" applyBorder="1"/>
    <xf numFmtId="9" fontId="0" fillId="0" borderId="1966" xfId="0" applyNumberFormat="1" applyBorder="1"/>
    <xf numFmtId="0" fontId="0" fillId="0" borderId="1968" xfId="0" applyBorder="1"/>
    <xf numFmtId="0" fontId="0" fillId="0" borderId="1972" xfId="0" applyBorder="1" applyAlignment="1">
      <alignment horizontal="right"/>
    </xf>
    <xf numFmtId="0" fontId="0" fillId="0" borderId="1976" xfId="0" applyBorder="1" applyAlignment="1">
      <alignment horizontal="right"/>
    </xf>
    <xf numFmtId="0" fontId="0" fillId="0" borderId="1980" xfId="0" applyBorder="1" applyAlignment="1">
      <alignment horizontal="right"/>
    </xf>
    <xf numFmtId="0" fontId="0" fillId="0" borderId="1984" xfId="0" applyBorder="1" applyAlignment="1">
      <alignment horizontal="right"/>
    </xf>
    <xf numFmtId="0" fontId="0" fillId="0" borderId="1988" xfId="0" applyBorder="1" applyAlignment="1">
      <alignment horizontal="right"/>
    </xf>
    <xf numFmtId="0" fontId="0" fillId="0" borderId="1991" xfId="0" applyBorder="1" applyAlignment="1">
      <alignment horizontal="right"/>
    </xf>
    <xf numFmtId="0" fontId="0" fillId="0" borderId="1992" xfId="0" applyBorder="1"/>
    <xf numFmtId="9" fontId="0" fillId="0" borderId="1993" xfId="0" applyNumberFormat="1" applyBorder="1"/>
    <xf numFmtId="9" fontId="0" fillId="0" borderId="1994" xfId="0" applyNumberFormat="1" applyBorder="1"/>
    <xf numFmtId="0" fontId="102" fillId="103" borderId="1995" xfId="0" applyFont="1" applyFill="1" applyBorder="1"/>
    <xf numFmtId="0" fontId="103" fillId="104" borderId="1996" xfId="0" applyFont="1" applyFill="1" applyBorder="1"/>
    <xf numFmtId="9" fontId="104" fillId="105" borderId="1997" xfId="0" applyNumberFormat="1" applyFont="1" applyFill="1" applyBorder="1"/>
    <xf numFmtId="9" fontId="105" fillId="106" borderId="1998" xfId="0" applyNumberFormat="1" applyFont="1" applyFill="1" applyBorder="1"/>
    <xf numFmtId="0" fontId="107" fillId="108" borderId="2000" xfId="0" applyFont="1" applyFill="1" applyBorder="1"/>
    <xf numFmtId="0" fontId="0" fillId="0" borderId="2001" xfId="0" applyBorder="1"/>
    <xf numFmtId="0" fontId="0" fillId="0" borderId="2002" xfId="0" applyBorder="1"/>
    <xf numFmtId="0" fontId="0" fillId="0" borderId="2003" xfId="0" applyBorder="1"/>
    <xf numFmtId="0" fontId="0" fillId="0" borderId="2004" xfId="0" applyBorder="1"/>
    <xf numFmtId="0" fontId="0" fillId="0" borderId="2005" xfId="0" applyBorder="1"/>
    <xf numFmtId="0" fontId="0" fillId="0" borderId="2006" xfId="0" applyBorder="1"/>
    <xf numFmtId="0" fontId="0" fillId="0" borderId="2007" xfId="0" applyBorder="1"/>
    <xf numFmtId="0" fontId="0" fillId="0" borderId="2008" xfId="0" applyBorder="1"/>
    <xf numFmtId="0" fontId="0" fillId="0" borderId="2009" xfId="0" applyBorder="1"/>
    <xf numFmtId="0" fontId="0" fillId="0" borderId="2010" xfId="0" applyBorder="1"/>
    <xf numFmtId="0" fontId="0" fillId="0" borderId="2011" xfId="0" applyBorder="1"/>
    <xf numFmtId="0" fontId="0" fillId="0" borderId="2012" xfId="0" applyBorder="1"/>
    <xf numFmtId="0" fontId="108" fillId="109" borderId="2013" xfId="0" applyFont="1" applyFill="1" applyBorder="1"/>
    <xf numFmtId="0" fontId="109" fillId="110" borderId="2014" xfId="0" applyFont="1" applyFill="1" applyBorder="1"/>
    <xf numFmtId="0" fontId="0" fillId="0" borderId="2016" xfId="0" applyBorder="1"/>
    <xf numFmtId="0" fontId="111" fillId="112" borderId="2017" xfId="0" applyFont="1" applyFill="1" applyBorder="1"/>
    <xf numFmtId="0" fontId="112" fillId="113" borderId="2018" xfId="0" applyFont="1" applyFill="1" applyBorder="1"/>
    <xf numFmtId="0" fontId="113" fillId="114" borderId="2019" xfId="0" applyFont="1" applyFill="1" applyBorder="1"/>
    <xf numFmtId="0" fontId="114" fillId="115" borderId="2020" xfId="0" applyFont="1" applyFill="1" applyBorder="1"/>
    <xf numFmtId="0" fontId="115" fillId="116" borderId="2021" xfId="0" applyFont="1" applyFill="1" applyBorder="1"/>
    <xf numFmtId="0" fontId="0" fillId="0" borderId="2022" xfId="0" applyBorder="1"/>
    <xf numFmtId="0" fontId="116" fillId="117" borderId="2023" xfId="0" applyFont="1" applyFill="1" applyBorder="1"/>
    <xf numFmtId="0" fontId="0" fillId="0" borderId="2024" xfId="0" applyBorder="1"/>
    <xf numFmtId="0" fontId="117" fillId="118" borderId="2025" xfId="0" applyFont="1" applyFill="1" applyBorder="1"/>
    <xf numFmtId="0" fontId="0" fillId="0" borderId="2026" xfId="0" applyBorder="1"/>
    <xf numFmtId="0" fontId="118" fillId="119" borderId="2027" xfId="0" applyFont="1" applyFill="1" applyBorder="1"/>
    <xf numFmtId="0" fontId="0" fillId="0" borderId="2028" xfId="0" applyBorder="1"/>
    <xf numFmtId="0" fontId="119" fillId="120" borderId="2029" xfId="0" applyFont="1" applyFill="1" applyBorder="1"/>
    <xf numFmtId="0" fontId="0" fillId="0" borderId="2030" xfId="0" applyBorder="1"/>
    <xf numFmtId="0" fontId="120" fillId="121" borderId="2031" xfId="0" applyFont="1" applyFill="1" applyBorder="1"/>
    <xf numFmtId="0" fontId="0" fillId="0" borderId="2032" xfId="0" applyBorder="1"/>
    <xf numFmtId="0" fontId="121" fillId="122" borderId="2033" xfId="0" applyFont="1" applyFill="1" applyBorder="1"/>
    <xf numFmtId="0" fontId="0" fillId="0" borderId="2034" xfId="0" applyBorder="1"/>
    <xf numFmtId="0" fontId="122" fillId="123" borderId="2035" xfId="0" applyFont="1" applyFill="1" applyBorder="1"/>
    <xf numFmtId="0" fontId="123" fillId="124" borderId="2036" xfId="0" applyFont="1" applyFill="1" applyBorder="1"/>
    <xf numFmtId="0" fontId="124" fillId="125" borderId="2037" xfId="0" applyFont="1" applyFill="1" applyBorder="1"/>
    <xf numFmtId="0" fontId="125" fillId="126" borderId="2038" xfId="0" applyFont="1" applyFill="1" applyBorder="1"/>
    <xf numFmtId="0" fontId="126" fillId="127" borderId="2039" xfId="0" applyFont="1" applyFill="1" applyBorder="1"/>
    <xf numFmtId="0" fontId="127" fillId="128" borderId="2040" xfId="0" applyFont="1" applyFill="1" applyBorder="1"/>
    <xf numFmtId="0" fontId="128" fillId="129" borderId="2041" xfId="0" applyFont="1" applyFill="1" applyBorder="1"/>
    <xf numFmtId="0" fontId="129" fillId="130" borderId="2042" xfId="0" applyFont="1" applyFill="1" applyBorder="1"/>
    <xf numFmtId="0" fontId="130" fillId="131" borderId="2043" xfId="0" applyFont="1" applyFill="1" applyBorder="1"/>
    <xf numFmtId="0" fontId="132" fillId="133" borderId="2045" xfId="0" applyFont="1" applyFill="1" applyBorder="1"/>
    <xf numFmtId="0" fontId="0" fillId="0" borderId="2050" xfId="0" applyBorder="1" applyAlignment="1">
      <alignment horizontal="right"/>
    </xf>
    <xf numFmtId="0" fontId="0" fillId="0" borderId="2055" xfId="0" applyBorder="1" applyAlignment="1">
      <alignment horizontal="right"/>
    </xf>
    <xf numFmtId="0" fontId="0" fillId="0" borderId="2056" xfId="0" applyBorder="1" applyAlignment="1">
      <alignment horizontal="right"/>
    </xf>
    <xf numFmtId="0" fontId="0" fillId="0" borderId="2057" xfId="0" applyBorder="1"/>
    <xf numFmtId="9" fontId="0" fillId="0" borderId="2058" xfId="0" applyNumberFormat="1" applyBorder="1"/>
    <xf numFmtId="9" fontId="0" fillId="0" borderId="2059" xfId="0" applyNumberFormat="1" applyBorder="1"/>
    <xf numFmtId="0" fontId="0" fillId="0" borderId="2060" xfId="0" applyBorder="1"/>
    <xf numFmtId="0" fontId="0" fillId="0" borderId="2061" xfId="0" applyBorder="1" applyAlignment="1">
      <alignment horizontal="right"/>
    </xf>
    <xf numFmtId="0" fontId="0" fillId="0" borderId="2062" xfId="0" applyBorder="1"/>
    <xf numFmtId="9" fontId="0" fillId="0" borderId="2063" xfId="0" applyNumberFormat="1" applyBorder="1"/>
    <xf numFmtId="9" fontId="0" fillId="0" borderId="2064" xfId="0" applyNumberFormat="1" applyBorder="1"/>
    <xf numFmtId="0" fontId="0" fillId="0" borderId="2065" xfId="0" applyBorder="1"/>
    <xf numFmtId="0" fontId="0" fillId="0" borderId="2070" xfId="0" applyBorder="1" applyAlignment="1">
      <alignment horizontal="right"/>
    </xf>
    <xf numFmtId="0" fontId="0" fillId="0" borderId="2075" xfId="0" applyBorder="1" applyAlignment="1">
      <alignment horizontal="right"/>
    </xf>
    <xf numFmtId="0" fontId="0" fillId="0" borderId="2080" xfId="0" applyBorder="1" applyAlignment="1">
      <alignment horizontal="right"/>
    </xf>
    <xf numFmtId="0" fontId="0" fillId="0" borderId="2085" xfId="0" applyBorder="1" applyAlignment="1">
      <alignment horizontal="right"/>
    </xf>
    <xf numFmtId="0" fontId="0" fillId="0" borderId="2086" xfId="0" applyBorder="1" applyAlignment="1">
      <alignment horizontal="right"/>
    </xf>
    <xf numFmtId="0" fontId="0" fillId="0" borderId="2087" xfId="0" applyBorder="1"/>
    <xf numFmtId="9" fontId="0" fillId="0" borderId="2088" xfId="0" applyNumberFormat="1" applyBorder="1"/>
    <xf numFmtId="9" fontId="0" fillId="0" borderId="2089" xfId="0" applyNumberFormat="1" applyBorder="1"/>
    <xf numFmtId="0" fontId="0" fillId="0" borderId="2090" xfId="0" applyBorder="1"/>
    <xf numFmtId="0" fontId="0" fillId="0" borderId="2091" xfId="0" applyBorder="1" applyAlignment="1">
      <alignment horizontal="right"/>
    </xf>
    <xf numFmtId="0" fontId="0" fillId="0" borderId="2092" xfId="0" applyBorder="1"/>
    <xf numFmtId="9" fontId="0" fillId="0" borderId="2093" xfId="0" applyNumberFormat="1" applyBorder="1"/>
    <xf numFmtId="9" fontId="0" fillId="0" borderId="2094" xfId="0" applyNumberFormat="1" applyBorder="1"/>
    <xf numFmtId="0" fontId="0" fillId="0" borderId="2095" xfId="0" applyBorder="1"/>
    <xf numFmtId="0" fontId="0" fillId="0" borderId="2096" xfId="0" applyBorder="1" applyAlignment="1">
      <alignment horizontal="right"/>
    </xf>
    <xf numFmtId="0" fontId="0" fillId="0" borderId="2097" xfId="0" applyBorder="1"/>
    <xf numFmtId="9" fontId="0" fillId="0" borderId="2098" xfId="0" applyNumberFormat="1" applyBorder="1"/>
    <xf numFmtId="9" fontId="0" fillId="0" borderId="2099" xfId="0" applyNumberFormat="1" applyBorder="1"/>
    <xf numFmtId="0" fontId="0" fillId="0" borderId="2100" xfId="0" applyBorder="1"/>
    <xf numFmtId="0" fontId="0" fillId="0" borderId="2101" xfId="0" applyBorder="1" applyAlignment="1">
      <alignment horizontal="right"/>
    </xf>
    <xf numFmtId="0" fontId="0" fillId="0" borderId="2102" xfId="0" applyBorder="1"/>
    <xf numFmtId="9" fontId="0" fillId="0" borderId="2103" xfId="0" applyNumberFormat="1" applyBorder="1"/>
    <xf numFmtId="9" fontId="0" fillId="0" borderId="2104" xfId="0" applyNumberFormat="1" applyBorder="1"/>
    <xf numFmtId="0" fontId="0" fillId="0" borderId="2105" xfId="0" applyBorder="1"/>
    <xf numFmtId="0" fontId="0" fillId="0" borderId="2106" xfId="0" applyBorder="1" applyAlignment="1">
      <alignment horizontal="right"/>
    </xf>
    <xf numFmtId="0" fontId="0" fillId="0" borderId="2107" xfId="0" applyBorder="1"/>
    <xf numFmtId="9" fontId="0" fillId="0" borderId="2108" xfId="0" applyNumberFormat="1" applyBorder="1"/>
    <xf numFmtId="9" fontId="0" fillId="0" borderId="2109" xfId="0" applyNumberFormat="1" applyBorder="1"/>
    <xf numFmtId="0" fontId="0" fillId="0" borderId="2110" xfId="0" applyBorder="1"/>
    <xf numFmtId="0" fontId="0" fillId="0" borderId="2111" xfId="0" applyBorder="1" applyAlignment="1">
      <alignment horizontal="right"/>
    </xf>
    <xf numFmtId="0" fontId="0" fillId="0" borderId="2112" xfId="0" applyBorder="1"/>
    <xf numFmtId="9" fontId="0" fillId="0" borderId="2113" xfId="0" applyNumberFormat="1" applyBorder="1"/>
    <xf numFmtId="9" fontId="0" fillId="0" borderId="2114" xfId="0" applyNumberFormat="1" applyBorder="1"/>
    <xf numFmtId="0" fontId="0" fillId="0" borderId="2115" xfId="0" applyBorder="1"/>
    <xf numFmtId="0" fontId="0" fillId="0" borderId="2117" xfId="0" applyBorder="1"/>
    <xf numFmtId="0" fontId="0" fillId="0" borderId="2120" xfId="0" applyBorder="1"/>
    <xf numFmtId="0" fontId="0" fillId="0" borderId="2122" xfId="0" applyBorder="1" applyAlignment="1">
      <alignment horizontal="right"/>
    </xf>
    <xf numFmtId="0" fontId="0" fillId="0" borderId="2125" xfId="0" applyBorder="1" applyAlignment="1">
      <alignment horizontal="right"/>
    </xf>
    <xf numFmtId="0" fontId="0" fillId="0" borderId="2127" xfId="0" applyBorder="1" applyAlignment="1">
      <alignment horizontal="right"/>
    </xf>
    <xf numFmtId="0" fontId="0" fillId="0" borderId="2130" xfId="0" applyBorder="1" applyAlignment="1">
      <alignment horizontal="right"/>
    </xf>
    <xf numFmtId="0" fontId="0" fillId="0" borderId="2132" xfId="0" applyBorder="1" applyAlignment="1">
      <alignment horizontal="right"/>
    </xf>
    <xf numFmtId="0" fontId="0" fillId="0" borderId="2135" xfId="0" applyBorder="1" applyAlignment="1">
      <alignment horizontal="right"/>
    </xf>
    <xf numFmtId="0" fontId="0" fillId="0" borderId="2137" xfId="0" applyBorder="1" applyAlignment="1">
      <alignment horizontal="right"/>
    </xf>
    <xf numFmtId="0" fontId="0" fillId="0" borderId="2140" xfId="0" applyBorder="1" applyAlignment="1">
      <alignment horizontal="right"/>
    </xf>
    <xf numFmtId="0" fontId="0" fillId="0" borderId="2142" xfId="0" applyBorder="1" applyAlignment="1">
      <alignment horizontal="right"/>
    </xf>
    <xf numFmtId="0" fontId="0" fillId="0" borderId="2145" xfId="0" applyBorder="1" applyAlignment="1">
      <alignment horizontal="right"/>
    </xf>
    <xf numFmtId="0" fontId="0" fillId="0" borderId="2147" xfId="0" applyBorder="1" applyAlignment="1">
      <alignment horizontal="right"/>
    </xf>
    <xf numFmtId="0" fontId="0" fillId="0" borderId="2150" xfId="0" applyBorder="1" applyAlignment="1">
      <alignment horizontal="right"/>
    </xf>
    <xf numFmtId="0" fontId="0" fillId="0" borderId="2152" xfId="0" applyBorder="1" applyAlignment="1">
      <alignment horizontal="right"/>
    </xf>
    <xf numFmtId="0" fontId="0" fillId="0" borderId="2155" xfId="0" applyBorder="1" applyAlignment="1">
      <alignment horizontal="right"/>
    </xf>
    <xf numFmtId="0" fontId="0" fillId="0" borderId="2157" xfId="0" applyBorder="1" applyAlignment="1">
      <alignment horizontal="right"/>
    </xf>
    <xf numFmtId="0" fontId="0" fillId="0" borderId="2160" xfId="0" applyBorder="1" applyAlignment="1">
      <alignment horizontal="right"/>
    </xf>
    <xf numFmtId="0" fontId="0" fillId="0" borderId="2162" xfId="0" applyBorder="1" applyAlignment="1">
      <alignment horizontal="right"/>
    </xf>
    <xf numFmtId="0" fontId="0" fillId="0" borderId="2165" xfId="0" applyBorder="1" applyAlignment="1">
      <alignment horizontal="right"/>
    </xf>
    <xf numFmtId="0" fontId="0" fillId="0" borderId="2167" xfId="0" applyBorder="1" applyAlignment="1">
      <alignment horizontal="right"/>
    </xf>
    <xf numFmtId="0" fontId="0" fillId="0" borderId="2170" xfId="0" applyBorder="1" applyAlignment="1">
      <alignment horizontal="right"/>
    </xf>
    <xf numFmtId="0" fontId="0" fillId="0" borderId="2172" xfId="0" applyBorder="1" applyAlignment="1">
      <alignment horizontal="right"/>
    </xf>
    <xf numFmtId="0" fontId="0" fillId="0" borderId="2175" xfId="0" applyBorder="1" applyAlignment="1">
      <alignment horizontal="right"/>
    </xf>
    <xf numFmtId="0" fontId="0" fillId="0" borderId="2177" xfId="0" applyBorder="1" applyAlignment="1">
      <alignment horizontal="right"/>
    </xf>
    <xf numFmtId="0" fontId="0" fillId="0" borderId="2180" xfId="0" applyBorder="1" applyAlignment="1">
      <alignment horizontal="right"/>
    </xf>
    <xf numFmtId="0" fontId="0" fillId="0" borderId="2182" xfId="0" applyBorder="1" applyAlignment="1">
      <alignment horizontal="right"/>
    </xf>
    <xf numFmtId="0" fontId="0" fillId="0" borderId="2185" xfId="0" applyBorder="1" applyAlignment="1">
      <alignment horizontal="right"/>
    </xf>
    <xf numFmtId="0" fontId="0" fillId="0" borderId="2187" xfId="0" applyBorder="1" applyAlignment="1">
      <alignment horizontal="right"/>
    </xf>
    <xf numFmtId="0" fontId="0" fillId="0" borderId="2190" xfId="0" applyBorder="1" applyAlignment="1">
      <alignment horizontal="right"/>
    </xf>
    <xf numFmtId="0" fontId="0" fillId="0" borderId="2192" xfId="0" applyBorder="1" applyAlignment="1">
      <alignment horizontal="right"/>
    </xf>
    <xf numFmtId="0" fontId="0" fillId="0" borderId="2195" xfId="0" applyBorder="1" applyAlignment="1">
      <alignment horizontal="right"/>
    </xf>
    <xf numFmtId="0" fontId="0" fillId="0" borderId="2197" xfId="0" applyBorder="1" applyAlignment="1">
      <alignment horizontal="right"/>
    </xf>
    <xf numFmtId="0" fontId="0" fillId="0" borderId="2200" xfId="0" applyBorder="1" applyAlignment="1">
      <alignment horizontal="right"/>
    </xf>
    <xf numFmtId="0" fontId="0" fillId="0" borderId="2201" xfId="0" applyBorder="1" applyAlignment="1">
      <alignment horizontal="right"/>
    </xf>
    <xf numFmtId="0" fontId="0" fillId="0" borderId="2202" xfId="0" applyBorder="1"/>
    <xf numFmtId="9" fontId="0" fillId="0" borderId="2203" xfId="0" applyNumberFormat="1" applyBorder="1"/>
    <xf numFmtId="9" fontId="0" fillId="0" borderId="2204" xfId="0" applyNumberFormat="1" applyBorder="1"/>
    <xf numFmtId="0" fontId="0" fillId="0" borderId="2205" xfId="0" applyBorder="1"/>
    <xf numFmtId="0" fontId="133" fillId="134" borderId="2206" xfId="0" applyFont="1" applyFill="1" applyBorder="1"/>
    <xf numFmtId="0" fontId="134" fillId="135" borderId="2207" xfId="0" applyFont="1" applyFill="1" applyBorder="1"/>
    <xf numFmtId="9" fontId="135" fillId="136" borderId="2208" xfId="0" applyNumberFormat="1" applyFont="1" applyFill="1" applyBorder="1"/>
    <xf numFmtId="9" fontId="136" fillId="137" borderId="2209" xfId="0" applyNumberFormat="1" applyFont="1" applyFill="1" applyBorder="1"/>
    <xf numFmtId="0" fontId="137" fillId="138" borderId="2210" xfId="0" applyFont="1" applyFill="1" applyBorder="1"/>
    <xf numFmtId="0" fontId="139" fillId="140" borderId="2212" xfId="0" applyFont="1" applyFill="1" applyBorder="1"/>
    <xf numFmtId="0" fontId="0" fillId="0" borderId="2213" xfId="0" applyBorder="1" applyAlignment="1">
      <alignment horizontal="right"/>
    </xf>
    <xf numFmtId="0" fontId="0" fillId="0" borderId="2214" xfId="0" applyBorder="1"/>
    <xf numFmtId="9" fontId="0" fillId="0" borderId="2215" xfId="0" applyNumberFormat="1" applyBorder="1"/>
    <xf numFmtId="0" fontId="0" fillId="0" borderId="2216" xfId="0" applyBorder="1" applyAlignment="1">
      <alignment horizontal="right"/>
    </xf>
    <xf numFmtId="0" fontId="0" fillId="0" borderId="2217" xfId="0" applyBorder="1"/>
    <xf numFmtId="9" fontId="0" fillId="0" borderId="2218" xfId="0" applyNumberFormat="1" applyBorder="1"/>
    <xf numFmtId="0" fontId="0" fillId="0" borderId="2219" xfId="0" applyBorder="1" applyAlignment="1">
      <alignment horizontal="right"/>
    </xf>
    <xf numFmtId="0" fontId="0" fillId="0" borderId="2220" xfId="0" applyBorder="1"/>
    <xf numFmtId="9" fontId="0" fillId="0" borderId="2221" xfId="0" applyNumberFormat="1" applyBorder="1"/>
    <xf numFmtId="0" fontId="140" fillId="141" borderId="2222" xfId="0" applyFont="1" applyFill="1" applyBorder="1"/>
    <xf numFmtId="0" fontId="141" fillId="142" borderId="2223" xfId="0" applyFont="1" applyFill="1" applyBorder="1"/>
    <xf numFmtId="9" fontId="142" fillId="143" borderId="2224" xfId="0" applyNumberFormat="1" applyFont="1" applyFill="1" applyBorder="1"/>
    <xf numFmtId="0" fontId="144" fillId="145" borderId="2226" xfId="0" applyFont="1" applyFill="1" applyBorder="1"/>
    <xf numFmtId="0" fontId="0" fillId="0" borderId="2227" xfId="0" applyBorder="1" applyAlignment="1">
      <alignment horizontal="right"/>
    </xf>
    <xf numFmtId="0" fontId="0" fillId="0" borderId="2228" xfId="0" applyBorder="1"/>
    <xf numFmtId="9" fontId="0" fillId="0" borderId="2229" xfId="0" applyNumberFormat="1" applyBorder="1"/>
    <xf numFmtId="0" fontId="0" fillId="0" borderId="2230" xfId="0" applyBorder="1" applyAlignment="1">
      <alignment horizontal="right"/>
    </xf>
    <xf numFmtId="0" fontId="0" fillId="0" borderId="2231" xfId="0" applyBorder="1"/>
    <xf numFmtId="9" fontId="0" fillId="0" borderId="2232" xfId="0" applyNumberFormat="1" applyBorder="1"/>
    <xf numFmtId="0" fontId="0" fillId="0" borderId="2233" xfId="0" applyBorder="1" applyAlignment="1">
      <alignment horizontal="right"/>
    </xf>
    <xf numFmtId="0" fontId="0" fillId="0" borderId="2234" xfId="0" applyBorder="1"/>
    <xf numFmtId="9" fontId="0" fillId="0" borderId="2235" xfId="0" applyNumberFormat="1" applyBorder="1"/>
    <xf numFmtId="0" fontId="0" fillId="0" borderId="2236" xfId="0" applyBorder="1" applyAlignment="1">
      <alignment horizontal="right"/>
    </xf>
    <xf numFmtId="0" fontId="0" fillId="0" borderId="2237" xfId="0" applyBorder="1"/>
    <xf numFmtId="9" fontId="0" fillId="0" borderId="2238" xfId="0" applyNumberFormat="1" applyBorder="1"/>
    <xf numFmtId="0" fontId="0" fillId="0" borderId="2239" xfId="0" applyBorder="1" applyAlignment="1">
      <alignment horizontal="right"/>
    </xf>
    <xf numFmtId="0" fontId="0" fillId="0" borderId="2240" xfId="0" applyBorder="1"/>
    <xf numFmtId="9" fontId="0" fillId="0" borderId="2241" xfId="0" applyNumberFormat="1" applyBorder="1"/>
    <xf numFmtId="0" fontId="145" fillId="146" borderId="2242" xfId="0" applyFont="1" applyFill="1" applyBorder="1"/>
    <xf numFmtId="0" fontId="146" fillId="147" borderId="2243" xfId="0" applyFont="1" applyFill="1" applyBorder="1"/>
    <xf numFmtId="9" fontId="147" fillId="148" borderId="2244" xfId="0" applyNumberFormat="1" applyFont="1" applyFill="1" applyBorder="1"/>
    <xf numFmtId="0" fontId="0" fillId="0" borderId="2247" xfId="0" applyBorder="1"/>
    <xf numFmtId="0" fontId="150" fillId="151" borderId="2248" xfId="0" applyFont="1" applyFill="1" applyBorder="1"/>
    <xf numFmtId="0" fontId="151" fillId="152" borderId="2249" xfId="0" applyFont="1" applyFill="1" applyBorder="1"/>
    <xf numFmtId="0" fontId="152" fillId="153" borderId="2250" xfId="0" applyFont="1" applyFill="1" applyBorder="1"/>
    <xf numFmtId="0" fontId="153" fillId="154" borderId="2251" xfId="0" applyFont="1" applyFill="1" applyBorder="1"/>
    <xf numFmtId="0" fontId="154" fillId="155" borderId="2252" xfId="0" applyFont="1" applyFill="1" applyBorder="1"/>
    <xf numFmtId="0" fontId="0" fillId="0" borderId="2253" xfId="0" applyBorder="1"/>
    <xf numFmtId="0" fontId="155" fillId="156" borderId="2254" xfId="0" applyFont="1" applyFill="1" applyBorder="1"/>
    <xf numFmtId="0" fontId="0" fillId="0" borderId="2255" xfId="0" applyBorder="1"/>
    <xf numFmtId="0" fontId="156" fillId="157" borderId="2256" xfId="0" applyFont="1" applyFill="1" applyBorder="1"/>
    <xf numFmtId="0" fontId="0" fillId="0" borderId="2257" xfId="0" applyBorder="1"/>
    <xf numFmtId="0" fontId="157" fillId="158" borderId="2258" xfId="0" applyFont="1" applyFill="1" applyBorder="1"/>
    <xf numFmtId="0" fontId="0" fillId="0" borderId="2259" xfId="0" applyBorder="1"/>
    <xf numFmtId="0" fontId="158" fillId="159" borderId="2260" xfId="0" applyFont="1" applyFill="1" applyBorder="1"/>
    <xf numFmtId="0" fontId="0" fillId="0" borderId="2261" xfId="0" applyBorder="1"/>
    <xf numFmtId="0" fontId="159" fillId="160" borderId="2262" xfId="0" applyFont="1" applyFill="1" applyBorder="1"/>
    <xf numFmtId="0" fontId="0" fillId="0" borderId="2263" xfId="0" applyBorder="1"/>
    <xf numFmtId="0" fontId="160" fillId="161" borderId="2264" xfId="0" applyFont="1" applyFill="1" applyBorder="1"/>
    <xf numFmtId="0" fontId="0" fillId="0" borderId="2265" xfId="0" applyBorder="1"/>
    <xf numFmtId="0" fontId="161" fillId="162" borderId="2266" xfId="0" applyFont="1" applyFill="1" applyBorder="1"/>
    <xf numFmtId="0" fontId="0" fillId="0" borderId="2267" xfId="0" applyBorder="1"/>
    <xf numFmtId="0" fontId="162" fillId="163" borderId="2268" xfId="0" applyFont="1" applyFill="1" applyBorder="1"/>
    <xf numFmtId="0" fontId="163" fillId="164" borderId="2269" xfId="0" applyFont="1" applyFill="1" applyBorder="1"/>
    <xf numFmtId="0" fontId="164" fillId="165" borderId="2270" xfId="0" applyFont="1" applyFill="1" applyBorder="1"/>
    <xf numFmtId="0" fontId="165" fillId="166" borderId="2271" xfId="0" applyFont="1" applyFill="1" applyBorder="1"/>
    <xf numFmtId="0" fontId="166" fillId="167" borderId="2272" xfId="0" applyFont="1" applyFill="1" applyBorder="1"/>
    <xf numFmtId="0" fontId="167" fillId="168" borderId="2273" xfId="0" applyFont="1" applyFill="1" applyBorder="1"/>
    <xf numFmtId="0" fontId="168" fillId="169" borderId="2274" xfId="0" applyFont="1" applyFill="1" applyBorder="1"/>
    <xf numFmtId="0" fontId="170" fillId="171" borderId="2276" xfId="0" applyFont="1" applyFill="1" applyBorder="1"/>
    <xf numFmtId="0" fontId="0" fillId="0" borderId="2277" xfId="0" applyBorder="1"/>
    <xf numFmtId="0" fontId="0" fillId="0" borderId="2278" xfId="0" applyBorder="1"/>
    <xf numFmtId="0" fontId="0" fillId="0" borderId="2279" xfId="0" applyBorder="1"/>
    <xf numFmtId="0" fontId="0" fillId="0" borderId="2280" xfId="0" applyBorder="1"/>
    <xf numFmtId="0" fontId="0" fillId="0" borderId="2281" xfId="0" applyBorder="1"/>
    <xf numFmtId="0" fontId="0" fillId="0" borderId="2282" xfId="0" applyBorder="1"/>
    <xf numFmtId="0" fontId="0" fillId="0" borderId="2283" xfId="0" applyBorder="1"/>
    <xf numFmtId="0" fontId="0" fillId="0" borderId="2284" xfId="0" applyBorder="1"/>
    <xf numFmtId="0" fontId="0" fillId="0" borderId="2285" xfId="0" applyBorder="1"/>
    <xf numFmtId="0" fontId="0" fillId="0" borderId="2286" xfId="0" applyBorder="1"/>
    <xf numFmtId="0" fontId="0" fillId="0" borderId="2287" xfId="0" applyBorder="1"/>
    <xf numFmtId="0" fontId="0" fillId="0" borderId="2288" xfId="0" applyBorder="1"/>
    <xf numFmtId="0" fontId="0" fillId="0" borderId="2289" xfId="0" applyBorder="1"/>
    <xf numFmtId="0" fontId="0" fillId="0" borderId="2290" xfId="0" applyBorder="1"/>
    <xf numFmtId="0" fontId="0" fillId="0" borderId="2291" xfId="0" applyBorder="1"/>
    <xf numFmtId="0" fontId="0" fillId="0" borderId="2292" xfId="0" applyBorder="1"/>
    <xf numFmtId="0" fontId="0" fillId="0" borderId="2293" xfId="0" applyBorder="1"/>
    <xf numFmtId="0" fontId="0" fillId="0" borderId="2294" xfId="0" applyBorder="1"/>
    <xf numFmtId="0" fontId="0" fillId="0" borderId="2295" xfId="0" applyBorder="1"/>
    <xf numFmtId="0" fontId="0" fillId="0" borderId="2296" xfId="0" applyBorder="1"/>
    <xf numFmtId="0" fontId="0" fillId="0" borderId="2297" xfId="0" applyBorder="1"/>
    <xf numFmtId="0" fontId="0" fillId="0" borderId="2298" xfId="0" applyBorder="1"/>
    <xf numFmtId="0" fontId="0" fillId="0" borderId="2299" xfId="0" applyBorder="1"/>
    <xf numFmtId="0" fontId="0" fillId="0" borderId="2300" xfId="0" applyBorder="1"/>
    <xf numFmtId="0" fontId="0" fillId="0" borderId="2301" xfId="0" applyBorder="1"/>
    <xf numFmtId="0" fontId="0" fillId="0" borderId="2302" xfId="0" applyBorder="1"/>
    <xf numFmtId="0" fontId="0" fillId="0" borderId="2303" xfId="0" applyBorder="1"/>
    <xf numFmtId="0" fontId="0" fillId="0" borderId="2304" xfId="0" applyBorder="1"/>
    <xf numFmtId="0" fontId="0" fillId="0" borderId="2305" xfId="0" applyBorder="1"/>
    <xf numFmtId="0" fontId="0" fillId="0" borderId="2306" xfId="0" applyBorder="1"/>
    <xf numFmtId="0" fontId="0" fillId="0" borderId="2307" xfId="0" applyBorder="1"/>
    <xf numFmtId="0" fontId="0" fillId="0" borderId="2308" xfId="0" applyBorder="1"/>
    <xf numFmtId="0" fontId="0" fillId="0" borderId="2309" xfId="0" applyBorder="1"/>
    <xf numFmtId="0" fontId="0" fillId="0" borderId="2310" xfId="0" applyBorder="1"/>
    <xf numFmtId="0" fontId="0" fillId="0" borderId="2311" xfId="0" applyBorder="1"/>
    <xf numFmtId="0" fontId="0" fillId="0" borderId="2312" xfId="0" applyBorder="1"/>
    <xf numFmtId="0" fontId="0" fillId="0" borderId="2313" xfId="0" applyBorder="1"/>
    <xf numFmtId="0" fontId="0" fillId="0" borderId="2314" xfId="0" applyBorder="1"/>
    <xf numFmtId="0" fontId="0" fillId="0" borderId="2315" xfId="0" applyBorder="1"/>
    <xf numFmtId="0" fontId="0" fillId="0" borderId="2316" xfId="0" applyBorder="1"/>
    <xf numFmtId="0" fontId="0" fillId="0" borderId="2317" xfId="0" applyBorder="1"/>
    <xf numFmtId="0" fontId="0" fillId="0" borderId="2318" xfId="0" applyBorder="1"/>
    <xf numFmtId="0" fontId="0" fillId="0" borderId="2319" xfId="0" applyBorder="1"/>
    <xf numFmtId="0" fontId="0" fillId="0" borderId="2320" xfId="0" applyBorder="1"/>
    <xf numFmtId="0" fontId="0" fillId="0" borderId="2321" xfId="0" applyBorder="1"/>
    <xf numFmtId="0" fontId="0" fillId="0" borderId="2322" xfId="0" applyBorder="1"/>
    <xf numFmtId="0" fontId="0" fillId="0" borderId="2323" xfId="0" applyBorder="1"/>
    <xf numFmtId="0" fontId="0" fillId="0" borderId="2324" xfId="0" applyBorder="1"/>
    <xf numFmtId="0" fontId="171" fillId="172" borderId="2325" xfId="0" applyFont="1" applyFill="1" applyBorder="1"/>
    <xf numFmtId="0" fontId="172" fillId="173" borderId="2326" xfId="0" applyFont="1" applyFill="1" applyBorder="1"/>
    <xf numFmtId="0" fontId="173" fillId="174" borderId="2327" xfId="0" applyFont="1" applyFill="1" applyBorder="1" applyAlignment="1">
      <alignment horizontal="center" vertical="center"/>
    </xf>
    <xf numFmtId="0" fontId="174" fillId="0" borderId="2328" xfId="0" applyFont="1" applyBorder="1" applyAlignment="1">
      <alignment horizontal="center" vertical="center"/>
    </xf>
    <xf numFmtId="0" fontId="169" fillId="170" borderId="2275" xfId="0" applyFont="1" applyFill="1" applyBorder="1"/>
    <xf numFmtId="0" fontId="0" fillId="0" borderId="0" xfId="0"/>
    <xf numFmtId="0" fontId="175" fillId="0" borderId="2329" xfId="0" applyFont="1" applyBorder="1" applyAlignment="1">
      <alignment vertical="center" wrapText="1" shrinkToFit="1"/>
    </xf>
    <xf numFmtId="0" fontId="149" fillId="150" borderId="2246" xfId="0" applyFont="1" applyFill="1" applyBorder="1"/>
    <xf numFmtId="0" fontId="138" fillId="139" borderId="2211" xfId="0" applyFont="1" applyFill="1" applyBorder="1"/>
    <xf numFmtId="0" fontId="143" fillId="144" borderId="2225" xfId="0" applyFont="1" applyFill="1" applyBorder="1"/>
    <xf numFmtId="0" fontId="148" fillId="149" borderId="2245" xfId="0" applyFont="1" applyFill="1" applyBorder="1"/>
    <xf numFmtId="0" fontId="0" fillId="0" borderId="2116" xfId="0" applyBorder="1"/>
    <xf numFmtId="0" fontId="0" fillId="0" borderId="2121" xfId="0" applyBorder="1"/>
    <xf numFmtId="0" fontId="0" fillId="0" borderId="2126" xfId="0" applyBorder="1"/>
    <xf numFmtId="0" fontId="0" fillId="0" borderId="2131" xfId="0" applyBorder="1"/>
    <xf numFmtId="0" fontId="0" fillId="0" borderId="2136" xfId="0" applyBorder="1"/>
    <xf numFmtId="0" fontId="0" fillId="0" borderId="2141" xfId="0" applyBorder="1"/>
    <xf numFmtId="0" fontId="0" fillId="0" borderId="2146" xfId="0" applyBorder="1"/>
    <xf numFmtId="0" fontId="0" fillId="0" borderId="2151" xfId="0" applyBorder="1"/>
    <xf numFmtId="0" fontId="0" fillId="0" borderId="2156" xfId="0" applyBorder="1"/>
    <xf numFmtId="0" fontId="0" fillId="0" borderId="2161" xfId="0" applyBorder="1"/>
    <xf numFmtId="0" fontId="0" fillId="0" borderId="2166" xfId="0" applyBorder="1"/>
    <xf numFmtId="0" fontId="0" fillId="0" borderId="2171" xfId="0" applyBorder="1"/>
    <xf numFmtId="0" fontId="0" fillId="0" borderId="2176" xfId="0" applyBorder="1"/>
    <xf numFmtId="0" fontId="0" fillId="0" borderId="2181" xfId="0" applyBorder="1"/>
    <xf numFmtId="0" fontId="0" fillId="0" borderId="2186" xfId="0" applyBorder="1"/>
    <xf numFmtId="0" fontId="0" fillId="0" borderId="2191" xfId="0" applyBorder="1"/>
    <xf numFmtId="0" fontId="0" fillId="0" borderId="2196" xfId="0" applyBorder="1"/>
    <xf numFmtId="9" fontId="0" fillId="0" borderId="2118" xfId="0" applyNumberFormat="1" applyBorder="1"/>
    <xf numFmtId="0" fontId="0" fillId="0" borderId="2123" xfId="0" applyBorder="1"/>
    <xf numFmtId="0" fontId="0" fillId="0" borderId="2128" xfId="0" applyBorder="1"/>
    <xf numFmtId="0" fontId="0" fillId="0" borderId="2133" xfId="0" applyBorder="1"/>
    <xf numFmtId="0" fontId="0" fillId="0" borderId="2138" xfId="0" applyBorder="1"/>
    <xf numFmtId="0" fontId="0" fillId="0" borderId="2143" xfId="0" applyBorder="1"/>
    <xf numFmtId="0" fontId="0" fillId="0" borderId="2148" xfId="0" applyBorder="1"/>
    <xf numFmtId="0" fontId="0" fillId="0" borderId="2153" xfId="0" applyBorder="1"/>
    <xf numFmtId="0" fontId="0" fillId="0" borderId="2158" xfId="0" applyBorder="1"/>
    <xf numFmtId="0" fontId="0" fillId="0" borderId="2163" xfId="0" applyBorder="1"/>
    <xf numFmtId="0" fontId="0" fillId="0" borderId="2168" xfId="0" applyBorder="1"/>
    <xf numFmtId="0" fontId="0" fillId="0" borderId="2173" xfId="0" applyBorder="1"/>
    <xf numFmtId="0" fontId="0" fillId="0" borderId="2178" xfId="0" applyBorder="1"/>
    <xf numFmtId="0" fontId="0" fillId="0" borderId="2183" xfId="0" applyBorder="1"/>
    <xf numFmtId="0" fontId="0" fillId="0" borderId="2188" xfId="0" applyBorder="1"/>
    <xf numFmtId="0" fontId="0" fillId="0" borderId="2193" xfId="0" applyBorder="1"/>
    <xf numFmtId="0" fontId="0" fillId="0" borderId="2198" xfId="0" applyBorder="1"/>
    <xf numFmtId="9" fontId="0" fillId="0" borderId="2119" xfId="0" applyNumberFormat="1" applyBorder="1"/>
    <xf numFmtId="0" fontId="0" fillId="0" borderId="2124" xfId="0" applyBorder="1"/>
    <xf numFmtId="0" fontId="0" fillId="0" borderId="2129" xfId="0" applyBorder="1"/>
    <xf numFmtId="0" fontId="0" fillId="0" borderId="2134" xfId="0" applyBorder="1"/>
    <xf numFmtId="0" fontId="0" fillId="0" borderId="2139" xfId="0" applyBorder="1"/>
    <xf numFmtId="0" fontId="0" fillId="0" borderId="2144" xfId="0" applyBorder="1"/>
    <xf numFmtId="0" fontId="0" fillId="0" borderId="2149" xfId="0" applyBorder="1"/>
    <xf numFmtId="0" fontId="0" fillId="0" borderId="2154" xfId="0" applyBorder="1"/>
    <xf numFmtId="0" fontId="0" fillId="0" borderId="2159" xfId="0" applyBorder="1"/>
    <xf numFmtId="0" fontId="0" fillId="0" borderId="2164" xfId="0" applyBorder="1"/>
    <xf numFmtId="0" fontId="0" fillId="0" borderId="2169" xfId="0" applyBorder="1"/>
    <xf numFmtId="0" fontId="0" fillId="0" borderId="2174" xfId="0" applyBorder="1"/>
    <xf numFmtId="0" fontId="0" fillId="0" borderId="2179" xfId="0" applyBorder="1"/>
    <xf numFmtId="0" fontId="0" fillId="0" borderId="2184" xfId="0" applyBorder="1"/>
    <xf numFmtId="0" fontId="0" fillId="0" borderId="2189" xfId="0" applyBorder="1"/>
    <xf numFmtId="0" fontId="0" fillId="0" borderId="2194" xfId="0" applyBorder="1"/>
    <xf numFmtId="0" fontId="0" fillId="0" borderId="2199" xfId="0" applyBorder="1"/>
    <xf numFmtId="0" fontId="0" fillId="0" borderId="2066" xfId="0" applyBorder="1" applyAlignment="1">
      <alignment horizontal="right"/>
    </xf>
    <xf numFmtId="0" fontId="0" fillId="0" borderId="2071" xfId="0" applyBorder="1"/>
    <xf numFmtId="0" fontId="0" fillId="0" borderId="2067" xfId="0" applyBorder="1"/>
    <xf numFmtId="0" fontId="0" fillId="0" borderId="2072" xfId="0" applyBorder="1" applyAlignment="1">
      <alignment horizontal="right"/>
    </xf>
    <xf numFmtId="9" fontId="0" fillId="0" borderId="2068" xfId="0" applyNumberFormat="1" applyBorder="1"/>
    <xf numFmtId="0" fontId="0" fillId="0" borderId="2073" xfId="0" applyBorder="1"/>
    <xf numFmtId="9" fontId="0" fillId="0" borderId="2069" xfId="0" applyNumberFormat="1" applyBorder="1"/>
    <xf numFmtId="0" fontId="0" fillId="0" borderId="2074" xfId="0" applyBorder="1"/>
    <xf numFmtId="0" fontId="0" fillId="0" borderId="2076" xfId="0" applyBorder="1" applyAlignment="1">
      <alignment horizontal="right"/>
    </xf>
    <xf numFmtId="0" fontId="0" fillId="0" borderId="2081" xfId="0" applyBorder="1"/>
    <xf numFmtId="0" fontId="0" fillId="0" borderId="2077" xfId="0" applyBorder="1"/>
    <xf numFmtId="0" fontId="0" fillId="0" borderId="2082" xfId="0" applyBorder="1" applyAlignment="1">
      <alignment horizontal="right"/>
    </xf>
    <xf numFmtId="9" fontId="0" fillId="0" borderId="2078" xfId="0" applyNumberFormat="1" applyBorder="1"/>
    <xf numFmtId="0" fontId="0" fillId="0" borderId="2083" xfId="0" applyBorder="1"/>
    <xf numFmtId="9" fontId="0" fillId="0" borderId="2079" xfId="0" applyNumberFormat="1" applyBorder="1"/>
    <xf numFmtId="0" fontId="0" fillId="0" borderId="2084" xfId="0" applyBorder="1"/>
    <xf numFmtId="0" fontId="110" fillId="111" borderId="2015" xfId="0" applyFont="1" applyFill="1" applyBorder="1"/>
    <xf numFmtId="0" fontId="131" fillId="132" borderId="2044" xfId="0" applyFont="1" applyFill="1" applyBorder="1"/>
    <xf numFmtId="0" fontId="0" fillId="0" borderId="2046" xfId="0" applyBorder="1" applyAlignment="1">
      <alignment horizontal="right"/>
    </xf>
    <xf numFmtId="0" fontId="0" fillId="0" borderId="2051" xfId="0" applyBorder="1"/>
    <xf numFmtId="0" fontId="0" fillId="0" borderId="2047" xfId="0" applyBorder="1"/>
    <xf numFmtId="0" fontId="0" fillId="0" borderId="2052" xfId="0" applyBorder="1" applyAlignment="1">
      <alignment horizontal="right"/>
    </xf>
    <xf numFmtId="9" fontId="0" fillId="0" borderId="2048" xfId="0" applyNumberFormat="1" applyBorder="1"/>
    <xf numFmtId="0" fontId="0" fillId="0" borderId="2053" xfId="0" applyBorder="1"/>
    <xf numFmtId="9" fontId="0" fillId="0" borderId="2049" xfId="0" applyNumberFormat="1" applyBorder="1"/>
    <xf numFmtId="0" fontId="0" fillId="0" borderId="2054" xfId="0" applyBorder="1"/>
    <xf numFmtId="0" fontId="106" fillId="107" borderId="1999" xfId="0" applyFont="1" applyFill="1" applyBorder="1"/>
    <xf numFmtId="0" fontId="100" fillId="101" borderId="1933" xfId="0" applyFont="1" applyFill="1" applyBorder="1"/>
    <xf numFmtId="0" fontId="0" fillId="0" borderId="1967" xfId="0" applyBorder="1"/>
    <xf numFmtId="0" fontId="0" fillId="0" borderId="1971" xfId="0" applyBorder="1"/>
    <xf numFmtId="0" fontId="0" fillId="0" borderId="1975" xfId="0" applyBorder="1"/>
    <xf numFmtId="0" fontId="0" fillId="0" borderId="1979" xfId="0" applyBorder="1"/>
    <xf numFmtId="0" fontId="0" fillId="0" borderId="1983" xfId="0" applyBorder="1"/>
    <xf numFmtId="0" fontId="0" fillId="0" borderId="1987" xfId="0" applyBorder="1"/>
    <xf numFmtId="9" fontId="0" fillId="0" borderId="1969" xfId="0" applyNumberFormat="1" applyBorder="1"/>
    <xf numFmtId="0" fontId="0" fillId="0" borderId="1973" xfId="0" applyBorder="1"/>
    <xf numFmtId="0" fontId="0" fillId="0" borderId="1977" xfId="0" applyBorder="1"/>
    <xf numFmtId="0" fontId="0" fillId="0" borderId="1981" xfId="0" applyBorder="1"/>
    <xf numFmtId="0" fontId="0" fillId="0" borderId="1985" xfId="0" applyBorder="1"/>
    <xf numFmtId="0" fontId="0" fillId="0" borderId="1989" xfId="0" applyBorder="1"/>
    <xf numFmtId="9" fontId="0" fillId="0" borderId="1970" xfId="0" applyNumberFormat="1" applyBorder="1"/>
    <xf numFmtId="0" fontId="0" fillId="0" borderId="1974" xfId="0" applyBorder="1"/>
    <xf numFmtId="0" fontId="0" fillId="0" borderId="1978" xfId="0" applyBorder="1"/>
    <xf numFmtId="0" fontId="0" fillId="0" borderId="1982" xfId="0" applyBorder="1"/>
    <xf numFmtId="0" fontId="0" fillId="0" borderId="1986" xfId="0" applyBorder="1"/>
    <xf numFmtId="0" fontId="0" fillId="0" borderId="1990" xfId="0" applyBorder="1"/>
    <xf numFmtId="0" fontId="94" fillId="95" borderId="1835" xfId="0" applyFont="1" applyFill="1" applyBorder="1"/>
    <xf numFmtId="0" fontId="0" fillId="0" borderId="1889" xfId="0" applyBorder="1"/>
    <xf numFmtId="0" fontId="0" fillId="0" borderId="1893" xfId="0" applyBorder="1"/>
    <xf numFmtId="0" fontId="0" fillId="0" borderId="1897" xfId="0" applyBorder="1"/>
    <xf numFmtId="0" fontId="0" fillId="0" borderId="1901" xfId="0" applyBorder="1"/>
    <xf numFmtId="0" fontId="0" fillId="0" borderId="1905" xfId="0" applyBorder="1"/>
    <xf numFmtId="0" fontId="0" fillId="0" borderId="1909" xfId="0" applyBorder="1"/>
    <xf numFmtId="0" fontId="0" fillId="0" borderId="1913" xfId="0" applyBorder="1"/>
    <xf numFmtId="0" fontId="0" fillId="0" borderId="1917" xfId="0" applyBorder="1"/>
    <xf numFmtId="0" fontId="0" fillId="0" borderId="1921" xfId="0" applyBorder="1"/>
    <xf numFmtId="9" fontId="0" fillId="0" borderId="1891" xfId="0" applyNumberFormat="1" applyBorder="1"/>
    <xf numFmtId="0" fontId="0" fillId="0" borderId="1895" xfId="0" applyBorder="1"/>
    <xf numFmtId="0" fontId="0" fillId="0" borderId="1899" xfId="0" applyBorder="1"/>
    <xf numFmtId="0" fontId="0" fillId="0" borderId="1903" xfId="0" applyBorder="1"/>
    <xf numFmtId="0" fontId="0" fillId="0" borderId="1907" xfId="0" applyBorder="1"/>
    <xf numFmtId="0" fontId="0" fillId="0" borderId="1911" xfId="0" applyBorder="1"/>
    <xf numFmtId="0" fontId="0" fillId="0" borderId="1915" xfId="0" applyBorder="1"/>
    <xf numFmtId="0" fontId="0" fillId="0" borderId="1919" xfId="0" applyBorder="1"/>
    <xf numFmtId="0" fontId="0" fillId="0" borderId="1923" xfId="0" applyBorder="1"/>
    <xf numFmtId="9" fontId="0" fillId="0" borderId="1892" xfId="0" applyNumberFormat="1" applyBorder="1"/>
    <xf numFmtId="0" fontId="0" fillId="0" borderId="1896" xfId="0" applyBorder="1"/>
    <xf numFmtId="0" fontId="0" fillId="0" borderId="1900" xfId="0" applyBorder="1"/>
    <xf numFmtId="0" fontId="0" fillId="0" borderId="1904" xfId="0" applyBorder="1"/>
    <xf numFmtId="0" fontId="0" fillId="0" borderId="1908" xfId="0" applyBorder="1"/>
    <xf numFmtId="0" fontId="0" fillId="0" borderId="1912" xfId="0" applyBorder="1"/>
    <xf numFmtId="0" fontId="0" fillId="0" borderId="1916" xfId="0" applyBorder="1"/>
    <xf numFmtId="0" fontId="0" fillId="0" borderId="1920" xfId="0" applyBorder="1"/>
    <xf numFmtId="0" fontId="0" fillId="0" borderId="1924" xfId="0" applyBorder="1"/>
    <xf numFmtId="0" fontId="89" fillId="90" borderId="1812" xfId="0" applyFont="1" applyFill="1" applyBorder="1"/>
    <xf numFmtId="0" fontId="84" fillId="85" borderId="1444" xfId="0" applyFont="1" applyFill="1" applyBorder="1"/>
    <xf numFmtId="0" fontId="0" fillId="0" borderId="1458" xfId="0" applyBorder="1"/>
    <xf numFmtId="0" fontId="0" fillId="0" borderId="1461" xfId="0" applyBorder="1"/>
    <xf numFmtId="0" fontId="0" fillId="0" borderId="1464" xfId="0" applyBorder="1"/>
    <xf numFmtId="0" fontId="0" fillId="0" borderId="1467" xfId="0" applyBorder="1"/>
    <xf numFmtId="0" fontId="0" fillId="0" borderId="1470" xfId="0" applyBorder="1"/>
    <xf numFmtId="0" fontId="0" fillId="0" borderId="1473" xfId="0" applyBorder="1"/>
    <xf numFmtId="0" fontId="0" fillId="0" borderId="1476" xfId="0" applyBorder="1"/>
    <xf numFmtId="0" fontId="0" fillId="0" borderId="1479" xfId="0" applyBorder="1"/>
    <xf numFmtId="0" fontId="0" fillId="0" borderId="1482" xfId="0" applyBorder="1"/>
    <xf numFmtId="0" fontId="0" fillId="0" borderId="1485" xfId="0" applyBorder="1"/>
    <xf numFmtId="0" fontId="0" fillId="0" borderId="1488" xfId="0" applyBorder="1"/>
    <xf numFmtId="0" fontId="0" fillId="0" borderId="1491" xfId="0" applyBorder="1"/>
    <xf numFmtId="0" fontId="0" fillId="0" borderId="1494" xfId="0" applyBorder="1"/>
    <xf numFmtId="0" fontId="0" fillId="0" borderId="1497" xfId="0" applyBorder="1"/>
    <xf numFmtId="0" fontId="0" fillId="0" borderId="1500" xfId="0" applyBorder="1"/>
    <xf numFmtId="0" fontId="0" fillId="0" borderId="1503" xfId="0" applyBorder="1"/>
    <xf numFmtId="0" fontId="0" fillId="0" borderId="1506" xfId="0" applyBorder="1"/>
    <xf numFmtId="0" fontId="0" fillId="0" borderId="1509" xfId="0" applyBorder="1"/>
    <xf numFmtId="0" fontId="0" fillId="0" borderId="1512" xfId="0" applyBorder="1"/>
    <xf numFmtId="0" fontId="0" fillId="0" borderId="1515" xfId="0" applyBorder="1"/>
    <xf numFmtId="0" fontId="0" fillId="0" borderId="1518" xfId="0" applyBorder="1"/>
    <xf numFmtId="0" fontId="0" fillId="0" borderId="1521" xfId="0" applyBorder="1"/>
    <xf numFmtId="0" fontId="0" fillId="0" borderId="1524" xfId="0" applyBorder="1"/>
    <xf numFmtId="0" fontId="0" fillId="0" borderId="1527" xfId="0" applyBorder="1"/>
    <xf numFmtId="0" fontId="0" fillId="0" borderId="1530" xfId="0" applyBorder="1"/>
    <xf numFmtId="0" fontId="0" fillId="0" borderId="1533" xfId="0" applyBorder="1"/>
    <xf numFmtId="0" fontId="0" fillId="0" borderId="1536" xfId="0" applyBorder="1"/>
    <xf numFmtId="0" fontId="0" fillId="0" borderId="1539" xfId="0" applyBorder="1"/>
    <xf numFmtId="0" fontId="0" fillId="0" borderId="1542" xfId="0" applyBorder="1"/>
    <xf numFmtId="0" fontId="0" fillId="0" borderId="1545" xfId="0" applyBorder="1"/>
    <xf numFmtId="0" fontId="0" fillId="0" borderId="1548" xfId="0" applyBorder="1"/>
    <xf numFmtId="0" fontId="0" fillId="0" borderId="1551" xfId="0" applyBorder="1"/>
    <xf numFmtId="0" fontId="0" fillId="0" borderId="1554" xfId="0" applyBorder="1"/>
    <xf numFmtId="0" fontId="0" fillId="0" borderId="1557" xfId="0" applyBorder="1"/>
    <xf numFmtId="0" fontId="0" fillId="0" borderId="1560" xfId="0" applyBorder="1"/>
    <xf numFmtId="0" fontId="0" fillId="0" borderId="1563" xfId="0" applyBorder="1"/>
    <xf numFmtId="0" fontId="0" fillId="0" borderId="1566" xfId="0" applyBorder="1"/>
    <xf numFmtId="0" fontId="0" fillId="0" borderId="1569" xfId="0" applyBorder="1"/>
    <xf numFmtId="0" fontId="0" fillId="0" borderId="1572" xfId="0" applyBorder="1"/>
    <xf numFmtId="0" fontId="0" fillId="0" borderId="1575" xfId="0" applyBorder="1"/>
    <xf numFmtId="0" fontId="0" fillId="0" borderId="1578" xfId="0" applyBorder="1"/>
    <xf numFmtId="0" fontId="0" fillId="0" borderId="1581" xfId="0" applyBorder="1"/>
    <xf numFmtId="0" fontId="0" fillId="0" borderId="1584" xfId="0" applyBorder="1"/>
    <xf numFmtId="0" fontId="0" fillId="0" borderId="1587" xfId="0" applyBorder="1"/>
    <xf numFmtId="0" fontId="0" fillId="0" borderId="1590" xfId="0" applyBorder="1"/>
    <xf numFmtId="0" fontId="0" fillId="0" borderId="1593" xfId="0" applyBorder="1"/>
    <xf numFmtId="0" fontId="0" fillId="0" borderId="1596" xfId="0" applyBorder="1"/>
    <xf numFmtId="0" fontId="0" fillId="0" borderId="1599" xfId="0" applyBorder="1"/>
    <xf numFmtId="0" fontId="0" fillId="0" borderId="1602" xfId="0" applyBorder="1"/>
    <xf numFmtId="0" fontId="0" fillId="0" borderId="1605" xfId="0" applyBorder="1"/>
    <xf numFmtId="0" fontId="0" fillId="0" borderId="1608" xfId="0" applyBorder="1"/>
    <xf numFmtId="0" fontId="0" fillId="0" borderId="1611" xfId="0" applyBorder="1"/>
    <xf numFmtId="0" fontId="0" fillId="0" borderId="1614" xfId="0" applyBorder="1"/>
    <xf numFmtId="0" fontId="0" fillId="0" borderId="1617" xfId="0" applyBorder="1"/>
    <xf numFmtId="0" fontId="0" fillId="0" borderId="1620" xfId="0" applyBorder="1"/>
    <xf numFmtId="0" fontId="0" fillId="0" borderId="1623" xfId="0" applyBorder="1"/>
    <xf numFmtId="0" fontId="0" fillId="0" borderId="1626" xfId="0" applyBorder="1"/>
    <xf numFmtId="0" fontId="0" fillId="0" borderId="1629" xfId="0" applyBorder="1"/>
    <xf numFmtId="0" fontId="0" fillId="0" borderId="1632" xfId="0" applyBorder="1"/>
    <xf numFmtId="0" fontId="0" fillId="0" borderId="1635" xfId="0" applyBorder="1"/>
    <xf numFmtId="0" fontId="0" fillId="0" borderId="1638" xfId="0" applyBorder="1"/>
    <xf numFmtId="0" fontId="0" fillId="0" borderId="1641" xfId="0" applyBorder="1"/>
    <xf numFmtId="0" fontId="0" fillId="0" borderId="1644" xfId="0" applyBorder="1"/>
    <xf numFmtId="0" fontId="0" fillId="0" borderId="1647" xfId="0" applyBorder="1"/>
    <xf numFmtId="0" fontId="0" fillId="0" borderId="1650" xfId="0" applyBorder="1"/>
    <xf numFmtId="0" fontId="0" fillId="0" borderId="1653" xfId="0" applyBorder="1"/>
    <xf numFmtId="0" fontId="0" fillId="0" borderId="1656" xfId="0" applyBorder="1"/>
    <xf numFmtId="0" fontId="0" fillId="0" borderId="1659" xfId="0" applyBorder="1"/>
    <xf numFmtId="0" fontId="0" fillId="0" borderId="1662" xfId="0" applyBorder="1"/>
    <xf numFmtId="0" fontId="0" fillId="0" borderId="1665" xfId="0" applyBorder="1"/>
    <xf numFmtId="0" fontId="0" fillId="0" borderId="1668" xfId="0" applyBorder="1"/>
    <xf numFmtId="0" fontId="0" fillId="0" borderId="1671" xfId="0" applyBorder="1"/>
    <xf numFmtId="0" fontId="0" fillId="0" borderId="1674" xfId="0" applyBorder="1"/>
    <xf numFmtId="0" fontId="0" fillId="0" borderId="1677" xfId="0" applyBorder="1"/>
    <xf numFmtId="0" fontId="0" fillId="0" borderId="1680" xfId="0" applyBorder="1"/>
    <xf numFmtId="0" fontId="0" fillId="0" borderId="1683" xfId="0" applyBorder="1"/>
    <xf numFmtId="0" fontId="0" fillId="0" borderId="1686" xfId="0" applyBorder="1"/>
    <xf numFmtId="0" fontId="0" fillId="0" borderId="1689" xfId="0" applyBorder="1"/>
    <xf numFmtId="0" fontId="0" fillId="0" borderId="1692" xfId="0" applyBorder="1"/>
    <xf numFmtId="0" fontId="0" fillId="0" borderId="1695" xfId="0" applyBorder="1"/>
    <xf numFmtId="0" fontId="0" fillId="0" borderId="1698" xfId="0" applyBorder="1"/>
    <xf numFmtId="0" fontId="0" fillId="0" borderId="1701" xfId="0" applyBorder="1"/>
    <xf numFmtId="0" fontId="0" fillId="0" borderId="1704" xfId="0" applyBorder="1"/>
    <xf numFmtId="0" fontId="0" fillId="0" borderId="1707" xfId="0" applyBorder="1"/>
    <xf numFmtId="0" fontId="0" fillId="0" borderId="1710" xfId="0" applyBorder="1"/>
    <xf numFmtId="0" fontId="0" fillId="0" borderId="1713" xfId="0" applyBorder="1"/>
    <xf numFmtId="0" fontId="0" fillId="0" borderId="1716" xfId="0" applyBorder="1"/>
    <xf numFmtId="0" fontId="0" fillId="0" borderId="1719" xfId="0" applyBorder="1"/>
    <xf numFmtId="0" fontId="0" fillId="0" borderId="1722" xfId="0" applyBorder="1"/>
    <xf numFmtId="0" fontId="0" fillId="0" borderId="1725" xfId="0" applyBorder="1"/>
    <xf numFmtId="0" fontId="0" fillId="0" borderId="1728" xfId="0" applyBorder="1"/>
    <xf numFmtId="0" fontId="0" fillId="0" borderId="1731" xfId="0" applyBorder="1"/>
    <xf numFmtId="0" fontId="0" fillId="0" borderId="1734" xfId="0" applyBorder="1"/>
    <xf numFmtId="0" fontId="0" fillId="0" borderId="1737" xfId="0" applyBorder="1"/>
    <xf numFmtId="0" fontId="0" fillId="0" borderId="1740" xfId="0" applyBorder="1"/>
    <xf numFmtId="0" fontId="0" fillId="0" borderId="1743" xfId="0" applyBorder="1"/>
    <xf numFmtId="0" fontId="0" fillId="0" borderId="1746" xfId="0" applyBorder="1"/>
    <xf numFmtId="0" fontId="0" fillId="0" borderId="1749" xfId="0" applyBorder="1"/>
    <xf numFmtId="0" fontId="0" fillId="0" borderId="1752" xfId="0" applyBorder="1"/>
    <xf numFmtId="0" fontId="0" fillId="0" borderId="1755" xfId="0" applyBorder="1"/>
    <xf numFmtId="0" fontId="0" fillId="0" borderId="1758" xfId="0" applyBorder="1"/>
    <xf numFmtId="0" fontId="0" fillId="0" borderId="1761" xfId="0" applyBorder="1"/>
    <xf numFmtId="0" fontId="0" fillId="0" borderId="1764" xfId="0" applyBorder="1"/>
    <xf numFmtId="0" fontId="0" fillId="0" borderId="1767" xfId="0" applyBorder="1"/>
    <xf numFmtId="0" fontId="0" fillId="0" borderId="1770" xfId="0" applyBorder="1"/>
    <xf numFmtId="0" fontId="0" fillId="0" borderId="1773" xfId="0" applyBorder="1"/>
    <xf numFmtId="0" fontId="0" fillId="0" borderId="1776" xfId="0" applyBorder="1"/>
    <xf numFmtId="0" fontId="0" fillId="0" borderId="1779" xfId="0" applyBorder="1"/>
    <xf numFmtId="0" fontId="0" fillId="0" borderId="1782" xfId="0" applyBorder="1"/>
    <xf numFmtId="0" fontId="0" fillId="0" borderId="1785" xfId="0" applyBorder="1"/>
    <xf numFmtId="0" fontId="0" fillId="0" borderId="1788" xfId="0" applyBorder="1"/>
    <xf numFmtId="0" fontId="0" fillId="0" borderId="1791" xfId="0" applyBorder="1"/>
    <xf numFmtId="0" fontId="0" fillId="0" borderId="1794" xfId="0" applyBorder="1"/>
    <xf numFmtId="0" fontId="0" fillId="0" borderId="1797" xfId="0" applyBorder="1"/>
    <xf numFmtId="0" fontId="0" fillId="0" borderId="1800" xfId="0" applyBorder="1"/>
    <xf numFmtId="0" fontId="0" fillId="0" borderId="1803" xfId="0" applyBorder="1"/>
    <xf numFmtId="0" fontId="0" fillId="0" borderId="1806" xfId="0" applyBorder="1"/>
    <xf numFmtId="9" fontId="0" fillId="0" borderId="1460" xfId="0" applyNumberFormat="1" applyBorder="1"/>
    <xf numFmtId="0" fontId="0" fillId="0" borderId="1463" xfId="0" applyBorder="1"/>
    <xf numFmtId="0" fontId="0" fillId="0" borderId="1466" xfId="0" applyBorder="1"/>
    <xf numFmtId="0" fontId="0" fillId="0" borderId="1469" xfId="0" applyBorder="1"/>
    <xf numFmtId="0" fontId="0" fillId="0" borderId="1472" xfId="0" applyBorder="1"/>
    <xf numFmtId="0" fontId="0" fillId="0" borderId="1475" xfId="0" applyBorder="1"/>
    <xf numFmtId="0" fontId="0" fillId="0" borderId="1478" xfId="0" applyBorder="1"/>
    <xf numFmtId="0" fontId="0" fillId="0" borderId="1481" xfId="0" applyBorder="1"/>
    <xf numFmtId="0" fontId="0" fillId="0" borderId="1484" xfId="0" applyBorder="1"/>
    <xf numFmtId="0" fontId="0" fillId="0" borderId="1487" xfId="0" applyBorder="1"/>
    <xf numFmtId="0" fontId="0" fillId="0" borderId="1490" xfId="0" applyBorder="1"/>
    <xf numFmtId="0" fontId="0" fillId="0" borderId="1493" xfId="0" applyBorder="1"/>
    <xf numFmtId="0" fontId="0" fillId="0" borderId="1496" xfId="0" applyBorder="1"/>
    <xf numFmtId="0" fontId="0" fillId="0" borderId="1499" xfId="0" applyBorder="1"/>
    <xf numFmtId="0" fontId="0" fillId="0" borderId="1502" xfId="0" applyBorder="1"/>
    <xf numFmtId="0" fontId="0" fillId="0" borderId="1505" xfId="0" applyBorder="1"/>
    <xf numFmtId="0" fontId="0" fillId="0" borderId="1508" xfId="0" applyBorder="1"/>
    <xf numFmtId="0" fontId="0" fillId="0" borderId="1511" xfId="0" applyBorder="1"/>
    <xf numFmtId="0" fontId="0" fillId="0" borderId="1514" xfId="0" applyBorder="1"/>
    <xf numFmtId="0" fontId="0" fillId="0" borderId="1517" xfId="0" applyBorder="1"/>
    <xf numFmtId="0" fontId="0" fillId="0" borderId="1520" xfId="0" applyBorder="1"/>
    <xf numFmtId="0" fontId="0" fillId="0" borderId="1523" xfId="0" applyBorder="1"/>
    <xf numFmtId="0" fontId="0" fillId="0" borderId="1526" xfId="0" applyBorder="1"/>
    <xf numFmtId="0" fontId="0" fillId="0" borderId="1529" xfId="0" applyBorder="1"/>
    <xf numFmtId="0" fontId="0" fillId="0" borderId="1532" xfId="0" applyBorder="1"/>
    <xf numFmtId="0" fontId="0" fillId="0" borderId="1535" xfId="0" applyBorder="1"/>
    <xf numFmtId="0" fontId="0" fillId="0" borderId="1538" xfId="0" applyBorder="1"/>
    <xf numFmtId="0" fontId="0" fillId="0" borderId="1541" xfId="0" applyBorder="1"/>
    <xf numFmtId="0" fontId="0" fillId="0" borderId="1544" xfId="0" applyBorder="1"/>
    <xf numFmtId="0" fontId="0" fillId="0" borderId="1547" xfId="0" applyBorder="1"/>
    <xf numFmtId="0" fontId="0" fillId="0" borderId="1550" xfId="0" applyBorder="1"/>
    <xf numFmtId="0" fontId="0" fillId="0" borderId="1553" xfId="0" applyBorder="1"/>
    <xf numFmtId="0" fontId="0" fillId="0" borderId="1556" xfId="0" applyBorder="1"/>
    <xf numFmtId="0" fontId="0" fillId="0" borderId="1559" xfId="0" applyBorder="1"/>
    <xf numFmtId="0" fontId="0" fillId="0" borderId="1562" xfId="0" applyBorder="1"/>
    <xf numFmtId="0" fontId="0" fillId="0" borderId="1565" xfId="0" applyBorder="1"/>
    <xf numFmtId="0" fontId="0" fillId="0" borderId="1568" xfId="0" applyBorder="1"/>
    <xf numFmtId="0" fontId="0" fillId="0" borderId="1571" xfId="0" applyBorder="1"/>
    <xf numFmtId="0" fontId="0" fillId="0" borderId="1574" xfId="0" applyBorder="1"/>
    <xf numFmtId="0" fontId="0" fillId="0" borderId="1577" xfId="0" applyBorder="1"/>
    <xf numFmtId="0" fontId="0" fillId="0" borderId="1580" xfId="0" applyBorder="1"/>
    <xf numFmtId="0" fontId="0" fillId="0" borderId="1583" xfId="0" applyBorder="1"/>
    <xf numFmtId="0" fontId="0" fillId="0" borderId="1586" xfId="0" applyBorder="1"/>
    <xf numFmtId="0" fontId="0" fillId="0" borderId="1589" xfId="0" applyBorder="1"/>
    <xf numFmtId="0" fontId="0" fillId="0" borderId="1592" xfId="0" applyBorder="1"/>
    <xf numFmtId="0" fontId="0" fillId="0" borderId="1595" xfId="0" applyBorder="1"/>
    <xf numFmtId="0" fontId="0" fillId="0" borderId="1598" xfId="0" applyBorder="1"/>
    <xf numFmtId="0" fontId="0" fillId="0" borderId="1601" xfId="0" applyBorder="1"/>
    <xf numFmtId="0" fontId="0" fillId="0" borderId="1604" xfId="0" applyBorder="1"/>
    <xf numFmtId="0" fontId="0" fillId="0" borderId="1607" xfId="0" applyBorder="1"/>
    <xf numFmtId="0" fontId="0" fillId="0" borderId="1610" xfId="0" applyBorder="1"/>
    <xf numFmtId="0" fontId="0" fillId="0" borderId="1613" xfId="0" applyBorder="1"/>
    <xf numFmtId="0" fontId="0" fillId="0" borderId="1616" xfId="0" applyBorder="1"/>
    <xf numFmtId="0" fontId="0" fillId="0" borderId="1619" xfId="0" applyBorder="1"/>
    <xf numFmtId="0" fontId="0" fillId="0" borderId="1622" xfId="0" applyBorder="1"/>
    <xf numFmtId="0" fontId="0" fillId="0" borderId="1625" xfId="0" applyBorder="1"/>
    <xf numFmtId="0" fontId="0" fillId="0" borderId="1628" xfId="0" applyBorder="1"/>
    <xf numFmtId="0" fontId="0" fillId="0" borderId="1631" xfId="0" applyBorder="1"/>
    <xf numFmtId="0" fontId="0" fillId="0" borderId="1634" xfId="0" applyBorder="1"/>
    <xf numFmtId="0" fontId="0" fillId="0" borderId="1637" xfId="0" applyBorder="1"/>
    <xf numFmtId="0" fontId="0" fillId="0" borderId="1640" xfId="0" applyBorder="1"/>
    <xf numFmtId="0" fontId="0" fillId="0" borderId="1643" xfId="0" applyBorder="1"/>
    <xf numFmtId="0" fontId="0" fillId="0" borderId="1646" xfId="0" applyBorder="1"/>
    <xf numFmtId="0" fontId="0" fillId="0" borderId="1649" xfId="0" applyBorder="1"/>
    <xf numFmtId="0" fontId="0" fillId="0" borderId="1652" xfId="0" applyBorder="1"/>
    <xf numFmtId="0" fontId="0" fillId="0" borderId="1655" xfId="0" applyBorder="1"/>
    <xf numFmtId="0" fontId="0" fillId="0" borderId="1658" xfId="0" applyBorder="1"/>
    <xf numFmtId="0" fontId="0" fillId="0" borderId="1661" xfId="0" applyBorder="1"/>
    <xf numFmtId="0" fontId="0" fillId="0" borderId="1664" xfId="0" applyBorder="1"/>
    <xf numFmtId="0" fontId="0" fillId="0" borderId="1667" xfId="0" applyBorder="1"/>
    <xf numFmtId="0" fontId="0" fillId="0" borderId="1670" xfId="0" applyBorder="1"/>
    <xf numFmtId="0" fontId="0" fillId="0" borderId="1673" xfId="0" applyBorder="1"/>
    <xf numFmtId="0" fontId="0" fillId="0" borderId="1676" xfId="0" applyBorder="1"/>
    <xf numFmtId="0" fontId="0" fillId="0" borderId="1679" xfId="0" applyBorder="1"/>
    <xf numFmtId="0" fontId="0" fillId="0" borderId="1682" xfId="0" applyBorder="1"/>
    <xf numFmtId="0" fontId="0" fillId="0" borderId="1685" xfId="0" applyBorder="1"/>
    <xf numFmtId="0" fontId="0" fillId="0" borderId="1688" xfId="0" applyBorder="1"/>
    <xf numFmtId="0" fontId="0" fillId="0" borderId="1691" xfId="0" applyBorder="1"/>
    <xf numFmtId="0" fontId="0" fillId="0" borderId="1694" xfId="0" applyBorder="1"/>
    <xf numFmtId="0" fontId="0" fillId="0" borderId="1697" xfId="0" applyBorder="1"/>
    <xf numFmtId="0" fontId="0" fillId="0" borderId="1700" xfId="0" applyBorder="1"/>
    <xf numFmtId="0" fontId="0" fillId="0" borderId="1703" xfId="0" applyBorder="1"/>
    <xf numFmtId="0" fontId="0" fillId="0" borderId="1706" xfId="0" applyBorder="1"/>
    <xf numFmtId="0" fontId="0" fillId="0" borderId="1709" xfId="0" applyBorder="1"/>
    <xf numFmtId="0" fontId="0" fillId="0" borderId="1712" xfId="0" applyBorder="1"/>
    <xf numFmtId="0" fontId="0" fillId="0" borderId="1715" xfId="0" applyBorder="1"/>
    <xf numFmtId="0" fontId="0" fillId="0" borderId="1718" xfId="0" applyBorder="1"/>
    <xf numFmtId="0" fontId="0" fillId="0" borderId="1721" xfId="0" applyBorder="1"/>
    <xf numFmtId="0" fontId="0" fillId="0" borderId="1724" xfId="0" applyBorder="1"/>
    <xf numFmtId="0" fontId="0" fillId="0" borderId="1727" xfId="0" applyBorder="1"/>
    <xf numFmtId="0" fontId="0" fillId="0" borderId="1730" xfId="0" applyBorder="1"/>
    <xf numFmtId="0" fontId="0" fillId="0" borderId="1733" xfId="0" applyBorder="1"/>
    <xf numFmtId="0" fontId="0" fillId="0" borderId="1736" xfId="0" applyBorder="1"/>
    <xf numFmtId="0" fontId="0" fillId="0" borderId="1739" xfId="0" applyBorder="1"/>
    <xf numFmtId="0" fontId="0" fillId="0" borderId="1742" xfId="0" applyBorder="1"/>
    <xf numFmtId="0" fontId="0" fillId="0" borderId="1745" xfId="0" applyBorder="1"/>
    <xf numFmtId="0" fontId="0" fillId="0" borderId="1748" xfId="0" applyBorder="1"/>
    <xf numFmtId="0" fontId="0" fillId="0" borderId="1751" xfId="0" applyBorder="1"/>
    <xf numFmtId="0" fontId="0" fillId="0" borderId="1754" xfId="0" applyBorder="1"/>
    <xf numFmtId="0" fontId="0" fillId="0" borderId="1757" xfId="0" applyBorder="1"/>
    <xf numFmtId="0" fontId="0" fillId="0" borderId="1760" xfId="0" applyBorder="1"/>
    <xf numFmtId="0" fontId="0" fillId="0" borderId="1763" xfId="0" applyBorder="1"/>
    <xf numFmtId="0" fontId="0" fillId="0" borderId="1766" xfId="0" applyBorder="1"/>
    <xf numFmtId="0" fontId="0" fillId="0" borderId="1769" xfId="0" applyBorder="1"/>
    <xf numFmtId="0" fontId="0" fillId="0" borderId="1772" xfId="0" applyBorder="1"/>
    <xf numFmtId="0" fontId="0" fillId="0" borderId="1775" xfId="0" applyBorder="1"/>
    <xf numFmtId="0" fontId="0" fillId="0" borderId="1778" xfId="0" applyBorder="1"/>
    <xf numFmtId="0" fontId="0" fillId="0" borderId="1781" xfId="0" applyBorder="1"/>
    <xf numFmtId="0" fontId="0" fillId="0" borderId="1784" xfId="0" applyBorder="1"/>
    <xf numFmtId="0" fontId="0" fillId="0" borderId="1787" xfId="0" applyBorder="1"/>
    <xf numFmtId="0" fontId="0" fillId="0" borderId="1790" xfId="0" applyBorder="1"/>
    <xf numFmtId="0" fontId="0" fillId="0" borderId="1793" xfId="0" applyBorder="1"/>
    <xf numFmtId="0" fontId="0" fillId="0" borderId="1796" xfId="0" applyBorder="1"/>
    <xf numFmtId="0" fontId="0" fillId="0" borderId="1799" xfId="0" applyBorder="1"/>
    <xf numFmtId="0" fontId="0" fillId="0" borderId="1802" xfId="0" applyBorder="1"/>
    <xf numFmtId="0" fontId="0" fillId="0" borderId="1805" xfId="0" applyBorder="1"/>
    <xf numFmtId="0" fontId="0" fillId="0" borderId="1808" xfId="0" applyBorder="1"/>
    <xf numFmtId="0" fontId="73" fillId="74" borderId="1161" xfId="0" applyFont="1" applyFill="1" applyBorder="1"/>
    <xf numFmtId="0" fontId="78" fillId="79" borderId="1178" xfId="0" applyFont="1" applyFill="1" applyBorder="1"/>
    <xf numFmtId="0" fontId="0" fillId="0" borderId="1216" xfId="0" applyBorder="1"/>
    <xf numFmtId="0" fontId="0" fillId="0" borderId="1220" xfId="0" applyBorder="1"/>
    <xf numFmtId="0" fontId="0" fillId="0" borderId="1224" xfId="0" applyBorder="1"/>
    <xf numFmtId="0" fontId="0" fillId="0" borderId="1228" xfId="0" applyBorder="1"/>
    <xf numFmtId="0" fontId="0" fillId="0" borderId="1232" xfId="0" applyBorder="1"/>
    <xf numFmtId="0" fontId="0" fillId="0" borderId="1236" xfId="0" applyBorder="1"/>
    <xf numFmtId="0" fontId="0" fillId="0" borderId="1240" xfId="0" applyBorder="1"/>
    <xf numFmtId="0" fontId="0" fillId="0" borderId="1244" xfId="0" applyBorder="1"/>
    <xf numFmtId="0" fontId="0" fillId="0" borderId="1248" xfId="0" applyBorder="1"/>
    <xf numFmtId="0" fontId="0" fillId="0" borderId="1252" xfId="0" applyBorder="1"/>
    <xf numFmtId="0" fontId="0" fillId="0" borderId="1256" xfId="0" applyBorder="1"/>
    <xf numFmtId="0" fontId="0" fillId="0" borderId="1260" xfId="0" applyBorder="1"/>
    <xf numFmtId="0" fontId="0" fillId="0" borderId="1264" xfId="0" applyBorder="1"/>
    <xf numFmtId="0" fontId="0" fillId="0" borderId="1268" xfId="0" applyBorder="1"/>
    <xf numFmtId="0" fontId="0" fillId="0" borderId="1272" xfId="0" applyBorder="1"/>
    <xf numFmtId="0" fontId="0" fillId="0" borderId="1276" xfId="0" applyBorder="1"/>
    <xf numFmtId="0" fontId="0" fillId="0" borderId="1280" xfId="0" applyBorder="1"/>
    <xf numFmtId="0" fontId="0" fillId="0" borderId="1284" xfId="0" applyBorder="1"/>
    <xf numFmtId="0" fontId="0" fillId="0" borderId="1288" xfId="0" applyBorder="1"/>
    <xf numFmtId="0" fontId="0" fillId="0" borderId="1292" xfId="0" applyBorder="1"/>
    <xf numFmtId="0" fontId="0" fillId="0" borderId="1296" xfId="0" applyBorder="1"/>
    <xf numFmtId="0" fontId="0" fillId="0" borderId="1300" xfId="0" applyBorder="1"/>
    <xf numFmtId="0" fontId="0" fillId="0" borderId="1304" xfId="0" applyBorder="1"/>
    <xf numFmtId="0" fontId="0" fillId="0" borderId="1308" xfId="0" applyBorder="1"/>
    <xf numFmtId="0" fontId="0" fillId="0" borderId="1312" xfId="0" applyBorder="1"/>
    <xf numFmtId="0" fontId="0" fillId="0" borderId="1316" xfId="0" applyBorder="1"/>
    <xf numFmtId="0" fontId="0" fillId="0" borderId="1320" xfId="0" applyBorder="1"/>
    <xf numFmtId="0" fontId="0" fillId="0" borderId="1324" xfId="0" applyBorder="1"/>
    <xf numFmtId="0" fontId="0" fillId="0" borderId="1328" xfId="0" applyBorder="1"/>
    <xf numFmtId="0" fontId="0" fillId="0" borderId="1332" xfId="0" applyBorder="1"/>
    <xf numFmtId="0" fontId="0" fillId="0" borderId="1336" xfId="0" applyBorder="1"/>
    <xf numFmtId="0" fontId="0" fillId="0" borderId="1340" xfId="0" applyBorder="1"/>
    <xf numFmtId="0" fontId="0" fillId="0" borderId="1344" xfId="0" applyBorder="1"/>
    <xf numFmtId="0" fontId="0" fillId="0" borderId="1348" xfId="0" applyBorder="1"/>
    <xf numFmtId="0" fontId="0" fillId="0" borderId="1352" xfId="0" applyBorder="1"/>
    <xf numFmtId="0" fontId="0" fillId="0" borderId="1356" xfId="0" applyBorder="1"/>
    <xf numFmtId="0" fontId="0" fillId="0" borderId="1360" xfId="0" applyBorder="1"/>
    <xf numFmtId="0" fontId="0" fillId="0" borderId="1364" xfId="0" applyBorder="1"/>
    <xf numFmtId="0" fontId="0" fillId="0" borderId="1368" xfId="0" applyBorder="1"/>
    <xf numFmtId="0" fontId="0" fillId="0" borderId="1372" xfId="0" applyBorder="1"/>
    <xf numFmtId="0" fontId="0" fillId="0" borderId="1376" xfId="0" applyBorder="1"/>
    <xf numFmtId="0" fontId="0" fillId="0" borderId="1380" xfId="0" applyBorder="1"/>
    <xf numFmtId="0" fontId="0" fillId="0" borderId="1384" xfId="0" applyBorder="1"/>
    <xf numFmtId="0" fontId="0" fillId="0" borderId="1388" xfId="0" applyBorder="1"/>
    <xf numFmtId="0" fontId="0" fillId="0" borderId="1392" xfId="0" applyBorder="1"/>
    <xf numFmtId="0" fontId="0" fillId="0" borderId="1396" xfId="0" applyBorder="1"/>
    <xf numFmtId="0" fontId="0" fillId="0" borderId="1400" xfId="0" applyBorder="1"/>
    <xf numFmtId="0" fontId="0" fillId="0" borderId="1404" xfId="0" applyBorder="1"/>
    <xf numFmtId="0" fontId="0" fillId="0" borderId="1408" xfId="0" applyBorder="1"/>
    <xf numFmtId="0" fontId="0" fillId="0" borderId="1412" xfId="0" applyBorder="1"/>
    <xf numFmtId="0" fontId="0" fillId="0" borderId="1416" xfId="0" applyBorder="1"/>
    <xf numFmtId="0" fontId="0" fillId="0" borderId="1420" xfId="0" applyBorder="1"/>
    <xf numFmtId="0" fontId="0" fillId="0" borderId="1424" xfId="0" applyBorder="1"/>
    <xf numFmtId="0" fontId="0" fillId="0" borderId="1428" xfId="0" applyBorder="1"/>
    <xf numFmtId="0" fontId="0" fillId="0" borderId="1432" xfId="0" applyBorder="1"/>
    <xf numFmtId="0" fontId="0" fillId="0" borderId="1436" xfId="0" applyBorder="1"/>
    <xf numFmtId="9" fontId="0" fillId="0" borderId="1218" xfId="0" applyNumberFormat="1" applyBorder="1"/>
    <xf numFmtId="0" fontId="0" fillId="0" borderId="1222" xfId="0" applyBorder="1"/>
    <xf numFmtId="0" fontId="0" fillId="0" borderId="1226" xfId="0" applyBorder="1"/>
    <xf numFmtId="0" fontId="0" fillId="0" borderId="1230" xfId="0" applyBorder="1"/>
    <xf numFmtId="0" fontId="0" fillId="0" borderId="1234" xfId="0" applyBorder="1"/>
    <xf numFmtId="0" fontId="0" fillId="0" borderId="1238" xfId="0" applyBorder="1"/>
    <xf numFmtId="0" fontId="0" fillId="0" borderId="1242" xfId="0" applyBorder="1"/>
    <xf numFmtId="0" fontId="0" fillId="0" borderId="1246" xfId="0" applyBorder="1"/>
    <xf numFmtId="0" fontId="0" fillId="0" borderId="1250" xfId="0" applyBorder="1"/>
    <xf numFmtId="0" fontId="0" fillId="0" borderId="1254" xfId="0" applyBorder="1"/>
    <xf numFmtId="0" fontId="0" fillId="0" borderId="1258" xfId="0" applyBorder="1"/>
    <xf numFmtId="0" fontId="0" fillId="0" borderId="1262" xfId="0" applyBorder="1"/>
    <xf numFmtId="0" fontId="0" fillId="0" borderId="1266" xfId="0" applyBorder="1"/>
    <xf numFmtId="0" fontId="0" fillId="0" borderId="1270" xfId="0" applyBorder="1"/>
    <xf numFmtId="0" fontId="0" fillId="0" borderId="1274" xfId="0" applyBorder="1"/>
    <xf numFmtId="0" fontId="0" fillId="0" borderId="1278" xfId="0" applyBorder="1"/>
    <xf numFmtId="0" fontId="0" fillId="0" borderId="1282" xfId="0" applyBorder="1"/>
    <xf numFmtId="0" fontId="0" fillId="0" borderId="1286" xfId="0" applyBorder="1"/>
    <xf numFmtId="0" fontId="0" fillId="0" borderId="1290" xfId="0" applyBorder="1"/>
    <xf numFmtId="0" fontId="0" fillId="0" borderId="1294" xfId="0" applyBorder="1"/>
    <xf numFmtId="0" fontId="0" fillId="0" borderId="1298" xfId="0" applyBorder="1"/>
    <xf numFmtId="0" fontId="0" fillId="0" borderId="1302" xfId="0" applyBorder="1"/>
    <xf numFmtId="0" fontId="0" fillId="0" borderId="1306" xfId="0" applyBorder="1"/>
    <xf numFmtId="0" fontId="0" fillId="0" borderId="1310" xfId="0" applyBorder="1"/>
    <xf numFmtId="0" fontId="0" fillId="0" borderId="1314" xfId="0" applyBorder="1"/>
    <xf numFmtId="0" fontId="0" fillId="0" borderId="1318" xfId="0" applyBorder="1"/>
    <xf numFmtId="0" fontId="0" fillId="0" borderId="1322" xfId="0" applyBorder="1"/>
    <xf numFmtId="0" fontId="0" fillId="0" borderId="1326" xfId="0" applyBorder="1"/>
    <xf numFmtId="0" fontId="0" fillId="0" borderId="1330" xfId="0" applyBorder="1"/>
    <xf numFmtId="0" fontId="0" fillId="0" borderId="1334" xfId="0" applyBorder="1"/>
    <xf numFmtId="0" fontId="0" fillId="0" borderId="1338" xfId="0" applyBorder="1"/>
    <xf numFmtId="0" fontId="0" fillId="0" borderId="1342" xfId="0" applyBorder="1"/>
    <xf numFmtId="0" fontId="0" fillId="0" borderId="1346" xfId="0" applyBorder="1"/>
    <xf numFmtId="0" fontId="0" fillId="0" borderId="1350" xfId="0" applyBorder="1"/>
    <xf numFmtId="0" fontId="0" fillId="0" borderId="1354" xfId="0" applyBorder="1"/>
    <xf numFmtId="0" fontId="0" fillId="0" borderId="1358" xfId="0" applyBorder="1"/>
    <xf numFmtId="0" fontId="0" fillId="0" borderId="1362" xfId="0" applyBorder="1"/>
    <xf numFmtId="0" fontId="0" fillId="0" borderId="1366" xfId="0" applyBorder="1"/>
    <xf numFmtId="0" fontId="0" fillId="0" borderId="1370" xfId="0" applyBorder="1"/>
    <xf numFmtId="0" fontId="0" fillId="0" borderId="1374" xfId="0" applyBorder="1"/>
    <xf numFmtId="0" fontId="0" fillId="0" borderId="1378" xfId="0" applyBorder="1"/>
    <xf numFmtId="0" fontId="0" fillId="0" borderId="1382" xfId="0" applyBorder="1"/>
    <xf numFmtId="0" fontId="0" fillId="0" borderId="1386" xfId="0" applyBorder="1"/>
    <xf numFmtId="0" fontId="0" fillId="0" borderId="1390" xfId="0" applyBorder="1"/>
    <xf numFmtId="0" fontId="0" fillId="0" borderId="1394" xfId="0" applyBorder="1"/>
    <xf numFmtId="0" fontId="0" fillId="0" borderId="1398" xfId="0" applyBorder="1"/>
    <xf numFmtId="0" fontId="0" fillId="0" borderId="1402" xfId="0" applyBorder="1"/>
    <xf numFmtId="0" fontId="0" fillId="0" borderId="1406" xfId="0" applyBorder="1"/>
    <xf numFmtId="0" fontId="0" fillId="0" borderId="1410" xfId="0" applyBorder="1"/>
    <xf numFmtId="0" fontId="0" fillId="0" borderId="1414" xfId="0" applyBorder="1"/>
    <xf numFmtId="0" fontId="0" fillId="0" borderId="1418" xfId="0" applyBorder="1"/>
    <xf numFmtId="0" fontId="0" fillId="0" borderId="1422" xfId="0" applyBorder="1"/>
    <xf numFmtId="0" fontId="0" fillId="0" borderId="1426" xfId="0" applyBorder="1"/>
    <xf numFmtId="0" fontId="0" fillId="0" borderId="1430" xfId="0" applyBorder="1"/>
    <xf numFmtId="0" fontId="0" fillId="0" borderId="1434" xfId="0" applyBorder="1"/>
    <xf numFmtId="0" fontId="0" fillId="0" borderId="1438" xfId="0" applyBorder="1"/>
    <xf numFmtId="9" fontId="0" fillId="0" borderId="1219" xfId="0" applyNumberFormat="1" applyBorder="1"/>
    <xf numFmtId="0" fontId="0" fillId="0" borderId="1223" xfId="0" applyBorder="1"/>
    <xf numFmtId="0" fontId="0" fillId="0" borderId="1227" xfId="0" applyBorder="1"/>
    <xf numFmtId="0" fontId="0" fillId="0" borderId="1231" xfId="0" applyBorder="1"/>
    <xf numFmtId="0" fontId="0" fillId="0" borderId="1235" xfId="0" applyBorder="1"/>
    <xf numFmtId="0" fontId="0" fillId="0" borderId="1239" xfId="0" applyBorder="1"/>
    <xf numFmtId="0" fontId="0" fillId="0" borderId="1243" xfId="0" applyBorder="1"/>
    <xf numFmtId="0" fontId="0" fillId="0" borderId="1247" xfId="0" applyBorder="1"/>
    <xf numFmtId="0" fontId="0" fillId="0" borderId="1251" xfId="0" applyBorder="1"/>
    <xf numFmtId="0" fontId="0" fillId="0" borderId="1255" xfId="0" applyBorder="1"/>
    <xf numFmtId="0" fontId="0" fillId="0" borderId="1259" xfId="0" applyBorder="1"/>
    <xf numFmtId="0" fontId="0" fillId="0" borderId="1263" xfId="0" applyBorder="1"/>
    <xf numFmtId="0" fontId="0" fillId="0" borderId="1267" xfId="0" applyBorder="1"/>
    <xf numFmtId="0" fontId="0" fillId="0" borderId="1271" xfId="0" applyBorder="1"/>
    <xf numFmtId="0" fontId="0" fillId="0" borderId="1275" xfId="0" applyBorder="1"/>
    <xf numFmtId="0" fontId="0" fillId="0" borderId="1279" xfId="0" applyBorder="1"/>
    <xf numFmtId="0" fontId="0" fillId="0" borderId="1283" xfId="0" applyBorder="1"/>
    <xf numFmtId="0" fontId="0" fillId="0" borderId="1287" xfId="0" applyBorder="1"/>
    <xf numFmtId="0" fontId="0" fillId="0" borderId="1291" xfId="0" applyBorder="1"/>
    <xf numFmtId="0" fontId="0" fillId="0" borderId="1295" xfId="0" applyBorder="1"/>
    <xf numFmtId="0" fontId="0" fillId="0" borderId="1299" xfId="0" applyBorder="1"/>
    <xf numFmtId="0" fontId="0" fillId="0" borderId="1303" xfId="0" applyBorder="1"/>
    <xf numFmtId="0" fontId="0" fillId="0" borderId="1307" xfId="0" applyBorder="1"/>
    <xf numFmtId="0" fontId="0" fillId="0" borderId="1311" xfId="0" applyBorder="1"/>
    <xf numFmtId="0" fontId="0" fillId="0" borderId="1315" xfId="0" applyBorder="1"/>
    <xf numFmtId="0" fontId="0" fillId="0" borderId="1319" xfId="0" applyBorder="1"/>
    <xf numFmtId="0" fontId="0" fillId="0" borderId="1323" xfId="0" applyBorder="1"/>
    <xf numFmtId="0" fontId="0" fillId="0" borderId="1327" xfId="0" applyBorder="1"/>
    <xf numFmtId="0" fontId="0" fillId="0" borderId="1331" xfId="0" applyBorder="1"/>
    <xf numFmtId="0" fontId="0" fillId="0" borderId="1335" xfId="0" applyBorder="1"/>
    <xf numFmtId="0" fontId="0" fillId="0" borderId="1339" xfId="0" applyBorder="1"/>
    <xf numFmtId="0" fontId="0" fillId="0" borderId="1343" xfId="0" applyBorder="1"/>
    <xf numFmtId="0" fontId="0" fillId="0" borderId="1347" xfId="0" applyBorder="1"/>
    <xf numFmtId="0" fontId="0" fillId="0" borderId="1351" xfId="0" applyBorder="1"/>
    <xf numFmtId="0" fontId="0" fillId="0" borderId="1355" xfId="0" applyBorder="1"/>
    <xf numFmtId="0" fontId="0" fillId="0" borderId="1359" xfId="0" applyBorder="1"/>
    <xf numFmtId="0" fontId="0" fillId="0" borderId="1363" xfId="0" applyBorder="1"/>
    <xf numFmtId="0" fontId="0" fillId="0" borderId="1367" xfId="0" applyBorder="1"/>
    <xf numFmtId="0" fontId="0" fillId="0" borderId="1371" xfId="0" applyBorder="1"/>
    <xf numFmtId="0" fontId="0" fillId="0" borderId="1375" xfId="0" applyBorder="1"/>
    <xf numFmtId="0" fontId="0" fillId="0" borderId="1379" xfId="0" applyBorder="1"/>
    <xf numFmtId="0" fontId="0" fillId="0" borderId="1383" xfId="0" applyBorder="1"/>
    <xf numFmtId="0" fontId="0" fillId="0" borderId="1387" xfId="0" applyBorder="1"/>
    <xf numFmtId="0" fontId="0" fillId="0" borderId="1391" xfId="0" applyBorder="1"/>
    <xf numFmtId="0" fontId="0" fillId="0" borderId="1395" xfId="0" applyBorder="1"/>
    <xf numFmtId="0" fontId="0" fillId="0" borderId="1399" xfId="0" applyBorder="1"/>
    <xf numFmtId="0" fontId="0" fillId="0" borderId="1403" xfId="0" applyBorder="1"/>
    <xf numFmtId="0" fontId="0" fillId="0" borderId="1407" xfId="0" applyBorder="1"/>
    <xf numFmtId="0" fontId="0" fillId="0" borderId="1411" xfId="0" applyBorder="1"/>
    <xf numFmtId="0" fontId="0" fillId="0" borderId="1415" xfId="0" applyBorder="1"/>
    <xf numFmtId="0" fontId="0" fillId="0" borderId="1419" xfId="0" applyBorder="1"/>
    <xf numFmtId="0" fontId="0" fillId="0" borderId="1423" xfId="0" applyBorder="1"/>
    <xf numFmtId="0" fontId="0" fillId="0" borderId="1427" xfId="0" applyBorder="1"/>
    <xf numFmtId="0" fontId="0" fillId="0" borderId="1431" xfId="0" applyBorder="1"/>
    <xf numFmtId="0" fontId="0" fillId="0" borderId="1435" xfId="0" applyBorder="1"/>
    <xf numFmtId="0" fontId="0" fillId="0" borderId="1439" xfId="0" applyBorder="1"/>
    <xf numFmtId="0" fontId="0" fillId="0" borderId="1065" xfId="0" applyBorder="1"/>
    <xf numFmtId="0" fontId="0" fillId="0" borderId="1070" xfId="0" applyBorder="1"/>
    <xf numFmtId="0" fontId="0" fillId="0" borderId="1075" xfId="0" applyBorder="1"/>
    <xf numFmtId="0" fontId="0" fillId="0" borderId="1080" xfId="0" applyBorder="1"/>
    <xf numFmtId="0" fontId="0" fillId="0" borderId="1085" xfId="0" applyBorder="1"/>
    <xf numFmtId="0" fontId="0" fillId="0" borderId="1090" xfId="0" applyBorder="1"/>
    <xf numFmtId="0" fontId="0" fillId="0" borderId="1095" xfId="0" applyBorder="1"/>
    <xf numFmtId="0" fontId="0" fillId="0" borderId="1100" xfId="0" applyBorder="1"/>
    <xf numFmtId="0" fontId="0" fillId="0" borderId="1105" xfId="0" applyBorder="1"/>
    <xf numFmtId="0" fontId="0" fillId="0" borderId="1110" xfId="0" applyBorder="1"/>
    <xf numFmtId="0" fontId="0" fillId="0" borderId="1115" xfId="0" applyBorder="1"/>
    <xf numFmtId="0" fontId="0" fillId="0" borderId="1120" xfId="0" applyBorder="1"/>
    <xf numFmtId="0" fontId="0" fillId="0" borderId="1125" xfId="0" applyBorder="1"/>
    <xf numFmtId="0" fontId="0" fillId="0" borderId="1130" xfId="0" applyBorder="1"/>
    <xf numFmtId="0" fontId="0" fillId="0" borderId="1135" xfId="0" applyBorder="1"/>
    <xf numFmtId="0" fontId="0" fillId="0" borderId="1140" xfId="0" applyBorder="1"/>
    <xf numFmtId="0" fontId="0" fillId="0" borderId="1145" xfId="0" applyBorder="1"/>
    <xf numFmtId="9" fontId="0" fillId="0" borderId="1067" xfId="0" applyNumberFormat="1" applyBorder="1"/>
    <xf numFmtId="0" fontId="0" fillId="0" borderId="1072" xfId="0" applyBorder="1"/>
    <xf numFmtId="0" fontId="0" fillId="0" borderId="1077" xfId="0" applyBorder="1"/>
    <xf numFmtId="0" fontId="0" fillId="0" borderId="1082" xfId="0" applyBorder="1"/>
    <xf numFmtId="0" fontId="0" fillId="0" borderId="1087" xfId="0" applyBorder="1"/>
    <xf numFmtId="0" fontId="0" fillId="0" borderId="1092" xfId="0" applyBorder="1"/>
    <xf numFmtId="0" fontId="0" fillId="0" borderId="1097" xfId="0" applyBorder="1"/>
    <xf numFmtId="0" fontId="0" fillId="0" borderId="1102" xfId="0" applyBorder="1"/>
    <xf numFmtId="0" fontId="0" fillId="0" borderId="1107" xfId="0" applyBorder="1"/>
    <xf numFmtId="0" fontId="0" fillId="0" borderId="1112" xfId="0" applyBorder="1"/>
    <xf numFmtId="0" fontId="0" fillId="0" borderId="1117" xfId="0" applyBorder="1"/>
    <xf numFmtId="0" fontId="0" fillId="0" borderId="1122" xfId="0" applyBorder="1"/>
    <xf numFmtId="0" fontId="0" fillId="0" borderId="1127" xfId="0" applyBorder="1"/>
    <xf numFmtId="0" fontId="0" fillId="0" borderId="1132" xfId="0" applyBorder="1"/>
    <xf numFmtId="0" fontId="0" fillId="0" borderId="1137" xfId="0" applyBorder="1"/>
    <xf numFmtId="0" fontId="0" fillId="0" borderId="1142" xfId="0" applyBorder="1"/>
    <xf numFmtId="0" fontId="0" fillId="0" borderId="1147" xfId="0" applyBorder="1"/>
    <xf numFmtId="9" fontId="0" fillId="0" borderId="1068" xfId="0" applyNumberFormat="1" applyBorder="1"/>
    <xf numFmtId="0" fontId="0" fillId="0" borderId="1073" xfId="0" applyBorder="1"/>
    <xf numFmtId="0" fontId="0" fillId="0" borderId="1078" xfId="0" applyBorder="1"/>
    <xf numFmtId="0" fontId="0" fillId="0" borderId="1083" xfId="0" applyBorder="1"/>
    <xf numFmtId="0" fontId="0" fillId="0" borderId="1088" xfId="0" applyBorder="1"/>
    <xf numFmtId="0" fontId="0" fillId="0" borderId="1093" xfId="0" applyBorder="1"/>
    <xf numFmtId="0" fontId="0" fillId="0" borderId="1098" xfId="0" applyBorder="1"/>
    <xf numFmtId="0" fontId="0" fillId="0" borderId="1103" xfId="0" applyBorder="1"/>
    <xf numFmtId="0" fontId="0" fillId="0" borderId="1108" xfId="0" applyBorder="1"/>
    <xf numFmtId="0" fontId="0" fillId="0" borderId="1113" xfId="0" applyBorder="1"/>
    <xf numFmtId="0" fontId="0" fillId="0" borderId="1118" xfId="0" applyBorder="1"/>
    <xf numFmtId="0" fontId="0" fillId="0" borderId="1123" xfId="0" applyBorder="1"/>
    <xf numFmtId="0" fontId="0" fillId="0" borderId="1128" xfId="0" applyBorder="1"/>
    <xf numFmtId="0" fontId="0" fillId="0" borderId="1133" xfId="0" applyBorder="1"/>
    <xf numFmtId="0" fontId="0" fillId="0" borderId="1138" xfId="0" applyBorder="1"/>
    <xf numFmtId="0" fontId="0" fillId="0" borderId="1143" xfId="0" applyBorder="1"/>
    <xf numFmtId="0" fontId="0" fillId="0" borderId="1148" xfId="0" applyBorder="1"/>
    <xf numFmtId="0" fontId="0" fillId="0" borderId="1000" xfId="0" applyBorder="1" applyAlignment="1">
      <alignment horizontal="right"/>
    </xf>
    <xf numFmtId="0" fontId="0" fillId="0" borderId="1005" xfId="0" applyBorder="1"/>
    <xf numFmtId="0" fontId="0" fillId="0" borderId="1010" xfId="0" applyBorder="1"/>
    <xf numFmtId="0" fontId="0" fillId="0" borderId="1001" xfId="0" applyBorder="1"/>
    <xf numFmtId="0" fontId="0" fillId="0" borderId="1006" xfId="0" applyBorder="1" applyAlignment="1">
      <alignment horizontal="right"/>
    </xf>
    <xf numFmtId="0" fontId="0" fillId="0" borderId="1011" xfId="0" applyBorder="1" applyAlignment="1">
      <alignment horizontal="right"/>
    </xf>
    <xf numFmtId="9" fontId="0" fillId="0" borderId="1002" xfId="0" applyNumberFormat="1" applyBorder="1"/>
    <xf numFmtId="0" fontId="0" fillId="0" borderId="1007" xfId="0" applyBorder="1"/>
    <xf numFmtId="0" fontId="0" fillId="0" borderId="1012" xfId="0" applyBorder="1"/>
    <xf numFmtId="9" fontId="0" fillId="0" borderId="1003" xfId="0" applyNumberFormat="1" applyBorder="1"/>
    <xf numFmtId="0" fontId="0" fillId="0" borderId="1008" xfId="0" applyBorder="1"/>
    <xf numFmtId="0" fontId="0" fillId="0" borderId="1013" xfId="0" applyBorder="1"/>
    <xf numFmtId="0" fontId="0" fillId="0" borderId="1015" xfId="0" applyBorder="1" applyAlignment="1">
      <alignment horizontal="right"/>
    </xf>
    <xf numFmtId="0" fontId="0" fillId="0" borderId="1020" xfId="0" applyBorder="1"/>
    <xf numFmtId="0" fontId="0" fillId="0" borderId="1016" xfId="0" applyBorder="1"/>
    <xf numFmtId="0" fontId="0" fillId="0" borderId="1021" xfId="0" applyBorder="1" applyAlignment="1">
      <alignment horizontal="right"/>
    </xf>
    <xf numFmtId="9" fontId="0" fillId="0" borderId="1017" xfId="0" applyNumberFormat="1" applyBorder="1"/>
    <xf numFmtId="0" fontId="0" fillId="0" borderId="1022" xfId="0" applyBorder="1"/>
    <xf numFmtId="9" fontId="0" fillId="0" borderId="1018" xfId="0" applyNumberFormat="1" applyBorder="1"/>
    <xf numFmtId="0" fontId="0" fillId="0" borderId="1023" xfId="0" applyBorder="1"/>
    <xf numFmtId="0" fontId="65" fillId="66" borderId="968" xfId="0" applyFont="1" applyFill="1" applyBorder="1"/>
    <xf numFmtId="0" fontId="0" fillId="0" borderId="985" xfId="0" applyBorder="1" applyAlignment="1">
      <alignment horizontal="right"/>
    </xf>
    <xf numFmtId="0" fontId="0" fillId="0" borderId="990" xfId="0" applyBorder="1"/>
    <xf numFmtId="0" fontId="0" fillId="0" borderId="986" xfId="0" applyBorder="1"/>
    <xf numFmtId="0" fontId="0" fillId="0" borderId="991" xfId="0" applyBorder="1" applyAlignment="1">
      <alignment horizontal="right"/>
    </xf>
    <xf numFmtId="9" fontId="0" fillId="0" borderId="987" xfId="0" applyNumberFormat="1" applyBorder="1"/>
    <xf numFmtId="0" fontId="0" fillId="0" borderId="992" xfId="0" applyBorder="1"/>
    <xf numFmtId="9" fontId="0" fillId="0" borderId="988" xfId="0" applyNumberFormat="1" applyBorder="1"/>
    <xf numFmtId="0" fontId="0" fillId="0" borderId="993" xfId="0" applyBorder="1"/>
    <xf numFmtId="0" fontId="59" fillId="60" borderId="806" xfId="0" applyFont="1" applyFill="1" applyBorder="1"/>
    <xf numFmtId="0" fontId="0" fillId="0" borderId="835" xfId="0" applyBorder="1"/>
    <xf numFmtId="0" fontId="0" fillId="0" borderId="838" xfId="0" applyBorder="1"/>
    <xf numFmtId="0" fontId="0" fillId="0" borderId="841" xfId="0" applyBorder="1"/>
    <xf numFmtId="0" fontId="0" fillId="0" borderId="844" xfId="0" applyBorder="1"/>
    <xf numFmtId="0" fontId="0" fillId="0" borderId="847" xfId="0" applyBorder="1"/>
    <xf numFmtId="0" fontId="0" fillId="0" borderId="850" xfId="0" applyBorder="1"/>
    <xf numFmtId="0" fontId="0" fillId="0" borderId="853" xfId="0" applyBorder="1"/>
    <xf numFmtId="0" fontId="0" fillId="0" borderId="856" xfId="0" applyBorder="1"/>
    <xf numFmtId="0" fontId="0" fillId="0" borderId="859" xfId="0" applyBorder="1"/>
    <xf numFmtId="0" fontId="0" fillId="0" borderId="862" xfId="0" applyBorder="1"/>
    <xf numFmtId="0" fontId="0" fillId="0" borderId="865" xfId="0" applyBorder="1"/>
    <xf numFmtId="0" fontId="0" fillId="0" borderId="868" xfId="0" applyBorder="1"/>
    <xf numFmtId="0" fontId="0" fillId="0" borderId="871" xfId="0" applyBorder="1"/>
    <xf numFmtId="0" fontId="0" fillId="0" borderId="874" xfId="0" applyBorder="1"/>
    <xf numFmtId="0" fontId="0" fillId="0" borderId="877" xfId="0" applyBorder="1"/>
    <xf numFmtId="0" fontId="0" fillId="0" borderId="880" xfId="0" applyBorder="1"/>
    <xf numFmtId="0" fontId="0" fillId="0" borderId="883" xfId="0" applyBorder="1"/>
    <xf numFmtId="0" fontId="0" fillId="0" borderId="886" xfId="0" applyBorder="1"/>
    <xf numFmtId="0" fontId="0" fillId="0" borderId="889" xfId="0" applyBorder="1"/>
    <xf numFmtId="0" fontId="0" fillId="0" borderId="892" xfId="0" applyBorder="1"/>
    <xf numFmtId="0" fontId="0" fillId="0" borderId="895" xfId="0" applyBorder="1"/>
    <xf numFmtId="0" fontId="0" fillId="0" borderId="898" xfId="0" applyBorder="1"/>
    <xf numFmtId="0" fontId="0" fillId="0" borderId="901" xfId="0" applyBorder="1"/>
    <xf numFmtId="0" fontId="0" fillId="0" borderId="904" xfId="0" applyBorder="1"/>
    <xf numFmtId="0" fontId="0" fillId="0" borderId="907" xfId="0" applyBorder="1"/>
    <xf numFmtId="0" fontId="0" fillId="0" borderId="910" xfId="0" applyBorder="1"/>
    <xf numFmtId="0" fontId="0" fillId="0" borderId="913" xfId="0" applyBorder="1"/>
    <xf numFmtId="0" fontId="0" fillId="0" borderId="916" xfId="0" applyBorder="1"/>
    <xf numFmtId="0" fontId="0" fillId="0" borderId="919" xfId="0" applyBorder="1"/>
    <xf numFmtId="0" fontId="0" fillId="0" borderId="922" xfId="0" applyBorder="1"/>
    <xf numFmtId="0" fontId="0" fillId="0" borderId="925" xfId="0" applyBorder="1"/>
    <xf numFmtId="0" fontId="0" fillId="0" borderId="928" xfId="0" applyBorder="1"/>
    <xf numFmtId="0" fontId="0" fillId="0" borderId="931" xfId="0" applyBorder="1"/>
    <xf numFmtId="0" fontId="0" fillId="0" borderId="934" xfId="0" applyBorder="1"/>
    <xf numFmtId="0" fontId="0" fillId="0" borderId="937" xfId="0" applyBorder="1"/>
    <xf numFmtId="0" fontId="0" fillId="0" borderId="940" xfId="0" applyBorder="1"/>
    <xf numFmtId="0" fontId="0" fillId="0" borderId="943" xfId="0" applyBorder="1"/>
    <xf numFmtId="0" fontId="0" fillId="0" borderId="946" xfId="0" applyBorder="1"/>
    <xf numFmtId="0" fontId="0" fillId="0" borderId="949" xfId="0" applyBorder="1"/>
    <xf numFmtId="0" fontId="0" fillId="0" borderId="952" xfId="0" applyBorder="1"/>
    <xf numFmtId="0" fontId="0" fillId="0" borderId="955" xfId="0" applyBorder="1"/>
    <xf numFmtId="0" fontId="0" fillId="0" borderId="958" xfId="0" applyBorder="1"/>
    <xf numFmtId="0" fontId="0" fillId="0" borderId="961" xfId="0" applyBorder="1"/>
    <xf numFmtId="9" fontId="0" fillId="0" borderId="837" xfId="0" applyNumberFormat="1" applyBorder="1"/>
    <xf numFmtId="0" fontId="0" fillId="0" borderId="840" xfId="0" applyBorder="1"/>
    <xf numFmtId="0" fontId="0" fillId="0" borderId="843" xfId="0" applyBorder="1"/>
    <xf numFmtId="0" fontId="0" fillId="0" borderId="846" xfId="0" applyBorder="1"/>
    <xf numFmtId="0" fontId="0" fillId="0" borderId="849" xfId="0" applyBorder="1"/>
    <xf numFmtId="0" fontId="0" fillId="0" borderId="852" xfId="0" applyBorder="1"/>
    <xf numFmtId="0" fontId="0" fillId="0" borderId="855" xfId="0" applyBorder="1"/>
    <xf numFmtId="0" fontId="0" fillId="0" borderId="858" xfId="0" applyBorder="1"/>
    <xf numFmtId="0" fontId="0" fillId="0" borderId="861" xfId="0" applyBorder="1"/>
    <xf numFmtId="0" fontId="0" fillId="0" borderId="864" xfId="0" applyBorder="1"/>
    <xf numFmtId="0" fontId="0" fillId="0" borderId="867" xfId="0" applyBorder="1"/>
    <xf numFmtId="0" fontId="0" fillId="0" borderId="870" xfId="0" applyBorder="1"/>
    <xf numFmtId="0" fontId="0" fillId="0" borderId="873" xfId="0" applyBorder="1"/>
    <xf numFmtId="0" fontId="0" fillId="0" borderId="876" xfId="0" applyBorder="1"/>
    <xf numFmtId="0" fontId="0" fillId="0" borderId="879" xfId="0" applyBorder="1"/>
    <xf numFmtId="0" fontId="0" fillId="0" borderId="882" xfId="0" applyBorder="1"/>
    <xf numFmtId="0" fontId="0" fillId="0" borderId="885" xfId="0" applyBorder="1"/>
    <xf numFmtId="0" fontId="0" fillId="0" borderId="888" xfId="0" applyBorder="1"/>
    <xf numFmtId="0" fontId="0" fillId="0" borderId="891" xfId="0" applyBorder="1"/>
    <xf numFmtId="0" fontId="0" fillId="0" borderId="894" xfId="0" applyBorder="1"/>
    <xf numFmtId="0" fontId="0" fillId="0" borderId="897" xfId="0" applyBorder="1"/>
    <xf numFmtId="0" fontId="0" fillId="0" borderId="900" xfId="0" applyBorder="1"/>
    <xf numFmtId="0" fontId="0" fillId="0" borderId="903" xfId="0" applyBorder="1"/>
    <xf numFmtId="0" fontId="0" fillId="0" borderId="906" xfId="0" applyBorder="1"/>
    <xf numFmtId="0" fontId="0" fillId="0" borderId="909" xfId="0" applyBorder="1"/>
    <xf numFmtId="0" fontId="0" fillId="0" borderId="912" xfId="0" applyBorder="1"/>
    <xf numFmtId="0" fontId="0" fillId="0" borderId="915" xfId="0" applyBorder="1"/>
    <xf numFmtId="0" fontId="0" fillId="0" borderId="918" xfId="0" applyBorder="1"/>
    <xf numFmtId="0" fontId="0" fillId="0" borderId="921" xfId="0" applyBorder="1"/>
    <xf numFmtId="0" fontId="0" fillId="0" borderId="924" xfId="0" applyBorder="1"/>
    <xf numFmtId="0" fontId="0" fillId="0" borderId="927" xfId="0" applyBorder="1"/>
    <xf numFmtId="0" fontId="0" fillId="0" borderId="930" xfId="0" applyBorder="1"/>
    <xf numFmtId="0" fontId="0" fillId="0" borderId="933" xfId="0" applyBorder="1"/>
    <xf numFmtId="0" fontId="0" fillId="0" borderId="936" xfId="0" applyBorder="1"/>
    <xf numFmtId="0" fontId="0" fillId="0" borderId="939" xfId="0" applyBorder="1"/>
    <xf numFmtId="0" fontId="0" fillId="0" borderId="942" xfId="0" applyBorder="1"/>
    <xf numFmtId="0" fontId="0" fillId="0" borderId="945" xfId="0" applyBorder="1"/>
    <xf numFmtId="0" fontId="0" fillId="0" borderId="948" xfId="0" applyBorder="1"/>
    <xf numFmtId="0" fontId="0" fillId="0" borderId="951" xfId="0" applyBorder="1"/>
    <xf numFmtId="0" fontId="0" fillId="0" borderId="954" xfId="0" applyBorder="1"/>
    <xf numFmtId="0" fontId="0" fillId="0" borderId="957" xfId="0" applyBorder="1"/>
    <xf numFmtId="0" fontId="0" fillId="0" borderId="960" xfId="0" applyBorder="1"/>
    <xf numFmtId="0" fontId="0" fillId="0" borderId="963" xfId="0" applyBorder="1"/>
    <xf numFmtId="0" fontId="0" fillId="0" borderId="758" xfId="0" applyBorder="1"/>
    <xf numFmtId="0" fontId="0" fillId="0" borderId="762" xfId="0" applyBorder="1"/>
    <xf numFmtId="0" fontId="0" fillId="0" borderId="766" xfId="0" applyBorder="1"/>
    <xf numFmtId="0" fontId="0" fillId="0" borderId="770" xfId="0" applyBorder="1"/>
    <xf numFmtId="0" fontId="0" fillId="0" borderId="774" xfId="0" applyBorder="1"/>
    <xf numFmtId="0" fontId="0" fillId="0" borderId="778" xfId="0" applyBorder="1"/>
    <xf numFmtId="0" fontId="0" fillId="0" borderId="782" xfId="0" applyBorder="1"/>
    <xf numFmtId="0" fontId="0" fillId="0" borderId="786" xfId="0" applyBorder="1"/>
    <xf numFmtId="0" fontId="0" fillId="0" borderId="790" xfId="0" applyBorder="1"/>
    <xf numFmtId="0" fontId="0" fillId="0" borderId="794" xfId="0" applyBorder="1"/>
    <xf numFmtId="9" fontId="0" fillId="0" borderId="760" xfId="0" applyNumberFormat="1" applyBorder="1"/>
    <xf numFmtId="0" fontId="0" fillId="0" borderId="764" xfId="0" applyBorder="1"/>
    <xf numFmtId="0" fontId="0" fillId="0" borderId="768" xfId="0" applyBorder="1"/>
    <xf numFmtId="0" fontId="0" fillId="0" borderId="772" xfId="0" applyBorder="1"/>
    <xf numFmtId="0" fontId="0" fillId="0" borderId="776" xfId="0" applyBorder="1"/>
    <xf numFmtId="0" fontId="0" fillId="0" borderId="780" xfId="0" applyBorder="1"/>
    <xf numFmtId="0" fontId="0" fillId="0" borderId="784" xfId="0" applyBorder="1"/>
    <xf numFmtId="0" fontId="0" fillId="0" borderId="788" xfId="0" applyBorder="1"/>
    <xf numFmtId="0" fontId="0" fillId="0" borderId="792" xfId="0" applyBorder="1"/>
    <xf numFmtId="0" fontId="0" fillId="0" borderId="796" xfId="0" applyBorder="1"/>
    <xf numFmtId="9" fontId="0" fillId="0" borderId="761" xfId="0" applyNumberFormat="1" applyBorder="1"/>
    <xf numFmtId="0" fontId="0" fillId="0" borderId="765" xfId="0" applyBorder="1"/>
    <xf numFmtId="0" fontId="0" fillId="0" borderId="769" xfId="0" applyBorder="1"/>
    <xf numFmtId="0" fontId="0" fillId="0" borderId="773" xfId="0" applyBorder="1"/>
    <xf numFmtId="0" fontId="0" fillId="0" borderId="777" xfId="0" applyBorder="1"/>
    <xf numFmtId="0" fontId="0" fillId="0" borderId="781" xfId="0" applyBorder="1"/>
    <xf numFmtId="0" fontId="0" fillId="0" borderId="785" xfId="0" applyBorder="1"/>
    <xf numFmtId="0" fontId="0" fillId="0" borderId="789" xfId="0" applyBorder="1"/>
    <xf numFmtId="0" fontId="0" fillId="0" borderId="793" xfId="0" applyBorder="1"/>
    <xf numFmtId="0" fontId="0" fillId="0" borderId="797" xfId="0" applyBorder="1"/>
    <xf numFmtId="0" fontId="47" fillId="48" borderId="558" xfId="0" applyFont="1" applyFill="1" applyBorder="1"/>
    <xf numFmtId="0" fontId="0" fillId="0" borderId="628" xfId="0" applyBorder="1"/>
    <xf numFmtId="0" fontId="0" fillId="0" borderId="632" xfId="0" applyBorder="1"/>
    <xf numFmtId="0" fontId="0" fillId="0" borderId="636" xfId="0" applyBorder="1"/>
    <xf numFmtId="0" fontId="0" fillId="0" borderId="640" xfId="0" applyBorder="1"/>
    <xf numFmtId="0" fontId="0" fillId="0" borderId="644" xfId="0" applyBorder="1"/>
    <xf numFmtId="0" fontId="0" fillId="0" borderId="648" xfId="0" applyBorder="1"/>
    <xf numFmtId="0" fontId="0" fillId="0" borderId="652" xfId="0" applyBorder="1"/>
    <xf numFmtId="0" fontId="0" fillId="0" borderId="656" xfId="0" applyBorder="1"/>
    <xf numFmtId="0" fontId="0" fillId="0" borderId="660" xfId="0" applyBorder="1"/>
    <xf numFmtId="0" fontId="0" fillId="0" borderId="664" xfId="0" applyBorder="1"/>
    <xf numFmtId="9" fontId="0" fillId="0" borderId="630" xfId="0" applyNumberFormat="1" applyBorder="1"/>
    <xf numFmtId="0" fontId="0" fillId="0" borderId="634" xfId="0" applyBorder="1"/>
    <xf numFmtId="0" fontId="0" fillId="0" borderId="638" xfId="0" applyBorder="1"/>
    <xf numFmtId="0" fontId="0" fillId="0" borderId="642" xfId="0" applyBorder="1"/>
    <xf numFmtId="0" fontId="0" fillId="0" borderId="646" xfId="0" applyBorder="1"/>
    <xf numFmtId="0" fontId="0" fillId="0" borderId="650" xfId="0" applyBorder="1"/>
    <xf numFmtId="0" fontId="0" fillId="0" borderId="654" xfId="0" applyBorder="1"/>
    <xf numFmtId="0" fontId="0" fillId="0" borderId="658" xfId="0" applyBorder="1"/>
    <xf numFmtId="0" fontId="0" fillId="0" borderId="662" xfId="0" applyBorder="1"/>
    <xf numFmtId="0" fontId="0" fillId="0" borderId="666" xfId="0" applyBorder="1"/>
    <xf numFmtId="9" fontId="0" fillId="0" borderId="631" xfId="0" applyNumberFormat="1" applyBorder="1"/>
    <xf numFmtId="0" fontId="0" fillId="0" borderId="635" xfId="0" applyBorder="1"/>
    <xf numFmtId="0" fontId="0" fillId="0" borderId="639" xfId="0" applyBorder="1"/>
    <xf numFmtId="0" fontId="0" fillId="0" borderId="643" xfId="0" applyBorder="1"/>
    <xf numFmtId="0" fontId="0" fillId="0" borderId="647" xfId="0" applyBorder="1"/>
    <xf numFmtId="0" fontId="0" fillId="0" borderId="651" xfId="0" applyBorder="1"/>
    <xf numFmtId="0" fontId="0" fillId="0" borderId="655" xfId="0" applyBorder="1"/>
    <xf numFmtId="0" fontId="0" fillId="0" borderId="659" xfId="0" applyBorder="1"/>
    <xf numFmtId="0" fontId="0" fillId="0" borderId="663" xfId="0" applyBorder="1"/>
    <xf numFmtId="0" fontId="0" fillId="0" borderId="667" xfId="0" applyBorder="1"/>
    <xf numFmtId="0" fontId="35" fillId="36" borderId="410" xfId="0" applyFont="1" applyFill="1" applyBorder="1"/>
    <xf numFmtId="0" fontId="41" fillId="42" borderId="428" xfId="0" applyFont="1" applyFill="1" applyBorder="1"/>
    <xf numFmtId="0" fontId="53" fillId="54" borderId="676" xfId="0" applyFont="1" applyFill="1" applyBorder="1"/>
    <xf numFmtId="0" fontId="24" fillId="25" borderId="268" xfId="0" applyFont="1" applyFill="1" applyBorder="1"/>
    <xf numFmtId="0" fontId="0" fillId="0" borderId="502" xfId="0" applyBorder="1"/>
    <xf numFmtId="0" fontId="0" fillId="0" borderId="506" xfId="0" applyBorder="1"/>
    <xf numFmtId="0" fontId="0" fillId="0" borderId="510" xfId="0" applyBorder="1"/>
    <xf numFmtId="0" fontId="0" fillId="0" borderId="514" xfId="0" applyBorder="1"/>
    <xf numFmtId="0" fontId="0" fillId="0" borderId="518" xfId="0" applyBorder="1"/>
    <xf numFmtId="0" fontId="0" fillId="0" borderId="522" xfId="0" applyBorder="1"/>
    <xf numFmtId="0" fontId="0" fillId="0" borderId="526" xfId="0" applyBorder="1"/>
    <xf numFmtId="0" fontId="0" fillId="0" borderId="530" xfId="0" applyBorder="1"/>
    <xf numFmtId="0" fontId="0" fillId="0" borderId="534" xfId="0" applyBorder="1"/>
    <xf numFmtId="0" fontId="0" fillId="0" borderId="538" xfId="0" applyBorder="1"/>
    <xf numFmtId="0" fontId="0" fillId="0" borderId="542" xfId="0" applyBorder="1"/>
    <xf numFmtId="0" fontId="0" fillId="0" borderId="546" xfId="0" applyBorder="1"/>
    <xf numFmtId="9" fontId="0" fillId="0" borderId="504" xfId="0" applyNumberFormat="1" applyBorder="1"/>
    <xf numFmtId="0" fontId="0" fillId="0" borderId="508" xfId="0" applyBorder="1"/>
    <xf numFmtId="0" fontId="0" fillId="0" borderId="512" xfId="0" applyBorder="1"/>
    <xf numFmtId="0" fontId="0" fillId="0" borderId="516" xfId="0" applyBorder="1"/>
    <xf numFmtId="0" fontId="0" fillId="0" borderId="520" xfId="0" applyBorder="1"/>
    <xf numFmtId="0" fontId="0" fillId="0" borderId="524" xfId="0" applyBorder="1"/>
    <xf numFmtId="0" fontId="0" fillId="0" borderId="528" xfId="0" applyBorder="1"/>
    <xf numFmtId="0" fontId="0" fillId="0" borderId="532" xfId="0" applyBorder="1"/>
    <xf numFmtId="0" fontId="0" fillId="0" borderId="536" xfId="0" applyBorder="1"/>
    <xf numFmtId="0" fontId="0" fillId="0" borderId="540" xfId="0" applyBorder="1"/>
    <xf numFmtId="0" fontId="0" fillId="0" borderId="544" xfId="0" applyBorder="1"/>
    <xf numFmtId="0" fontId="0" fillId="0" borderId="548" xfId="0" applyBorder="1"/>
    <xf numFmtId="9" fontId="0" fillId="0" borderId="505" xfId="0" applyNumberFormat="1" applyBorder="1"/>
    <xf numFmtId="0" fontId="0" fillId="0" borderId="509" xfId="0" applyBorder="1"/>
    <xf numFmtId="0" fontId="0" fillId="0" borderId="513" xfId="0" applyBorder="1"/>
    <xf numFmtId="0" fontId="0" fillId="0" borderId="517" xfId="0" applyBorder="1"/>
    <xf numFmtId="0" fontId="0" fillId="0" borderId="521" xfId="0" applyBorder="1"/>
    <xf numFmtId="0" fontId="0" fillId="0" borderId="525" xfId="0" applyBorder="1"/>
    <xf numFmtId="0" fontId="0" fillId="0" borderId="529" xfId="0" applyBorder="1"/>
    <xf numFmtId="0" fontId="0" fillId="0" borderId="533" xfId="0" applyBorder="1"/>
    <xf numFmtId="0" fontId="0" fillId="0" borderId="537" xfId="0" applyBorder="1"/>
    <xf numFmtId="0" fontId="0" fillId="0" borderId="541" xfId="0" applyBorder="1"/>
    <xf numFmtId="0" fontId="0" fillId="0" borderId="545" xfId="0" applyBorder="1"/>
    <xf numFmtId="0" fontId="0" fillId="0" borderId="549" xfId="0" applyBorder="1"/>
    <xf numFmtId="0" fontId="21" fillId="22" borderId="133" xfId="0" applyFont="1" applyFill="1" applyBorder="1"/>
    <xf numFmtId="0" fontId="11" fillId="12" borderId="36" xfId="0" applyFont="1" applyFill="1" applyBorder="1"/>
    <xf numFmtId="0" fontId="0" fillId="0" borderId="56" xfId="0" applyBorder="1"/>
    <xf numFmtId="0" fontId="0" fillId="0" borderId="59" xfId="0" applyBorder="1"/>
    <xf numFmtId="0" fontId="0" fillId="0" borderId="62" xfId="0" applyBorder="1"/>
    <xf numFmtId="0" fontId="0" fillId="0" borderId="65" xfId="0" applyBorder="1"/>
    <xf numFmtId="0" fontId="0" fillId="0" borderId="68" xfId="0" applyBorder="1"/>
    <xf numFmtId="0" fontId="0" fillId="0" borderId="71" xfId="0" applyBorder="1"/>
    <xf numFmtId="0" fontId="0" fillId="0" borderId="74" xfId="0" applyBorder="1"/>
    <xf numFmtId="0" fontId="0" fillId="0" borderId="77" xfId="0" applyBorder="1"/>
    <xf numFmtId="0" fontId="0" fillId="0" borderId="80" xfId="0" applyBorder="1"/>
    <xf numFmtId="0" fontId="0" fillId="0" borderId="83" xfId="0" applyBorder="1"/>
    <xf numFmtId="0" fontId="0" fillId="0" borderId="86" xfId="0" applyBorder="1"/>
    <xf numFmtId="0" fontId="0" fillId="0" borderId="89" xfId="0" applyBorder="1"/>
    <xf numFmtId="0" fontId="0" fillId="0" borderId="92" xfId="0" applyBorder="1"/>
    <xf numFmtId="0" fontId="0" fillId="0" borderId="95" xfId="0" applyBorder="1"/>
    <xf numFmtId="0" fontId="0" fillId="0" borderId="98" xfId="0" applyBorder="1"/>
    <xf numFmtId="0" fontId="0" fillId="0" borderId="101" xfId="0" applyBorder="1"/>
    <xf numFmtId="0" fontId="0" fillId="0" borderId="104" xfId="0" applyBorder="1"/>
    <xf numFmtId="0" fontId="0" fillId="0" borderId="107" xfId="0" applyBorder="1"/>
    <xf numFmtId="0" fontId="0" fillId="0" borderId="110" xfId="0" applyBorder="1"/>
    <xf numFmtId="0" fontId="0" fillId="0" borderId="113" xfId="0" applyBorder="1"/>
    <xf numFmtId="9" fontId="0" fillId="0" borderId="58" xfId="0" applyNumberFormat="1" applyBorder="1"/>
    <xf numFmtId="0" fontId="0" fillId="0" borderId="61" xfId="0" applyBorder="1"/>
    <xf numFmtId="0" fontId="0" fillId="0" borderId="64" xfId="0" applyBorder="1"/>
    <xf numFmtId="0" fontId="0" fillId="0" borderId="67" xfId="0" applyBorder="1"/>
    <xf numFmtId="0" fontId="0" fillId="0" borderId="70" xfId="0" applyBorder="1"/>
    <xf numFmtId="0" fontId="0" fillId="0" borderId="73" xfId="0" applyBorder="1"/>
    <xf numFmtId="0" fontId="0" fillId="0" borderId="76" xfId="0" applyBorder="1"/>
    <xf numFmtId="0" fontId="0" fillId="0" borderId="79" xfId="0" applyBorder="1"/>
    <xf numFmtId="0" fontId="0" fillId="0" borderId="82" xfId="0" applyBorder="1"/>
    <xf numFmtId="0" fontId="0" fillId="0" borderId="85" xfId="0" applyBorder="1"/>
    <xf numFmtId="0" fontId="0" fillId="0" borderId="88" xfId="0" applyBorder="1"/>
    <xf numFmtId="0" fontId="0" fillId="0" borderId="91" xfId="0" applyBorder="1"/>
    <xf numFmtId="0" fontId="0" fillId="0" borderId="94" xfId="0" applyBorder="1"/>
    <xf numFmtId="0" fontId="0" fillId="0" borderId="97" xfId="0" applyBorder="1"/>
    <xf numFmtId="0" fontId="0" fillId="0" borderId="100" xfId="0" applyBorder="1"/>
    <xf numFmtId="0" fontId="0" fillId="0" borderId="103" xfId="0" applyBorder="1"/>
    <xf numFmtId="0" fontId="0" fillId="0" borderId="106" xfId="0" applyBorder="1"/>
    <xf numFmtId="0" fontId="0" fillId="0" borderId="109" xfId="0" applyBorder="1"/>
    <xf numFmtId="0" fontId="0" fillId="0" borderId="112" xfId="0" applyBorder="1"/>
    <xf numFmtId="0" fontId="0" fillId="0" borderId="115" xfId="0" applyBorder="1"/>
    <xf numFmtId="0" fontId="29" fillId="30" borderId="288" xfId="0" applyFont="1" applyFill="1" applyBorder="1"/>
    <xf numFmtId="0" fontId="0" fillId="0" borderId="338" xfId="0" applyBorder="1"/>
    <xf numFmtId="0" fontId="0" fillId="0" borderId="342" xfId="0" applyBorder="1"/>
    <xf numFmtId="0" fontId="0" fillId="0" borderId="346" xfId="0" applyBorder="1"/>
    <xf numFmtId="0" fontId="0" fillId="0" borderId="350" xfId="0" applyBorder="1"/>
    <xf numFmtId="0" fontId="0" fillId="0" borderId="354" xfId="0" applyBorder="1"/>
    <xf numFmtId="0" fontId="0" fillId="0" borderId="358" xfId="0" applyBorder="1"/>
    <xf numFmtId="0" fontId="0" fillId="0" borderId="362" xfId="0" applyBorder="1"/>
    <xf numFmtId="0" fontId="0" fillId="0" borderId="366" xfId="0" applyBorder="1"/>
    <xf numFmtId="0" fontId="0" fillId="0" borderId="370" xfId="0" applyBorder="1"/>
    <xf numFmtId="0" fontId="0" fillId="0" borderId="374" xfId="0" applyBorder="1"/>
    <xf numFmtId="0" fontId="0" fillId="0" borderId="378" xfId="0" applyBorder="1"/>
    <xf numFmtId="0" fontId="0" fillId="0" borderId="382" xfId="0" applyBorder="1"/>
    <xf numFmtId="0" fontId="0" fillId="0" borderId="386" xfId="0" applyBorder="1"/>
    <xf numFmtId="0" fontId="0" fillId="0" borderId="390" xfId="0" applyBorder="1"/>
    <xf numFmtId="0" fontId="0" fillId="0" borderId="394" xfId="0" applyBorder="1"/>
    <xf numFmtId="0" fontId="0" fillId="0" borderId="398" xfId="0" applyBorder="1"/>
    <xf numFmtId="9" fontId="0" fillId="0" borderId="340" xfId="0" applyNumberFormat="1" applyBorder="1"/>
    <xf numFmtId="0" fontId="0" fillId="0" borderId="344" xfId="0" applyBorder="1"/>
    <xf numFmtId="0" fontId="0" fillId="0" borderId="348" xfId="0" applyBorder="1"/>
    <xf numFmtId="0" fontId="0" fillId="0" borderId="352" xfId="0" applyBorder="1"/>
    <xf numFmtId="0" fontId="0" fillId="0" borderId="356" xfId="0" applyBorder="1"/>
    <xf numFmtId="0" fontId="0" fillId="0" borderId="360" xfId="0" applyBorder="1"/>
    <xf numFmtId="0" fontId="0" fillId="0" borderId="364" xfId="0" applyBorder="1"/>
    <xf numFmtId="0" fontId="0" fillId="0" borderId="368" xfId="0" applyBorder="1"/>
    <xf numFmtId="0" fontId="0" fillId="0" borderId="372" xfId="0" applyBorder="1"/>
    <xf numFmtId="0" fontId="0" fillId="0" borderId="376" xfId="0" applyBorder="1"/>
    <xf numFmtId="0" fontId="0" fillId="0" borderId="380" xfId="0" applyBorder="1"/>
    <xf numFmtId="0" fontId="0" fillId="0" borderId="384" xfId="0" applyBorder="1"/>
    <xf numFmtId="0" fontId="0" fillId="0" borderId="388" xfId="0" applyBorder="1"/>
    <xf numFmtId="0" fontId="0" fillId="0" borderId="392" xfId="0" applyBorder="1"/>
    <xf numFmtId="0" fontId="0" fillId="0" borderId="396" xfId="0" applyBorder="1"/>
    <xf numFmtId="0" fontId="0" fillId="0" borderId="400" xfId="0" applyBorder="1"/>
    <xf numFmtId="9" fontId="0" fillId="0" borderId="341" xfId="0" applyNumberFormat="1" applyBorder="1"/>
    <xf numFmtId="0" fontId="0" fillId="0" borderId="345" xfId="0" applyBorder="1"/>
    <xf numFmtId="0" fontId="0" fillId="0" borderId="349" xfId="0" applyBorder="1"/>
    <xf numFmtId="0" fontId="0" fillId="0" borderId="353" xfId="0" applyBorder="1"/>
    <xf numFmtId="0" fontId="0" fillId="0" borderId="357" xfId="0" applyBorder="1"/>
    <xf numFmtId="0" fontId="0" fillId="0" borderId="361" xfId="0" applyBorder="1"/>
    <xf numFmtId="0" fontId="0" fillId="0" borderId="365" xfId="0" applyBorder="1"/>
    <xf numFmtId="0" fontId="0" fillId="0" borderId="369" xfId="0" applyBorder="1"/>
    <xf numFmtId="0" fontId="0" fillId="0" borderId="373" xfId="0" applyBorder="1"/>
    <xf numFmtId="0" fontId="0" fillId="0" borderId="377" xfId="0" applyBorder="1"/>
    <xf numFmtId="0" fontId="0" fillId="0" borderId="381" xfId="0" applyBorder="1"/>
    <xf numFmtId="0" fontId="0" fillId="0" borderId="385" xfId="0" applyBorder="1"/>
    <xf numFmtId="0" fontId="0" fillId="0" borderId="389" xfId="0" applyBorder="1"/>
    <xf numFmtId="0" fontId="0" fillId="0" borderId="393" xfId="0" applyBorder="1"/>
    <xf numFmtId="0" fontId="0" fillId="0" borderId="397" xfId="0" applyBorder="1"/>
    <xf numFmtId="0" fontId="0" fillId="0" borderId="401" xfId="0" applyBorder="1"/>
    <xf numFmtId="0" fontId="1" fillId="2" borderId="2" xfId="0" applyFont="1" applyFill="1" applyBorder="1"/>
    <xf numFmtId="0" fontId="6" fillId="7" borderId="13" xfId="0" applyFont="1" applyFill="1" applyBorder="1"/>
    <xf numFmtId="0" fontId="16" fillId="17" borderId="11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0E82-DDAC-4871-B6E9-595FD9EE2CF4}">
  <dimension ref="A1:SB1499"/>
  <sheetViews>
    <sheetView tabSelected="1" topLeftCell="P1" workbookViewId="0">
      <selection activeCell="U8" sqref="U8"/>
    </sheetView>
  </sheetViews>
  <sheetFormatPr defaultRowHeight="15" x14ac:dyDescent="0.25"/>
  <cols>
    <col min="1" max="495" width="30" customWidth="1"/>
  </cols>
  <sheetData>
    <row r="1" spans="1:496" ht="30" customHeight="1" x14ac:dyDescent="0.25">
      <c r="A1" s="1" t="s">
        <v>1001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1014</v>
      </c>
      <c r="O1" s="1" t="s">
        <v>1015</v>
      </c>
      <c r="P1" s="1" t="s">
        <v>1016</v>
      </c>
      <c r="Q1" s="1" t="s">
        <v>1017</v>
      </c>
      <c r="R1" s="1" t="s">
        <v>1018</v>
      </c>
      <c r="S1" s="1" t="s">
        <v>1019</v>
      </c>
      <c r="T1" s="1" t="s">
        <v>1020</v>
      </c>
      <c r="U1" s="1" t="s">
        <v>1021</v>
      </c>
      <c r="V1" s="1" t="s">
        <v>1022</v>
      </c>
      <c r="W1" s="1" t="s">
        <v>1023</v>
      </c>
      <c r="X1" s="1" t="s">
        <v>1024</v>
      </c>
      <c r="Y1" s="1" t="s">
        <v>1025</v>
      </c>
      <c r="Z1" s="1" t="s">
        <v>1026</v>
      </c>
      <c r="AA1" s="1" t="s">
        <v>1027</v>
      </c>
      <c r="AB1" s="1" t="s">
        <v>1028</v>
      </c>
      <c r="AC1" s="1" t="s">
        <v>1029</v>
      </c>
      <c r="AD1" s="1" t="s">
        <v>1030</v>
      </c>
      <c r="AE1" s="1" t="s">
        <v>1031</v>
      </c>
      <c r="AF1" s="1" t="s">
        <v>1032</v>
      </c>
      <c r="AG1" s="1" t="s">
        <v>1033</v>
      </c>
      <c r="AH1" s="1" t="s">
        <v>1034</v>
      </c>
      <c r="AI1" s="1" t="s">
        <v>1035</v>
      </c>
      <c r="AJ1" s="1" t="s">
        <v>1036</v>
      </c>
      <c r="AK1" s="1" t="s">
        <v>1037</v>
      </c>
      <c r="AL1" s="1" t="s">
        <v>1038</v>
      </c>
      <c r="AM1" s="1" t="s">
        <v>1039</v>
      </c>
      <c r="AN1" s="1" t="s">
        <v>1040</v>
      </c>
      <c r="AO1" s="1" t="s">
        <v>1041</v>
      </c>
      <c r="AP1" s="1" t="s">
        <v>1042</v>
      </c>
      <c r="AQ1" s="1" t="s">
        <v>1043</v>
      </c>
      <c r="AR1" s="1" t="s">
        <v>1044</v>
      </c>
      <c r="AS1" s="1" t="s">
        <v>1045</v>
      </c>
      <c r="AT1" s="1" t="s">
        <v>1046</v>
      </c>
      <c r="AU1" s="1" t="s">
        <v>1047</v>
      </c>
      <c r="AV1" s="1" t="s">
        <v>1048</v>
      </c>
      <c r="AW1" s="1" t="s">
        <v>1049</v>
      </c>
      <c r="AX1" s="1" t="s">
        <v>1050</v>
      </c>
      <c r="AY1" s="1" t="s">
        <v>1051</v>
      </c>
      <c r="AZ1" s="1" t="s">
        <v>1052</v>
      </c>
      <c r="BA1" s="1" t="s">
        <v>1053</v>
      </c>
      <c r="BB1" s="1" t="s">
        <v>1054</v>
      </c>
      <c r="BC1" s="1" t="s">
        <v>1055</v>
      </c>
      <c r="BD1" s="1" t="s">
        <v>1056</v>
      </c>
      <c r="BE1" s="1" t="s">
        <v>1057</v>
      </c>
      <c r="BF1" s="1" t="s">
        <v>1058</v>
      </c>
      <c r="BG1" s="1" t="s">
        <v>1059</v>
      </c>
      <c r="BH1" s="1" t="s">
        <v>1060</v>
      </c>
      <c r="BI1" s="1" t="s">
        <v>1061</v>
      </c>
      <c r="BJ1" s="1" t="s">
        <v>1062</v>
      </c>
      <c r="BK1" s="1" t="s">
        <v>1063</v>
      </c>
      <c r="BL1" s="1" t="s">
        <v>1064</v>
      </c>
      <c r="BM1" s="1" t="s">
        <v>1065</v>
      </c>
      <c r="BN1" s="1" t="s">
        <v>1066</v>
      </c>
      <c r="BO1" s="1" t="s">
        <v>1067</v>
      </c>
      <c r="BP1" s="1" t="s">
        <v>1068</v>
      </c>
      <c r="BQ1" s="1" t="s">
        <v>1069</v>
      </c>
      <c r="BR1" s="1" t="s">
        <v>1070</v>
      </c>
      <c r="BS1" s="1" t="s">
        <v>1071</v>
      </c>
      <c r="BT1" s="1" t="s">
        <v>1072</v>
      </c>
      <c r="BU1" s="1" t="s">
        <v>1073</v>
      </c>
      <c r="BV1" s="1" t="s">
        <v>1074</v>
      </c>
      <c r="BW1" s="1" t="s">
        <v>1075</v>
      </c>
      <c r="BX1" s="1" t="s">
        <v>1076</v>
      </c>
      <c r="BY1" s="1" t="s">
        <v>1077</v>
      </c>
      <c r="BZ1" s="1" t="s">
        <v>1078</v>
      </c>
      <c r="CA1" s="1" t="s">
        <v>1079</v>
      </c>
      <c r="CB1" s="1" t="s">
        <v>1080</v>
      </c>
      <c r="CC1" s="1" t="s">
        <v>1081</v>
      </c>
      <c r="CD1" s="1" t="s">
        <v>1082</v>
      </c>
      <c r="CE1" s="1" t="s">
        <v>1083</v>
      </c>
      <c r="CF1" s="1" t="s">
        <v>1084</v>
      </c>
      <c r="CG1" s="1" t="s">
        <v>1085</v>
      </c>
      <c r="CH1" s="1" t="s">
        <v>1086</v>
      </c>
      <c r="CI1" s="1" t="s">
        <v>1087</v>
      </c>
      <c r="CJ1" s="1" t="s">
        <v>1088</v>
      </c>
      <c r="CK1" s="1" t="s">
        <v>1089</v>
      </c>
      <c r="CL1" s="1" t="s">
        <v>1090</v>
      </c>
      <c r="CM1" s="1" t="s">
        <v>1091</v>
      </c>
      <c r="CN1" s="1" t="s">
        <v>1092</v>
      </c>
      <c r="CO1" s="1" t="s">
        <v>1093</v>
      </c>
      <c r="CP1" s="1" t="s">
        <v>1094</v>
      </c>
      <c r="CQ1" s="1" t="s">
        <v>1095</v>
      </c>
      <c r="CR1" s="1" t="s">
        <v>1096</v>
      </c>
      <c r="CS1" s="1" t="s">
        <v>1097</v>
      </c>
      <c r="CT1" s="1" t="s">
        <v>1098</v>
      </c>
      <c r="CU1" s="1" t="s">
        <v>1099</v>
      </c>
      <c r="CV1" s="1" t="s">
        <v>1100</v>
      </c>
      <c r="CW1" s="1" t="s">
        <v>1101</v>
      </c>
      <c r="CX1" s="1" t="s">
        <v>1102</v>
      </c>
      <c r="CY1" s="1" t="s">
        <v>1103</v>
      </c>
      <c r="CZ1" s="1" t="s">
        <v>1104</v>
      </c>
      <c r="DA1" s="1" t="s">
        <v>1105</v>
      </c>
      <c r="DB1" s="1" t="s">
        <v>1106</v>
      </c>
      <c r="DC1" s="1" t="s">
        <v>1107</v>
      </c>
      <c r="DD1" s="1" t="s">
        <v>1108</v>
      </c>
      <c r="DE1" s="1" t="s">
        <v>1109</v>
      </c>
      <c r="DF1" s="1" t="s">
        <v>1110</v>
      </c>
      <c r="DG1" s="1" t="s">
        <v>1111</v>
      </c>
      <c r="DH1" s="1" t="s">
        <v>1112</v>
      </c>
      <c r="DI1" s="1" t="s">
        <v>1113</v>
      </c>
      <c r="DJ1" s="1" t="s">
        <v>1114</v>
      </c>
      <c r="DK1" s="1" t="s">
        <v>1115</v>
      </c>
      <c r="DL1" s="1" t="s">
        <v>1116</v>
      </c>
      <c r="DM1" s="1" t="s">
        <v>1117</v>
      </c>
      <c r="DN1" s="1" t="s">
        <v>1118</v>
      </c>
      <c r="DO1" s="1" t="s">
        <v>1119</v>
      </c>
      <c r="DP1" s="1" t="s">
        <v>1120</v>
      </c>
      <c r="DQ1" s="1" t="s">
        <v>1121</v>
      </c>
      <c r="DR1" s="1" t="s">
        <v>1122</v>
      </c>
      <c r="DS1" s="1" t="s">
        <v>1123</v>
      </c>
      <c r="DT1" s="1" t="s">
        <v>1124</v>
      </c>
      <c r="DU1" s="1" t="s">
        <v>1125</v>
      </c>
      <c r="DV1" s="1" t="s">
        <v>1126</v>
      </c>
      <c r="DW1" s="1" t="s">
        <v>1127</v>
      </c>
      <c r="DX1" s="1" t="s">
        <v>1128</v>
      </c>
      <c r="DY1" s="1" t="s">
        <v>1129</v>
      </c>
      <c r="DZ1" s="1" t="s">
        <v>1130</v>
      </c>
      <c r="EA1" s="1" t="s">
        <v>1131</v>
      </c>
      <c r="EB1" s="1" t="s">
        <v>1132</v>
      </c>
      <c r="EC1" s="1" t="s">
        <v>1133</v>
      </c>
      <c r="ED1" s="1" t="s">
        <v>1134</v>
      </c>
      <c r="EE1" s="1" t="s">
        <v>1135</v>
      </c>
      <c r="EF1" s="1" t="s">
        <v>1136</v>
      </c>
      <c r="EG1" s="1" t="s">
        <v>1137</v>
      </c>
      <c r="EH1" s="1" t="s">
        <v>1138</v>
      </c>
      <c r="EI1" s="1" t="s">
        <v>1139</v>
      </c>
      <c r="EJ1" s="1" t="s">
        <v>1140</v>
      </c>
      <c r="EK1" s="1" t="s">
        <v>1141</v>
      </c>
      <c r="EL1" s="1" t="s">
        <v>1142</v>
      </c>
      <c r="EM1" s="1" t="s">
        <v>1143</v>
      </c>
      <c r="EN1" s="1" t="s">
        <v>1144</v>
      </c>
      <c r="EO1" s="1" t="s">
        <v>1145</v>
      </c>
      <c r="EP1" s="1" t="s">
        <v>1146</v>
      </c>
      <c r="EQ1" s="1" t="s">
        <v>1147</v>
      </c>
      <c r="ER1" s="1" t="s">
        <v>1148</v>
      </c>
      <c r="ES1" s="1" t="s">
        <v>1149</v>
      </c>
      <c r="ET1" s="1" t="s">
        <v>1150</v>
      </c>
      <c r="EU1" s="1" t="s">
        <v>1151</v>
      </c>
      <c r="EV1" s="1" t="s">
        <v>1152</v>
      </c>
      <c r="EW1" s="1" t="s">
        <v>1153</v>
      </c>
      <c r="EX1" s="1" t="s">
        <v>1154</v>
      </c>
      <c r="EY1" s="1" t="s">
        <v>1155</v>
      </c>
      <c r="EZ1" s="1" t="s">
        <v>1156</v>
      </c>
      <c r="FA1" s="1" t="s">
        <v>1157</v>
      </c>
      <c r="FB1" s="1" t="s">
        <v>1158</v>
      </c>
      <c r="FC1" s="1" t="s">
        <v>1159</v>
      </c>
      <c r="FD1" s="1" t="s">
        <v>1160</v>
      </c>
      <c r="FE1" s="1" t="s">
        <v>1161</v>
      </c>
      <c r="FF1" s="1" t="s">
        <v>1162</v>
      </c>
      <c r="FG1" s="1" t="s">
        <v>1163</v>
      </c>
      <c r="FH1" s="1" t="s">
        <v>1164</v>
      </c>
      <c r="FI1" s="1" t="s">
        <v>1165</v>
      </c>
      <c r="FJ1" s="1" t="s">
        <v>1166</v>
      </c>
      <c r="FK1" s="1" t="s">
        <v>1167</v>
      </c>
      <c r="FL1" s="1" t="s">
        <v>1168</v>
      </c>
      <c r="FM1" s="1" t="s">
        <v>1169</v>
      </c>
      <c r="FN1" s="1" t="s">
        <v>1170</v>
      </c>
      <c r="FO1" s="1" t="s">
        <v>1171</v>
      </c>
      <c r="FP1" s="1" t="s">
        <v>1172</v>
      </c>
      <c r="FQ1" s="1" t="s">
        <v>1173</v>
      </c>
      <c r="FR1" s="1" t="s">
        <v>1174</v>
      </c>
      <c r="FS1" s="1" t="s">
        <v>1175</v>
      </c>
      <c r="FT1" s="1" t="s">
        <v>1176</v>
      </c>
      <c r="FU1" s="1" t="s">
        <v>1177</v>
      </c>
      <c r="FV1" s="1" t="s">
        <v>1178</v>
      </c>
      <c r="FW1" s="1" t="s">
        <v>1179</v>
      </c>
      <c r="FX1" s="1" t="s">
        <v>1180</v>
      </c>
      <c r="FY1" s="1" t="s">
        <v>1181</v>
      </c>
      <c r="FZ1" s="1"/>
    </row>
    <row r="2" spans="1:496" x14ac:dyDescent="0.25">
      <c r="A2" t="s">
        <v>184</v>
      </c>
      <c r="B2" t="s">
        <v>185</v>
      </c>
      <c r="C2" t="s">
        <v>186</v>
      </c>
      <c r="D2" t="s">
        <v>963</v>
      </c>
      <c r="E2" t="s">
        <v>188</v>
      </c>
      <c r="T2" t="s">
        <v>189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190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191</v>
      </c>
      <c r="CW2" t="s">
        <v>192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 t="s">
        <v>193</v>
      </c>
      <c r="DI2" t="s">
        <v>35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194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195</v>
      </c>
      <c r="EJ2" t="s">
        <v>196</v>
      </c>
      <c r="EK2" t="s">
        <v>197</v>
      </c>
      <c r="EL2" t="s">
        <v>198</v>
      </c>
      <c r="EM2" t="s">
        <v>199</v>
      </c>
      <c r="EN2" t="s">
        <v>198</v>
      </c>
      <c r="EO2" t="s">
        <v>198</v>
      </c>
      <c r="EP2" t="s">
        <v>198</v>
      </c>
      <c r="EQ2" t="s">
        <v>198</v>
      </c>
      <c r="ER2" t="s">
        <v>198</v>
      </c>
      <c r="ES2" t="s">
        <v>200</v>
      </c>
      <c r="ET2" t="s">
        <v>201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202</v>
      </c>
      <c r="FI2">
        <v>3</v>
      </c>
      <c r="FJ2">
        <v>5</v>
      </c>
      <c r="FK2">
        <v>4</v>
      </c>
      <c r="FL2">
        <v>4</v>
      </c>
      <c r="FM2">
        <v>5</v>
      </c>
      <c r="FN2">
        <v>4</v>
      </c>
      <c r="FO2">
        <v>4</v>
      </c>
      <c r="FP2">
        <v>4</v>
      </c>
      <c r="FQ2">
        <v>2</v>
      </c>
      <c r="FR2" t="s">
        <v>203</v>
      </c>
      <c r="FS2" t="s">
        <v>203</v>
      </c>
      <c r="FT2" t="s">
        <v>203</v>
      </c>
      <c r="FU2" t="s">
        <v>204</v>
      </c>
      <c r="FV2" t="s">
        <v>205</v>
      </c>
      <c r="FW2" t="s">
        <v>204</v>
      </c>
      <c r="FX2" t="s">
        <v>204</v>
      </c>
      <c r="FY2" t="s">
        <v>203</v>
      </c>
      <c r="FZ2" s="1"/>
    </row>
    <row r="3" spans="1:496" x14ac:dyDescent="0.25">
      <c r="A3" t="s">
        <v>184</v>
      </c>
      <c r="B3" t="s">
        <v>206</v>
      </c>
      <c r="C3" t="s">
        <v>186</v>
      </c>
      <c r="D3" t="s">
        <v>963</v>
      </c>
      <c r="E3" t="s">
        <v>207</v>
      </c>
      <c r="T3" t="s">
        <v>189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 t="s">
        <v>190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191</v>
      </c>
      <c r="CW3" t="s">
        <v>208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 t="s">
        <v>209</v>
      </c>
      <c r="DI3" t="s">
        <v>210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 t="s">
        <v>211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 t="s">
        <v>196</v>
      </c>
      <c r="EJ3" t="s">
        <v>196</v>
      </c>
      <c r="EK3" t="s">
        <v>212</v>
      </c>
      <c r="EL3" t="s">
        <v>213</v>
      </c>
      <c r="EM3" t="s">
        <v>213</v>
      </c>
      <c r="EN3" t="s">
        <v>213</v>
      </c>
      <c r="EO3" t="s">
        <v>213</v>
      </c>
      <c r="EP3" t="s">
        <v>213</v>
      </c>
      <c r="EQ3" t="s">
        <v>198</v>
      </c>
      <c r="ER3" t="s">
        <v>198</v>
      </c>
      <c r="ES3" t="s">
        <v>214</v>
      </c>
      <c r="ET3" t="s">
        <v>215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 t="s">
        <v>202</v>
      </c>
      <c r="FI3">
        <v>4</v>
      </c>
      <c r="FJ3">
        <v>5</v>
      </c>
      <c r="FK3">
        <v>4</v>
      </c>
      <c r="FL3">
        <v>5</v>
      </c>
      <c r="FM3">
        <v>5</v>
      </c>
      <c r="FN3">
        <v>4</v>
      </c>
      <c r="FO3">
        <v>4</v>
      </c>
      <c r="FP3">
        <v>4</v>
      </c>
      <c r="FQ3">
        <v>5</v>
      </c>
      <c r="FR3" t="s">
        <v>205</v>
      </c>
      <c r="FS3" t="s">
        <v>204</v>
      </c>
      <c r="FT3" t="s">
        <v>204</v>
      </c>
      <c r="FU3" t="s">
        <v>204</v>
      </c>
      <c r="FV3" t="s">
        <v>205</v>
      </c>
      <c r="FW3" t="s">
        <v>204</v>
      </c>
      <c r="FX3" t="s">
        <v>204</v>
      </c>
      <c r="FY3" t="s">
        <v>205</v>
      </c>
    </row>
    <row r="4" spans="1:496" ht="24" customHeight="1" x14ac:dyDescent="0.25">
      <c r="A4" t="s">
        <v>184</v>
      </c>
      <c r="B4" t="s">
        <v>216</v>
      </c>
      <c r="C4" t="s">
        <v>186</v>
      </c>
      <c r="D4" t="s">
        <v>963</v>
      </c>
      <c r="E4" t="s">
        <v>207</v>
      </c>
      <c r="T4" t="s">
        <v>217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 t="s">
        <v>218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 t="s">
        <v>191</v>
      </c>
      <c r="CW4" t="s">
        <v>208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 t="s">
        <v>219</v>
      </c>
      <c r="DI4" t="s">
        <v>220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1</v>
      </c>
      <c r="EG4">
        <v>0</v>
      </c>
      <c r="EH4">
        <v>0</v>
      </c>
      <c r="EI4" t="s">
        <v>195</v>
      </c>
      <c r="EJ4" t="s">
        <v>221</v>
      </c>
      <c r="EK4" t="s">
        <v>222</v>
      </c>
      <c r="EL4" t="s">
        <v>213</v>
      </c>
      <c r="EM4" t="s">
        <v>213</v>
      </c>
      <c r="EN4" t="s">
        <v>213</v>
      </c>
      <c r="EO4" t="s">
        <v>199</v>
      </c>
      <c r="EP4" t="s">
        <v>199</v>
      </c>
      <c r="EQ4" t="s">
        <v>199</v>
      </c>
      <c r="ER4" t="s">
        <v>199</v>
      </c>
      <c r="ES4" t="s">
        <v>35</v>
      </c>
      <c r="ET4" t="s">
        <v>35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 t="s">
        <v>202</v>
      </c>
      <c r="FI4">
        <v>4</v>
      </c>
      <c r="FJ4">
        <v>5</v>
      </c>
      <c r="FK4">
        <v>4</v>
      </c>
      <c r="FL4">
        <v>4</v>
      </c>
      <c r="FM4">
        <v>4</v>
      </c>
      <c r="FN4">
        <v>4</v>
      </c>
      <c r="FO4">
        <v>5</v>
      </c>
      <c r="FP4">
        <v>5</v>
      </c>
      <c r="FQ4">
        <v>4</v>
      </c>
      <c r="FR4" t="s">
        <v>204</v>
      </c>
      <c r="FS4" t="s">
        <v>204</v>
      </c>
      <c r="FT4" t="s">
        <v>203</v>
      </c>
      <c r="FU4" t="s">
        <v>203</v>
      </c>
      <c r="FV4" t="s">
        <v>204</v>
      </c>
      <c r="FW4" t="s">
        <v>205</v>
      </c>
      <c r="FX4" t="s">
        <v>204</v>
      </c>
      <c r="FY4" t="s">
        <v>204</v>
      </c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</row>
    <row r="5" spans="1:496" ht="30" customHeight="1" x14ac:dyDescent="0.25">
      <c r="A5" t="s">
        <v>184</v>
      </c>
      <c r="B5" t="s">
        <v>223</v>
      </c>
      <c r="C5" t="s">
        <v>224</v>
      </c>
      <c r="D5" t="s">
        <v>963</v>
      </c>
      <c r="E5" t="s">
        <v>188</v>
      </c>
      <c r="T5" t="s">
        <v>189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 t="s">
        <v>190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191</v>
      </c>
      <c r="CW5" t="s">
        <v>192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 t="s">
        <v>209</v>
      </c>
      <c r="DI5" t="s">
        <v>220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 t="s">
        <v>221</v>
      </c>
      <c r="EJ5" t="s">
        <v>221</v>
      </c>
      <c r="EK5" t="s">
        <v>225</v>
      </c>
      <c r="EL5" t="s">
        <v>213</v>
      </c>
      <c r="EM5" t="s">
        <v>199</v>
      </c>
      <c r="EN5" t="s">
        <v>199</v>
      </c>
      <c r="EO5" t="s">
        <v>213</v>
      </c>
      <c r="EP5" t="s">
        <v>198</v>
      </c>
      <c r="EQ5" t="s">
        <v>198</v>
      </c>
      <c r="ER5" t="s">
        <v>199</v>
      </c>
      <c r="ES5" t="s">
        <v>226</v>
      </c>
      <c r="ET5" t="s">
        <v>227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 t="s">
        <v>228</v>
      </c>
      <c r="FI5">
        <v>4</v>
      </c>
      <c r="FJ5">
        <v>5</v>
      </c>
      <c r="FK5">
        <v>5</v>
      </c>
      <c r="FL5">
        <v>4</v>
      </c>
      <c r="FM5">
        <v>5</v>
      </c>
      <c r="FN5">
        <v>5</v>
      </c>
      <c r="FO5">
        <v>5</v>
      </c>
      <c r="FP5">
        <v>5</v>
      </c>
      <c r="FQ5">
        <v>5</v>
      </c>
      <c r="FR5" t="s">
        <v>204</v>
      </c>
      <c r="FS5" t="s">
        <v>205</v>
      </c>
      <c r="FT5" t="s">
        <v>205</v>
      </c>
      <c r="FU5" t="s">
        <v>205</v>
      </c>
      <c r="FV5" t="s">
        <v>204</v>
      </c>
      <c r="FW5" t="s">
        <v>205</v>
      </c>
      <c r="FX5" t="s">
        <v>205</v>
      </c>
      <c r="FY5" t="s">
        <v>205</v>
      </c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</row>
    <row r="6" spans="1:496" x14ac:dyDescent="0.25">
      <c r="A6" t="s">
        <v>184</v>
      </c>
      <c r="B6" t="s">
        <v>223</v>
      </c>
      <c r="C6" t="s">
        <v>224</v>
      </c>
      <c r="D6" t="s">
        <v>963</v>
      </c>
      <c r="E6" t="s">
        <v>207</v>
      </c>
      <c r="T6" t="s">
        <v>189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t="s">
        <v>218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191</v>
      </c>
      <c r="CW6" t="s">
        <v>208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 t="s">
        <v>219</v>
      </c>
      <c r="DI6" t="s">
        <v>210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195</v>
      </c>
      <c r="EJ6" t="s">
        <v>221</v>
      </c>
      <c r="EK6" t="s">
        <v>197</v>
      </c>
      <c r="EL6" t="s">
        <v>213</v>
      </c>
      <c r="EM6" t="s">
        <v>213</v>
      </c>
      <c r="EN6" t="s">
        <v>213</v>
      </c>
      <c r="EO6" t="s">
        <v>213</v>
      </c>
      <c r="EP6" t="s">
        <v>213</v>
      </c>
      <c r="EQ6" t="s">
        <v>198</v>
      </c>
      <c r="ER6" t="s">
        <v>213</v>
      </c>
      <c r="ES6" t="s">
        <v>230</v>
      </c>
      <c r="ET6" t="s">
        <v>231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 t="s">
        <v>202</v>
      </c>
      <c r="FI6">
        <v>5</v>
      </c>
      <c r="FJ6">
        <v>5</v>
      </c>
      <c r="FK6">
        <v>3</v>
      </c>
      <c r="FL6">
        <v>5</v>
      </c>
      <c r="FM6">
        <v>5</v>
      </c>
      <c r="FN6">
        <v>5</v>
      </c>
      <c r="FO6">
        <v>5</v>
      </c>
      <c r="FP6">
        <v>3</v>
      </c>
      <c r="FQ6">
        <v>2</v>
      </c>
      <c r="FR6" t="s">
        <v>204</v>
      </c>
      <c r="FS6" t="s">
        <v>204</v>
      </c>
      <c r="FT6" t="s">
        <v>205</v>
      </c>
      <c r="FU6" t="s">
        <v>204</v>
      </c>
      <c r="FV6" t="s">
        <v>205</v>
      </c>
      <c r="FW6" t="s">
        <v>203</v>
      </c>
      <c r="FX6" t="s">
        <v>204</v>
      </c>
      <c r="FY6" t="s">
        <v>205</v>
      </c>
    </row>
    <row r="7" spans="1:496" x14ac:dyDescent="0.25">
      <c r="A7" t="s">
        <v>184</v>
      </c>
      <c r="B7" t="s">
        <v>223</v>
      </c>
      <c r="C7" t="s">
        <v>224</v>
      </c>
      <c r="D7" t="s">
        <v>963</v>
      </c>
      <c r="E7" t="s">
        <v>232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496" x14ac:dyDescent="0.25">
      <c r="A8" t="s">
        <v>184</v>
      </c>
      <c r="B8" t="s">
        <v>223</v>
      </c>
      <c r="C8" t="s">
        <v>224</v>
      </c>
      <c r="D8" t="s">
        <v>963</v>
      </c>
      <c r="E8" t="s">
        <v>232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496" x14ac:dyDescent="0.25">
      <c r="A9" t="s">
        <v>184</v>
      </c>
      <c r="B9" t="s">
        <v>223</v>
      </c>
      <c r="C9" t="s">
        <v>224</v>
      </c>
      <c r="D9" t="s">
        <v>963</v>
      </c>
      <c r="E9" t="s">
        <v>188</v>
      </c>
      <c r="T9" t="s">
        <v>189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 t="s">
        <v>233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 t="s">
        <v>191</v>
      </c>
      <c r="CW9" t="s">
        <v>192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 t="s">
        <v>219</v>
      </c>
      <c r="DI9" t="s">
        <v>210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196</v>
      </c>
      <c r="EJ9" t="s">
        <v>195</v>
      </c>
      <c r="EK9" t="s">
        <v>197</v>
      </c>
      <c r="EL9" t="s">
        <v>198</v>
      </c>
      <c r="EM9" t="s">
        <v>213</v>
      </c>
      <c r="EN9" t="s">
        <v>213</v>
      </c>
      <c r="EO9" t="s">
        <v>198</v>
      </c>
      <c r="EP9" t="s">
        <v>213</v>
      </c>
      <c r="EQ9" t="s">
        <v>198</v>
      </c>
      <c r="ER9" t="s">
        <v>198</v>
      </c>
      <c r="ES9" t="s">
        <v>35</v>
      </c>
      <c r="ET9" t="s">
        <v>35</v>
      </c>
      <c r="EU9">
        <v>1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 t="s">
        <v>202</v>
      </c>
      <c r="FI9">
        <v>4</v>
      </c>
      <c r="FJ9">
        <v>4</v>
      </c>
      <c r="FK9">
        <v>3</v>
      </c>
      <c r="FL9">
        <v>4</v>
      </c>
      <c r="FM9">
        <v>5</v>
      </c>
      <c r="FN9">
        <v>5</v>
      </c>
      <c r="FO9">
        <v>4</v>
      </c>
      <c r="FP9">
        <v>5</v>
      </c>
      <c r="FQ9">
        <v>5</v>
      </c>
      <c r="FR9" t="s">
        <v>234</v>
      </c>
      <c r="FS9" t="s">
        <v>203</v>
      </c>
      <c r="FT9" t="s">
        <v>234</v>
      </c>
      <c r="FU9" t="s">
        <v>204</v>
      </c>
      <c r="FV9" t="s">
        <v>203</v>
      </c>
      <c r="FW9" t="s">
        <v>235</v>
      </c>
      <c r="FX9" t="s">
        <v>235</v>
      </c>
      <c r="FY9" t="s">
        <v>203</v>
      </c>
    </row>
    <row r="10" spans="1:496" x14ac:dyDescent="0.25">
      <c r="A10" t="s">
        <v>184</v>
      </c>
      <c r="B10" t="s">
        <v>223</v>
      </c>
      <c r="C10" t="s">
        <v>224</v>
      </c>
      <c r="D10" t="s">
        <v>963</v>
      </c>
      <c r="E10" t="s">
        <v>232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496" x14ac:dyDescent="0.25">
      <c r="A11" t="s">
        <v>236</v>
      </c>
      <c r="B11" t="s">
        <v>216</v>
      </c>
      <c r="C11" t="s">
        <v>224</v>
      </c>
      <c r="D11" t="s">
        <v>963</v>
      </c>
      <c r="E11" t="s">
        <v>188</v>
      </c>
      <c r="T11" t="s">
        <v>237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 t="s">
        <v>238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191</v>
      </c>
      <c r="CW11" t="s">
        <v>208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 t="s">
        <v>209</v>
      </c>
      <c r="DI11" t="s">
        <v>220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196</v>
      </c>
      <c r="EJ11" t="s">
        <v>196</v>
      </c>
      <c r="EK11" t="s">
        <v>197</v>
      </c>
      <c r="EL11" t="s">
        <v>198</v>
      </c>
      <c r="EM11" t="s">
        <v>198</v>
      </c>
      <c r="EN11" t="s">
        <v>198</v>
      </c>
      <c r="EO11" t="s">
        <v>198</v>
      </c>
      <c r="EP11" t="s">
        <v>198</v>
      </c>
      <c r="EQ11" t="s">
        <v>198</v>
      </c>
      <c r="ER11" t="s">
        <v>198</v>
      </c>
      <c r="ES11" t="s">
        <v>35</v>
      </c>
      <c r="ET11" t="s">
        <v>35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 t="s">
        <v>202</v>
      </c>
      <c r="FI11">
        <v>5</v>
      </c>
      <c r="FJ11">
        <v>4</v>
      </c>
      <c r="FK11">
        <v>4</v>
      </c>
      <c r="FL11">
        <v>4</v>
      </c>
      <c r="FM11">
        <v>3</v>
      </c>
      <c r="FN11">
        <v>3</v>
      </c>
      <c r="FO11">
        <v>3</v>
      </c>
      <c r="FP11">
        <v>4</v>
      </c>
      <c r="FQ11">
        <v>3</v>
      </c>
      <c r="FR11" t="s">
        <v>204</v>
      </c>
      <c r="FS11" t="s">
        <v>204</v>
      </c>
      <c r="FT11" t="s">
        <v>203</v>
      </c>
      <c r="FU11" t="s">
        <v>203</v>
      </c>
      <c r="FV11" t="s">
        <v>204</v>
      </c>
      <c r="FW11" t="s">
        <v>203</v>
      </c>
      <c r="FX11" t="s">
        <v>203</v>
      </c>
      <c r="FY11" t="s">
        <v>203</v>
      </c>
    </row>
    <row r="12" spans="1:496" x14ac:dyDescent="0.25">
      <c r="A12" t="s">
        <v>184</v>
      </c>
      <c r="B12" t="s">
        <v>223</v>
      </c>
      <c r="C12" t="s">
        <v>224</v>
      </c>
      <c r="D12" t="s">
        <v>963</v>
      </c>
      <c r="E12" t="s">
        <v>188</v>
      </c>
      <c r="T12" t="s">
        <v>237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 t="s">
        <v>218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191</v>
      </c>
      <c r="CW12" t="s">
        <v>208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 t="s">
        <v>219</v>
      </c>
      <c r="DI12" t="s">
        <v>35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196</v>
      </c>
      <c r="EJ12" t="s">
        <v>196</v>
      </c>
      <c r="EK12" t="s">
        <v>239</v>
      </c>
      <c r="EL12" t="s">
        <v>213</v>
      </c>
      <c r="EM12" t="s">
        <v>213</v>
      </c>
      <c r="EN12" t="s">
        <v>213</v>
      </c>
      <c r="EO12" t="s">
        <v>213</v>
      </c>
      <c r="EP12" t="s">
        <v>198</v>
      </c>
      <c r="EQ12" t="s">
        <v>198</v>
      </c>
      <c r="ER12" t="s">
        <v>198</v>
      </c>
      <c r="ES12" t="s">
        <v>35</v>
      </c>
      <c r="ET12" t="s">
        <v>240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 t="s">
        <v>202</v>
      </c>
      <c r="FI12">
        <v>5</v>
      </c>
      <c r="FJ12">
        <v>5</v>
      </c>
      <c r="FK12">
        <v>1</v>
      </c>
      <c r="FL12">
        <v>5</v>
      </c>
      <c r="FM12">
        <v>5</v>
      </c>
      <c r="FN12">
        <v>3</v>
      </c>
      <c r="FO12">
        <v>5</v>
      </c>
      <c r="FP12">
        <v>5</v>
      </c>
      <c r="FQ12">
        <v>4</v>
      </c>
      <c r="FR12" t="s">
        <v>203</v>
      </c>
      <c r="FS12" t="s">
        <v>204</v>
      </c>
      <c r="FT12" t="s">
        <v>204</v>
      </c>
      <c r="FU12" t="s">
        <v>204</v>
      </c>
      <c r="FV12" t="s">
        <v>205</v>
      </c>
      <c r="FW12" t="s">
        <v>204</v>
      </c>
      <c r="FX12" t="s">
        <v>205</v>
      </c>
      <c r="FY12" t="s">
        <v>205</v>
      </c>
    </row>
    <row r="13" spans="1:496" x14ac:dyDescent="0.25">
      <c r="A13" t="s">
        <v>184</v>
      </c>
      <c r="B13" t="s">
        <v>241</v>
      </c>
      <c r="C13" t="s">
        <v>242</v>
      </c>
      <c r="D13" t="s">
        <v>963</v>
      </c>
      <c r="E13" t="s">
        <v>188</v>
      </c>
      <c r="T13" t="s">
        <v>237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218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191</v>
      </c>
      <c r="CW13" t="s">
        <v>192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 t="s">
        <v>209</v>
      </c>
      <c r="DI13" t="s">
        <v>210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 t="s">
        <v>243</v>
      </c>
      <c r="EJ13" t="s">
        <v>244</v>
      </c>
      <c r="EK13" t="s">
        <v>245</v>
      </c>
      <c r="EL13" t="s">
        <v>213</v>
      </c>
      <c r="EM13" t="s">
        <v>213</v>
      </c>
      <c r="EN13" t="s">
        <v>198</v>
      </c>
      <c r="EO13" t="s">
        <v>213</v>
      </c>
      <c r="EP13" t="s">
        <v>213</v>
      </c>
      <c r="EQ13" t="s">
        <v>213</v>
      </c>
      <c r="ER13" t="s">
        <v>198</v>
      </c>
      <c r="ES13" t="s">
        <v>35</v>
      </c>
      <c r="ET13" t="s">
        <v>35</v>
      </c>
      <c r="EU13">
        <v>1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 t="s">
        <v>202</v>
      </c>
      <c r="FI13">
        <v>5</v>
      </c>
      <c r="FJ13">
        <v>5</v>
      </c>
      <c r="FK13">
        <v>5</v>
      </c>
      <c r="FL13">
        <v>5</v>
      </c>
      <c r="FM13">
        <v>4</v>
      </c>
      <c r="FN13">
        <v>5</v>
      </c>
      <c r="FO13">
        <v>5</v>
      </c>
      <c r="FP13">
        <v>4</v>
      </c>
      <c r="FQ13">
        <v>4</v>
      </c>
      <c r="FR13" t="s">
        <v>204</v>
      </c>
      <c r="FS13" t="s">
        <v>203</v>
      </c>
      <c r="FT13" t="s">
        <v>205</v>
      </c>
      <c r="FU13" t="s">
        <v>204</v>
      </c>
      <c r="FV13" t="s">
        <v>205</v>
      </c>
      <c r="FW13" t="s">
        <v>204</v>
      </c>
      <c r="FX13" t="s">
        <v>203</v>
      </c>
      <c r="FY13" t="s">
        <v>204</v>
      </c>
    </row>
    <row r="14" spans="1:496" x14ac:dyDescent="0.25">
      <c r="A14" t="s">
        <v>184</v>
      </c>
      <c r="B14" t="s">
        <v>241</v>
      </c>
      <c r="C14" t="s">
        <v>242</v>
      </c>
      <c r="D14" t="s">
        <v>963</v>
      </c>
      <c r="E14" t="s">
        <v>188</v>
      </c>
      <c r="T14" t="s">
        <v>237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 t="s">
        <v>218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191</v>
      </c>
      <c r="CW14" t="s">
        <v>192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 t="s">
        <v>219</v>
      </c>
      <c r="DI14" t="s">
        <v>210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 t="s">
        <v>196</v>
      </c>
      <c r="EJ14" t="s">
        <v>196</v>
      </c>
      <c r="EK14" t="s">
        <v>197</v>
      </c>
      <c r="EL14" t="s">
        <v>198</v>
      </c>
      <c r="EM14" t="s">
        <v>198</v>
      </c>
      <c r="EN14" t="s">
        <v>198</v>
      </c>
      <c r="EO14" t="s">
        <v>198</v>
      </c>
      <c r="EP14" t="s">
        <v>198</v>
      </c>
      <c r="EQ14" t="s">
        <v>198</v>
      </c>
      <c r="ER14" t="s">
        <v>198</v>
      </c>
      <c r="ES14" t="s">
        <v>35</v>
      </c>
      <c r="ET14" t="s">
        <v>246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 t="s">
        <v>202</v>
      </c>
      <c r="FI14">
        <v>5</v>
      </c>
      <c r="FJ14">
        <v>5</v>
      </c>
      <c r="FK14">
        <v>4</v>
      </c>
      <c r="FL14">
        <v>5</v>
      </c>
      <c r="FM14">
        <v>4</v>
      </c>
      <c r="FN14">
        <v>5</v>
      </c>
      <c r="FO14">
        <v>5</v>
      </c>
      <c r="FP14">
        <v>4</v>
      </c>
      <c r="FQ14">
        <v>4</v>
      </c>
      <c r="FR14" t="s">
        <v>205</v>
      </c>
      <c r="FS14" t="s">
        <v>205</v>
      </c>
      <c r="FT14" t="s">
        <v>205</v>
      </c>
      <c r="FU14" t="s">
        <v>204</v>
      </c>
      <c r="FV14" t="s">
        <v>205</v>
      </c>
      <c r="FW14" t="s">
        <v>204</v>
      </c>
      <c r="FX14" t="s">
        <v>204</v>
      </c>
      <c r="FY14" t="s">
        <v>204</v>
      </c>
    </row>
    <row r="15" spans="1:496" x14ac:dyDescent="0.25">
      <c r="A15" t="s">
        <v>184</v>
      </c>
      <c r="B15" t="s">
        <v>223</v>
      </c>
      <c r="C15" t="s">
        <v>224</v>
      </c>
      <c r="D15" t="s">
        <v>963</v>
      </c>
      <c r="E15" t="s">
        <v>188</v>
      </c>
      <c r="T15" t="s">
        <v>237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 t="s">
        <v>233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247</v>
      </c>
      <c r="CW15" t="s">
        <v>192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 t="s">
        <v>248</v>
      </c>
      <c r="DH15" t="s">
        <v>249</v>
      </c>
      <c r="DI15" t="s">
        <v>35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 t="s">
        <v>196</v>
      </c>
      <c r="EJ15" t="s">
        <v>196</v>
      </c>
      <c r="EK15" t="s">
        <v>197</v>
      </c>
      <c r="EL15" t="s">
        <v>198</v>
      </c>
      <c r="EM15" t="s">
        <v>198</v>
      </c>
      <c r="EN15" t="s">
        <v>198</v>
      </c>
      <c r="EO15" t="s">
        <v>198</v>
      </c>
      <c r="EP15" t="s">
        <v>198</v>
      </c>
      <c r="EQ15" t="s">
        <v>198</v>
      </c>
      <c r="ER15" t="s">
        <v>198</v>
      </c>
      <c r="ES15" t="s">
        <v>35</v>
      </c>
      <c r="ET15" t="s">
        <v>250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 t="s">
        <v>228</v>
      </c>
      <c r="FI15">
        <v>5</v>
      </c>
      <c r="FJ15">
        <v>5</v>
      </c>
      <c r="FK15">
        <v>3</v>
      </c>
      <c r="FL15">
        <v>4</v>
      </c>
      <c r="FM15">
        <v>5</v>
      </c>
      <c r="FN15">
        <v>4</v>
      </c>
      <c r="FO15">
        <v>3</v>
      </c>
      <c r="FP15">
        <v>3</v>
      </c>
      <c r="FQ15">
        <v>3</v>
      </c>
      <c r="FR15" t="s">
        <v>203</v>
      </c>
      <c r="FS15" t="s">
        <v>203</v>
      </c>
      <c r="FT15" t="s">
        <v>204</v>
      </c>
      <c r="FU15" t="s">
        <v>204</v>
      </c>
      <c r="FV15" t="s">
        <v>204</v>
      </c>
      <c r="FW15" t="s">
        <v>203</v>
      </c>
      <c r="FX15" t="s">
        <v>234</v>
      </c>
      <c r="FY15" t="s">
        <v>203</v>
      </c>
    </row>
    <row r="16" spans="1:496" x14ac:dyDescent="0.25">
      <c r="A16" t="s">
        <v>184</v>
      </c>
      <c r="B16" t="s">
        <v>241</v>
      </c>
      <c r="C16" t="s">
        <v>224</v>
      </c>
      <c r="D16" t="s">
        <v>963</v>
      </c>
      <c r="E16" t="s">
        <v>188</v>
      </c>
      <c r="T16" t="s">
        <v>237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t="s">
        <v>238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191</v>
      </c>
      <c r="CW16" t="s">
        <v>192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 t="s">
        <v>219</v>
      </c>
      <c r="DI16" t="s">
        <v>210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 t="s">
        <v>195</v>
      </c>
      <c r="EJ16" t="s">
        <v>195</v>
      </c>
      <c r="EK16" t="s">
        <v>197</v>
      </c>
      <c r="EL16" t="s">
        <v>198</v>
      </c>
      <c r="EM16" t="s">
        <v>213</v>
      </c>
      <c r="EN16" t="s">
        <v>213</v>
      </c>
      <c r="EO16" t="s">
        <v>198</v>
      </c>
      <c r="EP16" t="s">
        <v>198</v>
      </c>
      <c r="EQ16" t="s">
        <v>198</v>
      </c>
      <c r="ER16" t="s">
        <v>198</v>
      </c>
      <c r="ES16" t="s">
        <v>251</v>
      </c>
      <c r="ET16" t="s">
        <v>252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 t="s">
        <v>228</v>
      </c>
      <c r="FI16">
        <v>4</v>
      </c>
      <c r="FJ16">
        <v>5</v>
      </c>
      <c r="FK16">
        <v>5</v>
      </c>
      <c r="FL16">
        <v>5</v>
      </c>
      <c r="FM16">
        <v>5</v>
      </c>
      <c r="FN16">
        <v>5</v>
      </c>
      <c r="FO16">
        <v>5</v>
      </c>
      <c r="FP16">
        <v>4</v>
      </c>
      <c r="FQ16">
        <v>4</v>
      </c>
      <c r="FR16" t="s">
        <v>204</v>
      </c>
      <c r="FS16" t="s">
        <v>205</v>
      </c>
      <c r="FT16" t="s">
        <v>205</v>
      </c>
      <c r="FU16" t="s">
        <v>205</v>
      </c>
      <c r="FV16" t="s">
        <v>205</v>
      </c>
      <c r="FW16" t="s">
        <v>204</v>
      </c>
      <c r="FX16" t="s">
        <v>204</v>
      </c>
      <c r="FY16" t="s">
        <v>205</v>
      </c>
    </row>
    <row r="17" spans="1:181" x14ac:dyDescent="0.25">
      <c r="A17" t="s">
        <v>184</v>
      </c>
      <c r="B17" t="s">
        <v>223</v>
      </c>
      <c r="C17" t="s">
        <v>224</v>
      </c>
      <c r="D17" t="s">
        <v>963</v>
      </c>
      <c r="E17" t="s">
        <v>188</v>
      </c>
      <c r="T17" t="s">
        <v>217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 t="s">
        <v>218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191</v>
      </c>
      <c r="CW17" t="s">
        <v>253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I17" t="s">
        <v>210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243</v>
      </c>
      <c r="EJ17" t="s">
        <v>196</v>
      </c>
      <c r="EK17" t="s">
        <v>197</v>
      </c>
      <c r="EL17" t="s">
        <v>213</v>
      </c>
      <c r="EM17" t="s">
        <v>213</v>
      </c>
      <c r="EN17" t="s">
        <v>198</v>
      </c>
      <c r="EO17" t="s">
        <v>198</v>
      </c>
      <c r="EP17" t="s">
        <v>213</v>
      </c>
      <c r="EQ17" t="s">
        <v>198</v>
      </c>
      <c r="ER17" t="s">
        <v>198</v>
      </c>
      <c r="ES17" t="s">
        <v>35</v>
      </c>
      <c r="ET17" t="s">
        <v>35</v>
      </c>
      <c r="FH17" t="s">
        <v>202</v>
      </c>
      <c r="FI17">
        <v>4</v>
      </c>
      <c r="FJ17">
        <v>4</v>
      </c>
      <c r="FK17">
        <v>5</v>
      </c>
      <c r="FL17">
        <v>4</v>
      </c>
      <c r="FM17">
        <v>3</v>
      </c>
      <c r="FN17">
        <v>5</v>
      </c>
      <c r="FO17">
        <v>4</v>
      </c>
      <c r="FP17">
        <v>2</v>
      </c>
      <c r="FQ17">
        <v>4</v>
      </c>
      <c r="FR17" t="s">
        <v>204</v>
      </c>
      <c r="FS17" t="s">
        <v>205</v>
      </c>
      <c r="FT17" t="s">
        <v>204</v>
      </c>
      <c r="FU17" t="s">
        <v>205</v>
      </c>
      <c r="FV17" t="s">
        <v>205</v>
      </c>
      <c r="FW17" t="s">
        <v>204</v>
      </c>
      <c r="FX17" t="s">
        <v>203</v>
      </c>
      <c r="FY17" t="s">
        <v>205</v>
      </c>
    </row>
    <row r="18" spans="1:181" x14ac:dyDescent="0.25">
      <c r="A18" t="s">
        <v>184</v>
      </c>
      <c r="B18" t="s">
        <v>223</v>
      </c>
      <c r="C18" t="s">
        <v>224</v>
      </c>
      <c r="D18" t="s">
        <v>963</v>
      </c>
      <c r="E18" t="s">
        <v>232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81" x14ac:dyDescent="0.25">
      <c r="A19" t="s">
        <v>184</v>
      </c>
      <c r="B19" t="s">
        <v>223</v>
      </c>
      <c r="C19" t="s">
        <v>224</v>
      </c>
      <c r="D19" t="s">
        <v>963</v>
      </c>
      <c r="E19" t="s">
        <v>188</v>
      </c>
      <c r="T19" t="s">
        <v>217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 t="s">
        <v>218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191</v>
      </c>
      <c r="CW19" t="s">
        <v>192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 t="s">
        <v>219</v>
      </c>
      <c r="DI19" t="s">
        <v>220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195</v>
      </c>
      <c r="EJ19" t="s">
        <v>243</v>
      </c>
      <c r="EK19" t="s">
        <v>222</v>
      </c>
      <c r="EL19" t="s">
        <v>198</v>
      </c>
      <c r="EM19" t="s">
        <v>198</v>
      </c>
      <c r="EN19" t="s">
        <v>198</v>
      </c>
      <c r="EO19" t="s">
        <v>198</v>
      </c>
      <c r="EP19" t="s">
        <v>198</v>
      </c>
      <c r="EQ19" t="s">
        <v>198</v>
      </c>
      <c r="ER19" t="s">
        <v>198</v>
      </c>
      <c r="ES19" t="s">
        <v>35</v>
      </c>
      <c r="ET19" t="s">
        <v>246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 t="s">
        <v>202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 t="s">
        <v>204</v>
      </c>
      <c r="FS19" t="s">
        <v>204</v>
      </c>
      <c r="FT19" t="s">
        <v>204</v>
      </c>
      <c r="FU19" t="s">
        <v>204</v>
      </c>
      <c r="FV19" t="s">
        <v>205</v>
      </c>
      <c r="FW19" t="s">
        <v>204</v>
      </c>
      <c r="FX19" t="s">
        <v>205</v>
      </c>
      <c r="FY19" t="s">
        <v>205</v>
      </c>
    </row>
    <row r="20" spans="1:181" x14ac:dyDescent="0.25">
      <c r="A20" t="s">
        <v>236</v>
      </c>
      <c r="B20" t="s">
        <v>223</v>
      </c>
      <c r="C20" t="s">
        <v>224</v>
      </c>
      <c r="D20" t="s">
        <v>963</v>
      </c>
      <c r="E20" t="s">
        <v>188</v>
      </c>
      <c r="T20" t="s">
        <v>237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 t="s">
        <v>233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191</v>
      </c>
      <c r="CW20" t="s">
        <v>192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 t="s">
        <v>209</v>
      </c>
      <c r="DI20" t="s">
        <v>210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 t="s">
        <v>196</v>
      </c>
      <c r="EJ20" t="s">
        <v>196</v>
      </c>
      <c r="EK20" t="s">
        <v>222</v>
      </c>
      <c r="EL20" t="s">
        <v>213</v>
      </c>
      <c r="EM20" t="s">
        <v>198</v>
      </c>
      <c r="EN20" t="s">
        <v>198</v>
      </c>
      <c r="EO20" t="s">
        <v>198</v>
      </c>
      <c r="EP20" t="s">
        <v>198</v>
      </c>
      <c r="EQ20" t="s">
        <v>198</v>
      </c>
      <c r="ER20" t="s">
        <v>198</v>
      </c>
      <c r="ES20" t="s">
        <v>255</v>
      </c>
      <c r="ET20" t="s">
        <v>256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 t="s">
        <v>202</v>
      </c>
      <c r="FI20">
        <v>5</v>
      </c>
      <c r="FJ20">
        <v>5</v>
      </c>
      <c r="FK20">
        <v>5</v>
      </c>
      <c r="FL20">
        <v>4</v>
      </c>
      <c r="FM20">
        <v>5</v>
      </c>
      <c r="FN20">
        <v>3</v>
      </c>
      <c r="FO20">
        <v>4</v>
      </c>
      <c r="FP20">
        <v>4</v>
      </c>
      <c r="FQ20">
        <v>4</v>
      </c>
      <c r="FR20" t="s">
        <v>204</v>
      </c>
      <c r="FS20" t="s">
        <v>203</v>
      </c>
      <c r="FT20" t="s">
        <v>204</v>
      </c>
      <c r="FU20" t="s">
        <v>204</v>
      </c>
      <c r="FV20" t="s">
        <v>204</v>
      </c>
      <c r="FW20" t="s">
        <v>234</v>
      </c>
      <c r="FX20" t="s">
        <v>203</v>
      </c>
      <c r="FY20" t="s">
        <v>205</v>
      </c>
    </row>
    <row r="21" spans="1:181" x14ac:dyDescent="0.25">
      <c r="A21" t="s">
        <v>236</v>
      </c>
      <c r="B21" t="s">
        <v>223</v>
      </c>
      <c r="C21" t="s">
        <v>224</v>
      </c>
      <c r="D21" t="s">
        <v>963</v>
      </c>
      <c r="E21" t="s">
        <v>188</v>
      </c>
      <c r="T21" t="s">
        <v>237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238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191</v>
      </c>
      <c r="CW21" t="s">
        <v>208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 t="s">
        <v>257</v>
      </c>
      <c r="DI21" t="s">
        <v>220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 t="s">
        <v>195</v>
      </c>
      <c r="EJ21" t="s">
        <v>196</v>
      </c>
      <c r="EK21" t="s">
        <v>197</v>
      </c>
      <c r="EL21" t="s">
        <v>198</v>
      </c>
      <c r="EM21" t="s">
        <v>213</v>
      </c>
      <c r="EN21" t="s">
        <v>213</v>
      </c>
      <c r="EO21" t="s">
        <v>198</v>
      </c>
      <c r="EP21" t="s">
        <v>213</v>
      </c>
      <c r="EQ21" t="s">
        <v>198</v>
      </c>
      <c r="ER21" t="s">
        <v>198</v>
      </c>
      <c r="ES21" t="s">
        <v>258</v>
      </c>
      <c r="ET21" t="s">
        <v>246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 t="s">
        <v>259</v>
      </c>
      <c r="FG21">
        <v>0</v>
      </c>
      <c r="FH21" t="s">
        <v>202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4</v>
      </c>
      <c r="FR21" t="s">
        <v>204</v>
      </c>
      <c r="FS21" t="s">
        <v>234</v>
      </c>
      <c r="FT21" t="s">
        <v>203</v>
      </c>
      <c r="FU21" t="s">
        <v>204</v>
      </c>
      <c r="FV21" t="s">
        <v>204</v>
      </c>
      <c r="FW21" t="s">
        <v>204</v>
      </c>
      <c r="FX21" t="s">
        <v>203</v>
      </c>
      <c r="FY21" t="s">
        <v>203</v>
      </c>
    </row>
    <row r="22" spans="1:181" x14ac:dyDescent="0.25">
      <c r="A22" t="s">
        <v>236</v>
      </c>
      <c r="B22" t="s">
        <v>223</v>
      </c>
      <c r="C22" t="s">
        <v>224</v>
      </c>
      <c r="D22" t="s">
        <v>963</v>
      </c>
      <c r="E22" t="s">
        <v>188</v>
      </c>
      <c r="T22" t="s">
        <v>217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 t="s">
        <v>190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 t="s">
        <v>260</v>
      </c>
      <c r="CW22" t="s">
        <v>192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 t="s">
        <v>261</v>
      </c>
      <c r="DI22" t="s">
        <v>210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243</v>
      </c>
      <c r="EJ22" t="s">
        <v>243</v>
      </c>
      <c r="EK22" t="s">
        <v>197</v>
      </c>
      <c r="EL22" t="s">
        <v>198</v>
      </c>
      <c r="EM22" t="s">
        <v>213</v>
      </c>
      <c r="EN22" t="s">
        <v>213</v>
      </c>
      <c r="EO22" t="s">
        <v>198</v>
      </c>
      <c r="EP22" t="s">
        <v>198</v>
      </c>
      <c r="EQ22" t="s">
        <v>213</v>
      </c>
      <c r="ER22" t="s">
        <v>198</v>
      </c>
      <c r="ES22" t="s">
        <v>35</v>
      </c>
      <c r="ET22" t="s">
        <v>262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 t="s">
        <v>228</v>
      </c>
      <c r="FI22">
        <v>5</v>
      </c>
      <c r="FJ22">
        <v>5</v>
      </c>
      <c r="FK22">
        <v>5</v>
      </c>
      <c r="FL22">
        <v>5</v>
      </c>
      <c r="FM22">
        <v>4</v>
      </c>
      <c r="FN22">
        <v>3</v>
      </c>
      <c r="FO22">
        <v>5</v>
      </c>
      <c r="FP22">
        <v>5</v>
      </c>
      <c r="FQ22">
        <v>3</v>
      </c>
      <c r="FR22" t="s">
        <v>204</v>
      </c>
      <c r="FS22" t="s">
        <v>205</v>
      </c>
      <c r="FT22" t="s">
        <v>205</v>
      </c>
      <c r="FU22" t="s">
        <v>205</v>
      </c>
      <c r="FV22" t="s">
        <v>205</v>
      </c>
      <c r="FW22" t="s">
        <v>204</v>
      </c>
      <c r="FX22" t="s">
        <v>205</v>
      </c>
      <c r="FY22" t="s">
        <v>204</v>
      </c>
    </row>
    <row r="23" spans="1:181" x14ac:dyDescent="0.25">
      <c r="A23" t="s">
        <v>236</v>
      </c>
      <c r="B23" t="s">
        <v>241</v>
      </c>
      <c r="C23" t="s">
        <v>224</v>
      </c>
      <c r="D23" t="s">
        <v>963</v>
      </c>
      <c r="E23" t="s">
        <v>188</v>
      </c>
      <c r="T23" t="s">
        <v>217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218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t="s">
        <v>191</v>
      </c>
      <c r="CW23" t="s">
        <v>208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 t="s">
        <v>209</v>
      </c>
      <c r="DI23" t="s">
        <v>210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 t="s">
        <v>196</v>
      </c>
      <c r="EJ23" t="s">
        <v>195</v>
      </c>
      <c r="EK23" t="s">
        <v>197</v>
      </c>
      <c r="EL23" t="s">
        <v>213</v>
      </c>
      <c r="EM23" t="s">
        <v>213</v>
      </c>
      <c r="EN23" t="s">
        <v>198</v>
      </c>
      <c r="EO23" t="s">
        <v>213</v>
      </c>
      <c r="EP23" t="s">
        <v>213</v>
      </c>
      <c r="EQ23" t="s">
        <v>213</v>
      </c>
      <c r="ER23" t="s">
        <v>198</v>
      </c>
      <c r="ES23" t="s">
        <v>35</v>
      </c>
      <c r="ET23" t="s">
        <v>35</v>
      </c>
      <c r="EU23">
        <v>1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 t="s">
        <v>202</v>
      </c>
      <c r="FI23">
        <v>4</v>
      </c>
      <c r="FJ23">
        <v>4</v>
      </c>
      <c r="FK23">
        <v>3</v>
      </c>
      <c r="FL23">
        <v>5</v>
      </c>
      <c r="FM23">
        <v>5</v>
      </c>
      <c r="FN23">
        <v>4</v>
      </c>
      <c r="FO23">
        <v>5</v>
      </c>
      <c r="FP23">
        <v>5</v>
      </c>
      <c r="FQ23">
        <v>5</v>
      </c>
      <c r="FR23" t="s">
        <v>204</v>
      </c>
      <c r="FS23" t="s">
        <v>205</v>
      </c>
      <c r="FT23" t="s">
        <v>205</v>
      </c>
      <c r="FU23" t="s">
        <v>205</v>
      </c>
      <c r="FV23" t="s">
        <v>205</v>
      </c>
      <c r="FW23" t="s">
        <v>204</v>
      </c>
      <c r="FX23" t="s">
        <v>203</v>
      </c>
      <c r="FY23" t="s">
        <v>205</v>
      </c>
    </row>
    <row r="24" spans="1:181" x14ac:dyDescent="0.25">
      <c r="A24" t="s">
        <v>184</v>
      </c>
      <c r="B24" t="s">
        <v>223</v>
      </c>
      <c r="C24" t="s">
        <v>224</v>
      </c>
      <c r="D24" t="s">
        <v>963</v>
      </c>
      <c r="E24" t="s">
        <v>188</v>
      </c>
      <c r="T24" t="s">
        <v>189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 t="s">
        <v>238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191</v>
      </c>
      <c r="CW24" t="s">
        <v>192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 t="s">
        <v>209</v>
      </c>
      <c r="DI24" t="s">
        <v>210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243</v>
      </c>
      <c r="EJ24" t="s">
        <v>196</v>
      </c>
      <c r="EK24" t="s">
        <v>197</v>
      </c>
      <c r="EL24" t="s">
        <v>213</v>
      </c>
      <c r="EM24" t="s">
        <v>213</v>
      </c>
      <c r="EN24" t="s">
        <v>198</v>
      </c>
      <c r="EO24" t="s">
        <v>198</v>
      </c>
      <c r="EP24" t="s">
        <v>198</v>
      </c>
      <c r="EQ24" t="s">
        <v>198</v>
      </c>
      <c r="ER24" t="s">
        <v>198</v>
      </c>
      <c r="ES24" t="s">
        <v>35</v>
      </c>
      <c r="ET24" t="s">
        <v>35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 t="s">
        <v>202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 t="s">
        <v>205</v>
      </c>
      <c r="FS24" t="s">
        <v>205</v>
      </c>
      <c r="FT24" t="s">
        <v>205</v>
      </c>
      <c r="FU24" t="s">
        <v>205</v>
      </c>
      <c r="FV24" t="s">
        <v>205</v>
      </c>
      <c r="FW24" t="s">
        <v>205</v>
      </c>
      <c r="FX24" t="s">
        <v>205</v>
      </c>
      <c r="FY24" t="s">
        <v>205</v>
      </c>
    </row>
    <row r="25" spans="1:181" x14ac:dyDescent="0.25">
      <c r="A25" t="s">
        <v>236</v>
      </c>
      <c r="B25" t="s">
        <v>223</v>
      </c>
      <c r="C25" t="s">
        <v>224</v>
      </c>
      <c r="D25" t="s">
        <v>964</v>
      </c>
      <c r="E25" t="s">
        <v>265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266</v>
      </c>
      <c r="S25">
        <v>0</v>
      </c>
    </row>
    <row r="26" spans="1:181" x14ac:dyDescent="0.25">
      <c r="A26" t="s">
        <v>236</v>
      </c>
      <c r="B26" t="s">
        <v>223</v>
      </c>
      <c r="C26" t="s">
        <v>224</v>
      </c>
      <c r="D26" t="s">
        <v>963</v>
      </c>
      <c r="E26" t="s">
        <v>188</v>
      </c>
      <c r="T26" t="s">
        <v>267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238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191</v>
      </c>
      <c r="CW26" t="s">
        <v>192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 t="s">
        <v>209</v>
      </c>
      <c r="DI26" t="s">
        <v>220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195</v>
      </c>
      <c r="EJ26" t="s">
        <v>196</v>
      </c>
      <c r="EK26" t="s">
        <v>35</v>
      </c>
      <c r="EL26" t="s">
        <v>213</v>
      </c>
      <c r="EM26" t="s">
        <v>213</v>
      </c>
      <c r="EN26" t="s">
        <v>213</v>
      </c>
      <c r="EO26" t="s">
        <v>213</v>
      </c>
      <c r="EP26" t="s">
        <v>213</v>
      </c>
      <c r="EQ26" t="s">
        <v>213</v>
      </c>
      <c r="ER26" t="s">
        <v>198</v>
      </c>
      <c r="ES26" t="s">
        <v>35</v>
      </c>
      <c r="ET26" t="s">
        <v>35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 t="s">
        <v>202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 t="s">
        <v>205</v>
      </c>
      <c r="FS26" t="s">
        <v>205</v>
      </c>
      <c r="FT26" t="s">
        <v>205</v>
      </c>
      <c r="FU26" t="s">
        <v>205</v>
      </c>
      <c r="FV26" t="s">
        <v>205</v>
      </c>
      <c r="FW26" t="s">
        <v>205</v>
      </c>
      <c r="FX26" t="s">
        <v>205</v>
      </c>
      <c r="FY26" t="s">
        <v>205</v>
      </c>
    </row>
    <row r="27" spans="1:181" x14ac:dyDescent="0.25">
      <c r="A27" t="s">
        <v>236</v>
      </c>
      <c r="B27" t="s">
        <v>241</v>
      </c>
      <c r="C27" t="s">
        <v>242</v>
      </c>
      <c r="D27" t="s">
        <v>963</v>
      </c>
      <c r="E27" t="s">
        <v>188</v>
      </c>
      <c r="T27" t="s">
        <v>217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218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191</v>
      </c>
      <c r="CW27" t="s">
        <v>192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 t="s">
        <v>209</v>
      </c>
      <c r="DI27" t="s">
        <v>210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 t="s">
        <v>195</v>
      </c>
      <c r="EJ27" t="s">
        <v>243</v>
      </c>
      <c r="EK27" t="s">
        <v>197</v>
      </c>
      <c r="EL27" t="s">
        <v>213</v>
      </c>
      <c r="EM27" t="s">
        <v>213</v>
      </c>
      <c r="EN27" t="s">
        <v>198</v>
      </c>
      <c r="EO27" t="s">
        <v>213</v>
      </c>
      <c r="EP27" t="s">
        <v>198</v>
      </c>
      <c r="EQ27" t="s">
        <v>198</v>
      </c>
      <c r="ER27" t="s">
        <v>213</v>
      </c>
      <c r="ES27" t="s">
        <v>35</v>
      </c>
      <c r="ET27" t="s">
        <v>246</v>
      </c>
      <c r="EU27">
        <v>1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 t="s">
        <v>202</v>
      </c>
      <c r="FI27">
        <v>5</v>
      </c>
      <c r="FJ27">
        <v>5</v>
      </c>
      <c r="FK27">
        <v>4</v>
      </c>
      <c r="FL27">
        <v>3</v>
      </c>
      <c r="FM27">
        <v>2</v>
      </c>
      <c r="FN27">
        <v>5</v>
      </c>
      <c r="FO27">
        <v>5</v>
      </c>
      <c r="FP27">
        <v>4</v>
      </c>
      <c r="FQ27">
        <v>4</v>
      </c>
      <c r="FR27" t="s">
        <v>203</v>
      </c>
      <c r="FS27" t="s">
        <v>203</v>
      </c>
      <c r="FT27" t="s">
        <v>204</v>
      </c>
      <c r="FU27" t="s">
        <v>204</v>
      </c>
      <c r="FV27" t="s">
        <v>205</v>
      </c>
      <c r="FW27" t="s">
        <v>234</v>
      </c>
      <c r="FX27" t="s">
        <v>203</v>
      </c>
      <c r="FY27" t="s">
        <v>203</v>
      </c>
    </row>
    <row r="28" spans="1:181" x14ac:dyDescent="0.25">
      <c r="A28" t="s">
        <v>184</v>
      </c>
      <c r="B28" t="s">
        <v>241</v>
      </c>
      <c r="C28" t="s">
        <v>224</v>
      </c>
      <c r="D28" t="s">
        <v>963</v>
      </c>
      <c r="E28" t="s">
        <v>188</v>
      </c>
      <c r="T28" t="s">
        <v>237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238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 t="s">
        <v>191</v>
      </c>
      <c r="CW28" t="s">
        <v>192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 t="s">
        <v>219</v>
      </c>
      <c r="DI28" t="s">
        <v>210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 t="s">
        <v>196</v>
      </c>
      <c r="EJ28" t="s">
        <v>196</v>
      </c>
      <c r="EK28" t="s">
        <v>197</v>
      </c>
      <c r="EL28" t="s">
        <v>213</v>
      </c>
      <c r="EM28" t="s">
        <v>213</v>
      </c>
      <c r="EN28" t="s">
        <v>213</v>
      </c>
      <c r="EO28" t="s">
        <v>213</v>
      </c>
      <c r="EP28" t="s">
        <v>213</v>
      </c>
      <c r="EQ28" t="s">
        <v>213</v>
      </c>
      <c r="ER28" t="s">
        <v>213</v>
      </c>
      <c r="ES28" t="s">
        <v>35</v>
      </c>
      <c r="ET28" t="s">
        <v>268</v>
      </c>
      <c r="EU28">
        <v>0</v>
      </c>
      <c r="EV28">
        <v>1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 t="s">
        <v>202</v>
      </c>
      <c r="FI28">
        <v>5</v>
      </c>
      <c r="FJ28">
        <v>4</v>
      </c>
      <c r="FK28">
        <v>4</v>
      </c>
      <c r="FL28">
        <v>4</v>
      </c>
      <c r="FM28">
        <v>4</v>
      </c>
      <c r="FN28">
        <v>3</v>
      </c>
      <c r="FO28">
        <v>4</v>
      </c>
      <c r="FP28">
        <v>5</v>
      </c>
      <c r="FQ28">
        <v>3</v>
      </c>
      <c r="FR28" t="s">
        <v>203</v>
      </c>
      <c r="FS28" t="s">
        <v>203</v>
      </c>
      <c r="FT28" t="s">
        <v>204</v>
      </c>
      <c r="FU28" t="s">
        <v>203</v>
      </c>
      <c r="FV28" t="s">
        <v>204</v>
      </c>
      <c r="FW28" t="s">
        <v>203</v>
      </c>
      <c r="FX28" t="s">
        <v>204</v>
      </c>
      <c r="FY28" t="s">
        <v>204</v>
      </c>
    </row>
    <row r="29" spans="1:181" x14ac:dyDescent="0.25">
      <c r="A29" t="s">
        <v>184</v>
      </c>
      <c r="B29" t="s">
        <v>223</v>
      </c>
      <c r="C29" t="s">
        <v>224</v>
      </c>
      <c r="D29" t="s">
        <v>963</v>
      </c>
      <c r="E29" t="s">
        <v>265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81" x14ac:dyDescent="0.25">
      <c r="A30" t="s">
        <v>184</v>
      </c>
      <c r="B30" t="s">
        <v>223</v>
      </c>
      <c r="C30" t="s">
        <v>224</v>
      </c>
      <c r="D30" t="s">
        <v>963</v>
      </c>
      <c r="E30" t="s">
        <v>188</v>
      </c>
      <c r="T30" t="s">
        <v>237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238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t="s">
        <v>191</v>
      </c>
      <c r="CW30" t="s">
        <v>192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 t="s">
        <v>219</v>
      </c>
      <c r="DI30" t="s">
        <v>210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 t="s">
        <v>221</v>
      </c>
      <c r="EJ30" t="s">
        <v>221</v>
      </c>
      <c r="EK30" t="s">
        <v>222</v>
      </c>
      <c r="EL30" t="s">
        <v>213</v>
      </c>
      <c r="EM30" t="s">
        <v>213</v>
      </c>
      <c r="EN30" t="s">
        <v>198</v>
      </c>
      <c r="EO30" t="s">
        <v>213</v>
      </c>
      <c r="EP30" t="s">
        <v>213</v>
      </c>
      <c r="EQ30" t="s">
        <v>198</v>
      </c>
      <c r="ER30" t="s">
        <v>198</v>
      </c>
      <c r="ES30" t="s">
        <v>35</v>
      </c>
      <c r="ET30" t="s">
        <v>246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 t="s">
        <v>202</v>
      </c>
      <c r="FI30">
        <v>5</v>
      </c>
      <c r="FJ30">
        <v>5</v>
      </c>
      <c r="FK30">
        <v>4</v>
      </c>
      <c r="FL30">
        <v>5</v>
      </c>
      <c r="FM30">
        <v>3</v>
      </c>
      <c r="FN30">
        <v>5</v>
      </c>
      <c r="FO30">
        <v>5</v>
      </c>
      <c r="FP30">
        <v>5</v>
      </c>
      <c r="FQ30">
        <v>3</v>
      </c>
      <c r="FR30" t="s">
        <v>203</v>
      </c>
      <c r="FS30" t="s">
        <v>205</v>
      </c>
      <c r="FT30" t="s">
        <v>203</v>
      </c>
      <c r="FU30" t="s">
        <v>205</v>
      </c>
      <c r="FV30" t="s">
        <v>205</v>
      </c>
      <c r="FW30" t="s">
        <v>234</v>
      </c>
      <c r="FX30" t="s">
        <v>234</v>
      </c>
      <c r="FY30" t="s">
        <v>204</v>
      </c>
    </row>
    <row r="31" spans="1:181" x14ac:dyDescent="0.25">
      <c r="A31" t="s">
        <v>184</v>
      </c>
      <c r="B31" t="s">
        <v>223</v>
      </c>
      <c r="C31" t="s">
        <v>224</v>
      </c>
      <c r="D31" t="s">
        <v>963</v>
      </c>
      <c r="E31" t="s">
        <v>23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81" x14ac:dyDescent="0.25">
      <c r="A32" t="s">
        <v>184</v>
      </c>
      <c r="B32" t="s">
        <v>223</v>
      </c>
      <c r="C32" t="s">
        <v>224</v>
      </c>
      <c r="D32" t="s">
        <v>963</v>
      </c>
      <c r="E32" t="s">
        <v>188</v>
      </c>
      <c r="T32" t="s">
        <v>217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t="s">
        <v>269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 t="s">
        <v>270</v>
      </c>
      <c r="CW32" t="s">
        <v>208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 t="s">
        <v>271</v>
      </c>
      <c r="DH32" t="s">
        <v>272</v>
      </c>
      <c r="DI32" t="s">
        <v>210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 t="s">
        <v>195</v>
      </c>
      <c r="EJ32" t="s">
        <v>195</v>
      </c>
      <c r="EK32" t="s">
        <v>197</v>
      </c>
      <c r="EL32" t="s">
        <v>213</v>
      </c>
      <c r="EM32" t="s">
        <v>213</v>
      </c>
      <c r="EN32" t="s">
        <v>198</v>
      </c>
      <c r="EO32" t="s">
        <v>213</v>
      </c>
      <c r="EP32" t="s">
        <v>198</v>
      </c>
      <c r="EQ32" t="s">
        <v>213</v>
      </c>
      <c r="ER32" t="s">
        <v>198</v>
      </c>
      <c r="ES32" t="s">
        <v>35</v>
      </c>
      <c r="ET32" t="s">
        <v>273</v>
      </c>
      <c r="FH32" t="s">
        <v>202</v>
      </c>
      <c r="FI32">
        <v>4</v>
      </c>
      <c r="FJ32">
        <v>5</v>
      </c>
      <c r="FK32">
        <v>5</v>
      </c>
      <c r="FL32">
        <v>5</v>
      </c>
      <c r="FM32">
        <v>4</v>
      </c>
      <c r="FN32">
        <v>5</v>
      </c>
      <c r="FO32">
        <v>5</v>
      </c>
      <c r="FP32">
        <v>3</v>
      </c>
      <c r="FQ32">
        <v>3</v>
      </c>
      <c r="FR32" t="s">
        <v>204</v>
      </c>
      <c r="FS32" t="s">
        <v>204</v>
      </c>
      <c r="FT32" t="s">
        <v>203</v>
      </c>
      <c r="FU32" t="s">
        <v>203</v>
      </c>
      <c r="FV32" t="s">
        <v>203</v>
      </c>
      <c r="FW32" t="s">
        <v>203</v>
      </c>
      <c r="FX32" t="s">
        <v>204</v>
      </c>
      <c r="FY32" t="s">
        <v>204</v>
      </c>
    </row>
    <row r="33" spans="1:181" x14ac:dyDescent="0.25">
      <c r="A33" t="s">
        <v>184</v>
      </c>
      <c r="B33" t="s">
        <v>223</v>
      </c>
      <c r="C33" t="s">
        <v>224</v>
      </c>
      <c r="D33" t="s">
        <v>963</v>
      </c>
      <c r="E33" t="s">
        <v>188</v>
      </c>
      <c r="T33" t="s">
        <v>189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238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191</v>
      </c>
      <c r="CW33" t="s">
        <v>192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 t="s">
        <v>219</v>
      </c>
      <c r="DI33" t="s">
        <v>220</v>
      </c>
      <c r="DJ33">
        <v>0</v>
      </c>
      <c r="DK33">
        <v>0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196</v>
      </c>
      <c r="EJ33" t="s">
        <v>195</v>
      </c>
      <c r="EK33" t="s">
        <v>197</v>
      </c>
      <c r="EL33" t="s">
        <v>213</v>
      </c>
      <c r="EM33" t="s">
        <v>198</v>
      </c>
      <c r="EN33" t="s">
        <v>198</v>
      </c>
      <c r="EO33" t="s">
        <v>198</v>
      </c>
      <c r="EP33" t="s">
        <v>198</v>
      </c>
      <c r="EQ33" t="s">
        <v>213</v>
      </c>
      <c r="ER33" t="s">
        <v>213</v>
      </c>
      <c r="ES33" t="s">
        <v>35</v>
      </c>
      <c r="ET33" t="s">
        <v>35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0</v>
      </c>
      <c r="FD33">
        <v>1</v>
      </c>
      <c r="FE33">
        <v>1</v>
      </c>
      <c r="FF33">
        <v>0</v>
      </c>
      <c r="FG33">
        <v>0</v>
      </c>
      <c r="FH33" t="s">
        <v>202</v>
      </c>
      <c r="FI33">
        <v>4</v>
      </c>
      <c r="FJ33">
        <v>5</v>
      </c>
      <c r="FK33">
        <v>5</v>
      </c>
      <c r="FL33">
        <v>3</v>
      </c>
      <c r="FM33">
        <v>4</v>
      </c>
      <c r="FN33">
        <v>5</v>
      </c>
      <c r="FO33">
        <v>5</v>
      </c>
      <c r="FP33">
        <v>5</v>
      </c>
      <c r="FQ33">
        <v>2</v>
      </c>
      <c r="FR33" t="s">
        <v>205</v>
      </c>
      <c r="FS33" t="s">
        <v>234</v>
      </c>
      <c r="FT33" t="s">
        <v>204</v>
      </c>
      <c r="FU33" t="s">
        <v>203</v>
      </c>
      <c r="FV33" t="s">
        <v>205</v>
      </c>
      <c r="FW33" t="s">
        <v>204</v>
      </c>
      <c r="FX33" t="s">
        <v>234</v>
      </c>
      <c r="FY33" t="s">
        <v>205</v>
      </c>
    </row>
    <row r="34" spans="1:181" x14ac:dyDescent="0.25">
      <c r="A34" t="s">
        <v>184</v>
      </c>
      <c r="B34" t="s">
        <v>241</v>
      </c>
      <c r="C34" t="s">
        <v>224</v>
      </c>
      <c r="D34" t="s">
        <v>963</v>
      </c>
      <c r="E34" t="s">
        <v>188</v>
      </c>
      <c r="T34" t="s">
        <v>237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 t="s">
        <v>238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t="s">
        <v>191</v>
      </c>
      <c r="CW34" t="s">
        <v>192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 t="s">
        <v>219</v>
      </c>
      <c r="DI34" t="s">
        <v>220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195</v>
      </c>
      <c r="EJ34" t="s">
        <v>196</v>
      </c>
      <c r="EK34" t="s">
        <v>197</v>
      </c>
      <c r="EL34" t="s">
        <v>198</v>
      </c>
      <c r="EM34" t="s">
        <v>198</v>
      </c>
      <c r="EN34" t="s">
        <v>198</v>
      </c>
      <c r="EO34" t="s">
        <v>198</v>
      </c>
      <c r="EP34" t="s">
        <v>198</v>
      </c>
      <c r="EQ34" t="s">
        <v>198</v>
      </c>
      <c r="ER34" t="s">
        <v>198</v>
      </c>
      <c r="ES34" t="s">
        <v>35</v>
      </c>
      <c r="ET34" t="s">
        <v>35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 t="s">
        <v>202</v>
      </c>
      <c r="FI34">
        <v>4</v>
      </c>
      <c r="FJ34">
        <v>5</v>
      </c>
      <c r="FK34">
        <v>5</v>
      </c>
      <c r="FL34">
        <v>5</v>
      </c>
      <c r="FM34">
        <v>5</v>
      </c>
      <c r="FN34">
        <v>5</v>
      </c>
      <c r="FO34">
        <v>5</v>
      </c>
      <c r="FP34">
        <v>5</v>
      </c>
      <c r="FQ34">
        <v>2</v>
      </c>
      <c r="FR34" t="s">
        <v>203</v>
      </c>
      <c r="FS34" t="s">
        <v>204</v>
      </c>
      <c r="FT34" t="s">
        <v>204</v>
      </c>
      <c r="FU34" t="s">
        <v>205</v>
      </c>
      <c r="FV34" t="s">
        <v>205</v>
      </c>
      <c r="FW34" t="s">
        <v>203</v>
      </c>
      <c r="FX34" t="s">
        <v>204</v>
      </c>
      <c r="FY34" t="s">
        <v>205</v>
      </c>
    </row>
    <row r="35" spans="1:181" x14ac:dyDescent="0.25">
      <c r="A35" t="s">
        <v>236</v>
      </c>
      <c r="B35" t="s">
        <v>223</v>
      </c>
      <c r="C35" t="s">
        <v>224</v>
      </c>
      <c r="D35" t="s">
        <v>963</v>
      </c>
      <c r="E35" t="s">
        <v>188</v>
      </c>
      <c r="T35" t="s">
        <v>217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 t="s">
        <v>233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191</v>
      </c>
      <c r="CW35" t="s">
        <v>192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 t="s">
        <v>209</v>
      </c>
      <c r="DI35" t="s">
        <v>220</v>
      </c>
      <c r="DJ35">
        <v>0</v>
      </c>
      <c r="DK35">
        <v>0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 t="s">
        <v>195</v>
      </c>
      <c r="EJ35" t="s">
        <v>196</v>
      </c>
      <c r="EK35" t="s">
        <v>222</v>
      </c>
      <c r="EL35" t="s">
        <v>213</v>
      </c>
      <c r="EM35" t="s">
        <v>198</v>
      </c>
      <c r="EN35" t="s">
        <v>213</v>
      </c>
      <c r="EO35" t="s">
        <v>198</v>
      </c>
      <c r="EP35" t="s">
        <v>213</v>
      </c>
      <c r="EQ35" t="s">
        <v>213</v>
      </c>
      <c r="ER35" t="s">
        <v>198</v>
      </c>
      <c r="ES35" t="s">
        <v>35</v>
      </c>
      <c r="ET35" t="s">
        <v>246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 t="s">
        <v>202</v>
      </c>
      <c r="FI35">
        <v>4</v>
      </c>
      <c r="FJ35">
        <v>5</v>
      </c>
      <c r="FK35">
        <v>4</v>
      </c>
      <c r="FL35">
        <v>5</v>
      </c>
      <c r="FM35">
        <v>4</v>
      </c>
      <c r="FN35">
        <v>4</v>
      </c>
      <c r="FO35">
        <v>5</v>
      </c>
      <c r="FP35">
        <v>4</v>
      </c>
      <c r="FQ35">
        <v>4</v>
      </c>
      <c r="FR35" t="s">
        <v>204</v>
      </c>
      <c r="FS35" t="s">
        <v>204</v>
      </c>
      <c r="FT35" t="s">
        <v>204</v>
      </c>
      <c r="FU35" t="s">
        <v>204</v>
      </c>
      <c r="FV35" t="s">
        <v>205</v>
      </c>
      <c r="FW35" t="s">
        <v>205</v>
      </c>
      <c r="FX35" t="s">
        <v>203</v>
      </c>
      <c r="FY35" t="s">
        <v>204</v>
      </c>
    </row>
    <row r="36" spans="1:181" x14ac:dyDescent="0.25">
      <c r="A36" t="s">
        <v>184</v>
      </c>
      <c r="B36" t="s">
        <v>216</v>
      </c>
      <c r="C36" t="s">
        <v>186</v>
      </c>
      <c r="D36" t="s">
        <v>963</v>
      </c>
      <c r="E36" t="s">
        <v>207</v>
      </c>
      <c r="T36" t="s">
        <v>217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269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35</v>
      </c>
      <c r="CW36" t="s">
        <v>192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 t="s">
        <v>219</v>
      </c>
      <c r="DI36" t="s">
        <v>220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 t="s">
        <v>195</v>
      </c>
      <c r="EJ36" t="s">
        <v>196</v>
      </c>
      <c r="EK36" t="s">
        <v>197</v>
      </c>
      <c r="EL36" t="s">
        <v>199</v>
      </c>
      <c r="EM36" t="s">
        <v>199</v>
      </c>
      <c r="EN36" t="s">
        <v>274</v>
      </c>
      <c r="EO36" t="s">
        <v>199</v>
      </c>
      <c r="EP36" t="s">
        <v>199</v>
      </c>
      <c r="EQ36" t="s">
        <v>199</v>
      </c>
      <c r="ER36" t="s">
        <v>199</v>
      </c>
      <c r="ES36" t="s">
        <v>35</v>
      </c>
      <c r="ET36" t="s">
        <v>275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 t="s">
        <v>202</v>
      </c>
      <c r="FI36">
        <v>4</v>
      </c>
      <c r="FJ36">
        <v>5</v>
      </c>
      <c r="FK36">
        <v>5</v>
      </c>
      <c r="FL36">
        <v>4</v>
      </c>
      <c r="FM36">
        <v>5</v>
      </c>
      <c r="FN36">
        <v>4</v>
      </c>
      <c r="FO36">
        <v>5</v>
      </c>
      <c r="FP36">
        <v>4</v>
      </c>
      <c r="FQ36">
        <v>4</v>
      </c>
      <c r="FR36" t="s">
        <v>203</v>
      </c>
      <c r="FS36" t="s">
        <v>203</v>
      </c>
      <c r="FT36" t="s">
        <v>203</v>
      </c>
      <c r="FU36" t="s">
        <v>204</v>
      </c>
      <c r="FV36" t="s">
        <v>204</v>
      </c>
      <c r="FW36" t="s">
        <v>203</v>
      </c>
      <c r="FX36" t="s">
        <v>204</v>
      </c>
      <c r="FY36" t="s">
        <v>204</v>
      </c>
    </row>
    <row r="37" spans="1:181" x14ac:dyDescent="0.25">
      <c r="A37" t="s">
        <v>184</v>
      </c>
      <c r="B37" t="s">
        <v>216</v>
      </c>
      <c r="C37" t="s">
        <v>186</v>
      </c>
      <c r="D37" t="s">
        <v>963</v>
      </c>
      <c r="E37" t="s">
        <v>188</v>
      </c>
      <c r="T37" t="s">
        <v>237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190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191</v>
      </c>
      <c r="CW37" t="s">
        <v>192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 t="s">
        <v>209</v>
      </c>
      <c r="DI37" t="s">
        <v>210</v>
      </c>
      <c r="DJ37">
        <v>0</v>
      </c>
      <c r="DK37">
        <v>0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243</v>
      </c>
      <c r="EJ37" t="s">
        <v>196</v>
      </c>
      <c r="EK37" t="s">
        <v>222</v>
      </c>
      <c r="EL37" t="s">
        <v>199</v>
      </c>
      <c r="EM37" t="s">
        <v>213</v>
      </c>
      <c r="EN37" t="s">
        <v>198</v>
      </c>
      <c r="EO37" t="s">
        <v>213</v>
      </c>
      <c r="EP37" t="s">
        <v>213</v>
      </c>
      <c r="EQ37" t="s">
        <v>198</v>
      </c>
      <c r="ER37" t="s">
        <v>213</v>
      </c>
      <c r="ES37" t="s">
        <v>35</v>
      </c>
      <c r="ET37" t="s">
        <v>35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 t="s">
        <v>202</v>
      </c>
      <c r="FI37">
        <v>4</v>
      </c>
      <c r="FJ37">
        <v>5</v>
      </c>
      <c r="FK37">
        <v>5</v>
      </c>
      <c r="FL37">
        <v>5</v>
      </c>
      <c r="FM37">
        <v>5</v>
      </c>
      <c r="FN37">
        <v>4</v>
      </c>
      <c r="FO37">
        <v>5</v>
      </c>
      <c r="FP37">
        <v>4</v>
      </c>
      <c r="FQ37">
        <v>3</v>
      </c>
      <c r="FR37" t="s">
        <v>204</v>
      </c>
      <c r="FS37" t="s">
        <v>204</v>
      </c>
      <c r="FT37" t="s">
        <v>204</v>
      </c>
      <c r="FU37" t="s">
        <v>204</v>
      </c>
      <c r="FV37" t="s">
        <v>205</v>
      </c>
      <c r="FW37" t="s">
        <v>204</v>
      </c>
      <c r="FX37" t="s">
        <v>203</v>
      </c>
      <c r="FY37" t="s">
        <v>204</v>
      </c>
    </row>
    <row r="38" spans="1:181" x14ac:dyDescent="0.25">
      <c r="A38" t="s">
        <v>184</v>
      </c>
      <c r="B38" t="s">
        <v>223</v>
      </c>
      <c r="C38" t="s">
        <v>224</v>
      </c>
      <c r="D38" t="s">
        <v>963</v>
      </c>
      <c r="E38" t="s">
        <v>188</v>
      </c>
      <c r="T38" t="s">
        <v>237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190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 t="s">
        <v>191</v>
      </c>
      <c r="CW38" t="s">
        <v>192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 t="s">
        <v>209</v>
      </c>
      <c r="DI38" t="s">
        <v>220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 t="s">
        <v>195</v>
      </c>
      <c r="EJ38" t="s">
        <v>195</v>
      </c>
      <c r="EK38" t="s">
        <v>197</v>
      </c>
      <c r="EL38" t="s">
        <v>213</v>
      </c>
      <c r="EM38" t="s">
        <v>213</v>
      </c>
      <c r="EN38" t="s">
        <v>213</v>
      </c>
      <c r="EO38" t="s">
        <v>213</v>
      </c>
      <c r="EP38" t="s">
        <v>213</v>
      </c>
      <c r="EQ38" t="s">
        <v>198</v>
      </c>
      <c r="ER38" t="s">
        <v>213</v>
      </c>
      <c r="ES38" t="s">
        <v>276</v>
      </c>
      <c r="ET38" t="s">
        <v>277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 t="s">
        <v>202</v>
      </c>
      <c r="FI38">
        <v>4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3</v>
      </c>
      <c r="FR38" t="s">
        <v>203</v>
      </c>
      <c r="FS38" t="s">
        <v>203</v>
      </c>
      <c r="FT38" t="s">
        <v>203</v>
      </c>
      <c r="FU38" t="s">
        <v>203</v>
      </c>
      <c r="FV38" t="s">
        <v>203</v>
      </c>
      <c r="FW38" t="s">
        <v>203</v>
      </c>
      <c r="FX38" t="s">
        <v>203</v>
      </c>
      <c r="FY38" t="s">
        <v>203</v>
      </c>
    </row>
    <row r="39" spans="1:181" x14ac:dyDescent="0.25">
      <c r="A39" t="s">
        <v>184</v>
      </c>
      <c r="B39" t="s">
        <v>223</v>
      </c>
      <c r="C39" t="s">
        <v>224</v>
      </c>
      <c r="D39" t="s">
        <v>963</v>
      </c>
      <c r="E39" t="s">
        <v>188</v>
      </c>
      <c r="T39" t="s">
        <v>217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 t="s">
        <v>238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35</v>
      </c>
      <c r="CW39" t="s">
        <v>192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 t="s">
        <v>219</v>
      </c>
      <c r="DI39" t="s">
        <v>210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 t="s">
        <v>243</v>
      </c>
      <c r="EJ39" t="s">
        <v>195</v>
      </c>
      <c r="EK39" t="s">
        <v>197</v>
      </c>
      <c r="EL39" t="s">
        <v>198</v>
      </c>
      <c r="EM39" t="s">
        <v>198</v>
      </c>
      <c r="EN39" t="s">
        <v>198</v>
      </c>
      <c r="EO39" t="s">
        <v>198</v>
      </c>
      <c r="EP39" t="s">
        <v>198</v>
      </c>
      <c r="EQ39" t="s">
        <v>198</v>
      </c>
      <c r="ER39" t="s">
        <v>198</v>
      </c>
      <c r="ES39" t="s">
        <v>35</v>
      </c>
      <c r="ET39" t="s">
        <v>278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 t="s">
        <v>202</v>
      </c>
      <c r="FI39">
        <v>5</v>
      </c>
      <c r="FJ39">
        <v>5</v>
      </c>
      <c r="FK39">
        <v>5</v>
      </c>
      <c r="FL39">
        <v>5</v>
      </c>
      <c r="FM39">
        <v>3</v>
      </c>
      <c r="FN39">
        <v>4</v>
      </c>
      <c r="FO39">
        <v>5</v>
      </c>
      <c r="FP39">
        <v>3</v>
      </c>
      <c r="FQ39">
        <v>4</v>
      </c>
      <c r="FR39" t="s">
        <v>204</v>
      </c>
      <c r="FS39" t="s">
        <v>203</v>
      </c>
      <c r="FT39" t="s">
        <v>203</v>
      </c>
      <c r="FU39" t="s">
        <v>203</v>
      </c>
      <c r="FV39" t="s">
        <v>204</v>
      </c>
      <c r="FW39" t="s">
        <v>203</v>
      </c>
      <c r="FX39" t="s">
        <v>235</v>
      </c>
      <c r="FY39" t="s">
        <v>235</v>
      </c>
    </row>
    <row r="40" spans="1:181" x14ac:dyDescent="0.25">
      <c r="A40" t="s">
        <v>236</v>
      </c>
      <c r="B40" t="s">
        <v>241</v>
      </c>
      <c r="C40" t="s">
        <v>242</v>
      </c>
      <c r="D40" t="s">
        <v>971</v>
      </c>
      <c r="E40" t="s">
        <v>188</v>
      </c>
      <c r="T40" t="s">
        <v>237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280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 t="s">
        <v>191</v>
      </c>
      <c r="CW40" t="s">
        <v>192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 t="s">
        <v>209</v>
      </c>
      <c r="DI40" t="s">
        <v>210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 t="s">
        <v>221</v>
      </c>
      <c r="EJ40" t="s">
        <v>221</v>
      </c>
      <c r="EK40" t="s">
        <v>197</v>
      </c>
      <c r="EL40" t="s">
        <v>213</v>
      </c>
      <c r="EM40" t="s">
        <v>213</v>
      </c>
      <c r="EN40" t="s">
        <v>213</v>
      </c>
      <c r="EO40" t="s">
        <v>213</v>
      </c>
      <c r="EP40" t="s">
        <v>213</v>
      </c>
      <c r="EQ40" t="s">
        <v>213</v>
      </c>
      <c r="ER40" t="s">
        <v>213</v>
      </c>
      <c r="ES40" t="s">
        <v>35</v>
      </c>
      <c r="ET40" t="s">
        <v>35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0</v>
      </c>
      <c r="FG40">
        <v>0</v>
      </c>
      <c r="FH40" t="s">
        <v>202</v>
      </c>
      <c r="FI40">
        <v>5</v>
      </c>
      <c r="FJ40">
        <v>5</v>
      </c>
      <c r="FK40">
        <v>5</v>
      </c>
      <c r="FL40">
        <v>5</v>
      </c>
      <c r="FM40">
        <v>5</v>
      </c>
      <c r="FN40">
        <v>5</v>
      </c>
      <c r="FO40">
        <v>5</v>
      </c>
      <c r="FP40">
        <v>5</v>
      </c>
      <c r="FQ40">
        <v>4</v>
      </c>
      <c r="FR40" t="s">
        <v>205</v>
      </c>
      <c r="FS40" t="s">
        <v>204</v>
      </c>
      <c r="FT40" t="s">
        <v>205</v>
      </c>
      <c r="FU40" t="s">
        <v>205</v>
      </c>
      <c r="FV40" t="s">
        <v>205</v>
      </c>
      <c r="FW40" t="s">
        <v>205</v>
      </c>
      <c r="FX40" t="s">
        <v>205</v>
      </c>
      <c r="FY40" t="s">
        <v>205</v>
      </c>
    </row>
    <row r="41" spans="1:181" x14ac:dyDescent="0.25">
      <c r="A41" t="s">
        <v>184</v>
      </c>
      <c r="B41" t="s">
        <v>241</v>
      </c>
      <c r="C41" t="s">
        <v>242</v>
      </c>
      <c r="D41" t="s">
        <v>971</v>
      </c>
      <c r="E41" t="s">
        <v>188</v>
      </c>
      <c r="T41" t="s">
        <v>267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t="s">
        <v>280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 t="s">
        <v>191</v>
      </c>
      <c r="CW41" t="s">
        <v>281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 t="s">
        <v>209</v>
      </c>
      <c r="DI41" t="s">
        <v>210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196</v>
      </c>
      <c r="EJ41" t="s">
        <v>196</v>
      </c>
      <c r="EK41" t="s">
        <v>197</v>
      </c>
      <c r="EL41" t="s">
        <v>213</v>
      </c>
      <c r="EM41" t="s">
        <v>213</v>
      </c>
      <c r="EN41" t="s">
        <v>213</v>
      </c>
      <c r="EO41" t="s">
        <v>213</v>
      </c>
      <c r="EP41" t="s">
        <v>213</v>
      </c>
      <c r="EQ41" t="s">
        <v>213</v>
      </c>
      <c r="ER41" t="s">
        <v>213</v>
      </c>
      <c r="ES41" t="s">
        <v>35</v>
      </c>
      <c r="ET41" t="s">
        <v>35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 t="s">
        <v>228</v>
      </c>
      <c r="FI41">
        <v>5</v>
      </c>
      <c r="FJ41">
        <v>4</v>
      </c>
      <c r="FK41">
        <v>4</v>
      </c>
      <c r="FL41">
        <v>3</v>
      </c>
      <c r="FM41">
        <v>4</v>
      </c>
      <c r="FN41">
        <v>4</v>
      </c>
      <c r="FO41">
        <v>4</v>
      </c>
      <c r="FP41">
        <v>3</v>
      </c>
      <c r="FQ41">
        <v>3</v>
      </c>
      <c r="FR41" t="s">
        <v>204</v>
      </c>
      <c r="FS41" t="s">
        <v>203</v>
      </c>
      <c r="FT41" t="s">
        <v>203</v>
      </c>
      <c r="FU41" t="s">
        <v>204</v>
      </c>
      <c r="FV41" t="s">
        <v>204</v>
      </c>
      <c r="FW41" t="s">
        <v>203</v>
      </c>
      <c r="FX41" t="s">
        <v>203</v>
      </c>
      <c r="FY41" t="s">
        <v>203</v>
      </c>
    </row>
    <row r="42" spans="1:181" x14ac:dyDescent="0.25">
      <c r="A42" t="s">
        <v>184</v>
      </c>
      <c r="B42" t="s">
        <v>206</v>
      </c>
      <c r="C42" t="s">
        <v>186</v>
      </c>
      <c r="D42" t="s">
        <v>282</v>
      </c>
      <c r="E42" t="s">
        <v>207</v>
      </c>
      <c r="T42" t="s">
        <v>189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 t="s">
        <v>280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 t="s">
        <v>191</v>
      </c>
      <c r="CW42" t="s">
        <v>253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 t="s">
        <v>209</v>
      </c>
      <c r="DI42" t="s">
        <v>210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 t="s">
        <v>196</v>
      </c>
      <c r="EJ42" t="s">
        <v>196</v>
      </c>
      <c r="EK42" t="s">
        <v>283</v>
      </c>
      <c r="EL42" t="s">
        <v>213</v>
      </c>
      <c r="EM42" t="s">
        <v>213</v>
      </c>
      <c r="EN42" t="s">
        <v>213</v>
      </c>
      <c r="EO42" t="s">
        <v>213</v>
      </c>
      <c r="EP42" t="s">
        <v>198</v>
      </c>
      <c r="EQ42" t="s">
        <v>213</v>
      </c>
      <c r="ER42" t="s">
        <v>213</v>
      </c>
      <c r="ES42" t="s">
        <v>284</v>
      </c>
      <c r="ET42" t="s">
        <v>285</v>
      </c>
      <c r="EU42">
        <v>1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 t="s">
        <v>202</v>
      </c>
      <c r="FI42">
        <v>5</v>
      </c>
      <c r="FJ42">
        <v>5</v>
      </c>
      <c r="FK42">
        <v>5</v>
      </c>
      <c r="FL42">
        <v>5</v>
      </c>
      <c r="FM42">
        <v>5</v>
      </c>
      <c r="FN42">
        <v>4</v>
      </c>
      <c r="FO42">
        <v>5</v>
      </c>
      <c r="FP42">
        <v>5</v>
      </c>
      <c r="FQ42">
        <v>4</v>
      </c>
      <c r="FR42" t="s">
        <v>204</v>
      </c>
      <c r="FS42" t="s">
        <v>205</v>
      </c>
      <c r="FT42" t="s">
        <v>204</v>
      </c>
      <c r="FU42" t="s">
        <v>204</v>
      </c>
      <c r="FV42" t="s">
        <v>205</v>
      </c>
      <c r="FW42" t="s">
        <v>204</v>
      </c>
      <c r="FX42" t="s">
        <v>204</v>
      </c>
      <c r="FY42" t="s">
        <v>205</v>
      </c>
    </row>
    <row r="43" spans="1:181" x14ac:dyDescent="0.25">
      <c r="A43" t="s">
        <v>184</v>
      </c>
      <c r="B43" t="s">
        <v>223</v>
      </c>
      <c r="C43" t="s">
        <v>224</v>
      </c>
      <c r="D43" t="s">
        <v>963</v>
      </c>
      <c r="E43" t="s">
        <v>188</v>
      </c>
      <c r="T43" t="s">
        <v>237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t="s">
        <v>238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191</v>
      </c>
      <c r="CW43" t="s">
        <v>281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 t="s">
        <v>286</v>
      </c>
      <c r="DI43" t="s">
        <v>35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195</v>
      </c>
      <c r="EJ43" t="s">
        <v>195</v>
      </c>
      <c r="EK43" t="s">
        <v>197</v>
      </c>
      <c r="EL43" t="s">
        <v>198</v>
      </c>
      <c r="EM43" t="s">
        <v>198</v>
      </c>
      <c r="EN43" t="s">
        <v>198</v>
      </c>
      <c r="EO43" t="s">
        <v>198</v>
      </c>
      <c r="EP43" t="s">
        <v>198</v>
      </c>
      <c r="EQ43" t="s">
        <v>198</v>
      </c>
      <c r="ER43" t="s">
        <v>198</v>
      </c>
      <c r="ES43" t="s">
        <v>35</v>
      </c>
      <c r="ET43" t="s">
        <v>35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 t="s">
        <v>202</v>
      </c>
      <c r="FI43">
        <v>5</v>
      </c>
      <c r="FJ43">
        <v>4</v>
      </c>
      <c r="FK43">
        <v>4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203</v>
      </c>
      <c r="FX43" t="s">
        <v>203</v>
      </c>
      <c r="FY43" t="s">
        <v>203</v>
      </c>
    </row>
    <row r="44" spans="1:181" x14ac:dyDescent="0.25">
      <c r="A44" t="s">
        <v>184</v>
      </c>
      <c r="B44" t="s">
        <v>241</v>
      </c>
      <c r="C44" t="s">
        <v>242</v>
      </c>
      <c r="D44" t="s">
        <v>963</v>
      </c>
      <c r="E44" t="s">
        <v>188</v>
      </c>
      <c r="T44" t="s">
        <v>237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 t="s">
        <v>218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 t="s">
        <v>287</v>
      </c>
      <c r="CW44" t="s">
        <v>253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 t="s">
        <v>271</v>
      </c>
      <c r="DH44" t="s">
        <v>219</v>
      </c>
      <c r="DI44" t="s">
        <v>210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 t="s">
        <v>243</v>
      </c>
      <c r="EJ44" t="s">
        <v>243</v>
      </c>
      <c r="EK44" t="s">
        <v>288</v>
      </c>
      <c r="EL44" t="s">
        <v>213</v>
      </c>
      <c r="EM44" t="s">
        <v>213</v>
      </c>
      <c r="EN44" t="s">
        <v>199</v>
      </c>
      <c r="EO44" t="s">
        <v>289</v>
      </c>
      <c r="EP44" t="s">
        <v>198</v>
      </c>
      <c r="EQ44" t="s">
        <v>198</v>
      </c>
      <c r="ER44" t="s">
        <v>198</v>
      </c>
      <c r="ES44" t="s">
        <v>35</v>
      </c>
      <c r="ET44" t="s">
        <v>290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 t="s">
        <v>228</v>
      </c>
      <c r="FI44">
        <v>5</v>
      </c>
      <c r="FJ44">
        <v>4</v>
      </c>
      <c r="FK44">
        <v>3</v>
      </c>
      <c r="FL44">
        <v>5</v>
      </c>
      <c r="FM44">
        <v>3</v>
      </c>
      <c r="FN44">
        <v>4</v>
      </c>
      <c r="FO44">
        <v>5</v>
      </c>
      <c r="FP44">
        <v>3</v>
      </c>
      <c r="FQ44">
        <v>5</v>
      </c>
      <c r="FR44" t="s">
        <v>205</v>
      </c>
      <c r="FS44" t="s">
        <v>204</v>
      </c>
      <c r="FT44" t="s">
        <v>205</v>
      </c>
      <c r="FU44" t="s">
        <v>205</v>
      </c>
      <c r="FV44" t="s">
        <v>204</v>
      </c>
      <c r="FW44" t="s">
        <v>204</v>
      </c>
      <c r="FX44" t="s">
        <v>205</v>
      </c>
      <c r="FY44" t="s">
        <v>205</v>
      </c>
    </row>
    <row r="45" spans="1:181" x14ac:dyDescent="0.25">
      <c r="A45" t="s">
        <v>184</v>
      </c>
      <c r="B45" t="s">
        <v>216</v>
      </c>
      <c r="C45" t="s">
        <v>186</v>
      </c>
      <c r="D45" t="s">
        <v>963</v>
      </c>
      <c r="E45" t="s">
        <v>207</v>
      </c>
      <c r="T45" t="s">
        <v>189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269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191</v>
      </c>
      <c r="CW45" t="s">
        <v>208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0</v>
      </c>
      <c r="DG45">
        <v>0</v>
      </c>
      <c r="DH45" t="s">
        <v>209</v>
      </c>
      <c r="DI45" t="s">
        <v>210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 t="s">
        <v>196</v>
      </c>
      <c r="EJ45" t="s">
        <v>196</v>
      </c>
      <c r="EK45" t="s">
        <v>197</v>
      </c>
      <c r="EL45" t="s">
        <v>213</v>
      </c>
      <c r="EM45" t="s">
        <v>213</v>
      </c>
      <c r="EN45" t="s">
        <v>213</v>
      </c>
      <c r="EO45" t="s">
        <v>213</v>
      </c>
      <c r="EP45" t="s">
        <v>213</v>
      </c>
      <c r="EQ45" t="s">
        <v>213</v>
      </c>
      <c r="ER45" t="s">
        <v>213</v>
      </c>
      <c r="ES45" t="s">
        <v>35</v>
      </c>
      <c r="ET45" t="s">
        <v>35</v>
      </c>
      <c r="EU45">
        <v>1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1</v>
      </c>
      <c r="FF45">
        <v>0</v>
      </c>
      <c r="FG45">
        <v>0</v>
      </c>
      <c r="FH45" t="s">
        <v>202</v>
      </c>
      <c r="FI45">
        <v>5</v>
      </c>
      <c r="FJ45">
        <v>5</v>
      </c>
      <c r="FK45">
        <v>5</v>
      </c>
      <c r="FL45">
        <v>5</v>
      </c>
      <c r="FM45">
        <v>5</v>
      </c>
      <c r="FN45">
        <v>5</v>
      </c>
      <c r="FO45">
        <v>5</v>
      </c>
      <c r="FP45">
        <v>5</v>
      </c>
      <c r="FQ45">
        <v>5</v>
      </c>
      <c r="FR45" t="s">
        <v>203</v>
      </c>
      <c r="FS45" t="s">
        <v>203</v>
      </c>
      <c r="FT45" t="s">
        <v>204</v>
      </c>
      <c r="FU45" t="s">
        <v>204</v>
      </c>
      <c r="FV45" t="s">
        <v>205</v>
      </c>
      <c r="FW45" t="s">
        <v>203</v>
      </c>
      <c r="FX45" t="s">
        <v>203</v>
      </c>
      <c r="FY45" t="s">
        <v>203</v>
      </c>
    </row>
    <row r="46" spans="1:181" x14ac:dyDescent="0.25">
      <c r="A46" t="s">
        <v>184</v>
      </c>
      <c r="B46" t="s">
        <v>185</v>
      </c>
      <c r="C46" t="s">
        <v>291</v>
      </c>
      <c r="D46" t="s">
        <v>963</v>
      </c>
      <c r="E46" t="s">
        <v>188</v>
      </c>
      <c r="T46" t="s">
        <v>189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218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292</v>
      </c>
      <c r="CW46" t="s">
        <v>281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 t="s">
        <v>293</v>
      </c>
      <c r="DH46" t="s">
        <v>294</v>
      </c>
      <c r="DY46">
        <v>0</v>
      </c>
      <c r="DZ46">
        <v>0</v>
      </c>
      <c r="EA46">
        <v>0</v>
      </c>
      <c r="EB46">
        <v>1</v>
      </c>
      <c r="EC46">
        <v>1</v>
      </c>
      <c r="ED46">
        <v>0</v>
      </c>
      <c r="EE46">
        <v>1</v>
      </c>
      <c r="EF46">
        <v>0</v>
      </c>
      <c r="EG46">
        <v>0</v>
      </c>
      <c r="EH46">
        <v>0</v>
      </c>
      <c r="EI46" t="s">
        <v>195</v>
      </c>
      <c r="EJ46" t="s">
        <v>243</v>
      </c>
      <c r="EK46" t="s">
        <v>295</v>
      </c>
      <c r="EL46" t="s">
        <v>198</v>
      </c>
      <c r="EM46" t="s">
        <v>198</v>
      </c>
      <c r="EN46" t="s">
        <v>198</v>
      </c>
      <c r="EO46" t="s">
        <v>198</v>
      </c>
      <c r="EP46" t="s">
        <v>198</v>
      </c>
      <c r="EQ46" t="s">
        <v>198</v>
      </c>
      <c r="ER46" t="s">
        <v>198</v>
      </c>
      <c r="ES46" t="s">
        <v>296</v>
      </c>
      <c r="ET46" t="s">
        <v>246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 t="s">
        <v>228</v>
      </c>
      <c r="FI46">
        <v>3</v>
      </c>
      <c r="FJ46">
        <v>5</v>
      </c>
      <c r="FK46">
        <v>5</v>
      </c>
      <c r="FL46">
        <v>5</v>
      </c>
      <c r="FM46">
        <v>5</v>
      </c>
      <c r="FN46">
        <v>5</v>
      </c>
      <c r="FO46">
        <v>5</v>
      </c>
      <c r="FP46">
        <v>5</v>
      </c>
      <c r="FQ46">
        <v>5</v>
      </c>
      <c r="FR46" t="s">
        <v>205</v>
      </c>
      <c r="FS46" t="s">
        <v>205</v>
      </c>
      <c r="FT46" t="s">
        <v>205</v>
      </c>
      <c r="FU46" t="s">
        <v>205</v>
      </c>
      <c r="FV46" t="s">
        <v>205</v>
      </c>
      <c r="FW46" t="s">
        <v>204</v>
      </c>
      <c r="FX46" t="s">
        <v>205</v>
      </c>
      <c r="FY46" t="s">
        <v>205</v>
      </c>
    </row>
    <row r="47" spans="1:181" x14ac:dyDescent="0.25">
      <c r="A47" t="s">
        <v>184</v>
      </c>
      <c r="B47" t="s">
        <v>223</v>
      </c>
      <c r="C47" t="s">
        <v>224</v>
      </c>
      <c r="D47" t="s">
        <v>963</v>
      </c>
      <c r="E47" t="s">
        <v>232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81" x14ac:dyDescent="0.25">
      <c r="A48" t="s">
        <v>184</v>
      </c>
      <c r="B48" t="s">
        <v>223</v>
      </c>
      <c r="C48" t="s">
        <v>186</v>
      </c>
      <c r="D48" t="s">
        <v>963</v>
      </c>
      <c r="E48" t="s">
        <v>207</v>
      </c>
      <c r="T48" t="s">
        <v>189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 t="s">
        <v>218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191</v>
      </c>
      <c r="CW48" t="s">
        <v>208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 t="s">
        <v>209</v>
      </c>
      <c r="DI48" t="s">
        <v>220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EI48" t="s">
        <v>243</v>
      </c>
      <c r="EJ48" t="s">
        <v>195</v>
      </c>
      <c r="EK48" t="s">
        <v>222</v>
      </c>
      <c r="EL48" t="s">
        <v>199</v>
      </c>
      <c r="EM48" t="s">
        <v>199</v>
      </c>
      <c r="EN48" t="s">
        <v>213</v>
      </c>
      <c r="EO48" t="s">
        <v>213</v>
      </c>
      <c r="EP48" t="s">
        <v>198</v>
      </c>
      <c r="EQ48" t="s">
        <v>198</v>
      </c>
      <c r="ER48" t="s">
        <v>213</v>
      </c>
      <c r="ES48" t="s">
        <v>35</v>
      </c>
      <c r="ET48" t="s">
        <v>35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 t="s">
        <v>297</v>
      </c>
      <c r="FI48">
        <v>4</v>
      </c>
      <c r="FJ48">
        <v>4</v>
      </c>
      <c r="FK48">
        <v>3</v>
      </c>
      <c r="FL48">
        <v>4</v>
      </c>
      <c r="FM48">
        <v>5</v>
      </c>
      <c r="FN48">
        <v>5</v>
      </c>
      <c r="FO48">
        <v>4</v>
      </c>
      <c r="FP48">
        <v>3</v>
      </c>
      <c r="FQ48">
        <v>4</v>
      </c>
      <c r="FR48" t="s">
        <v>204</v>
      </c>
      <c r="FS48" t="s">
        <v>204</v>
      </c>
      <c r="FT48" t="s">
        <v>204</v>
      </c>
      <c r="FU48" t="s">
        <v>203</v>
      </c>
      <c r="FV48" t="s">
        <v>204</v>
      </c>
      <c r="FW48" t="s">
        <v>234</v>
      </c>
      <c r="FX48" t="s">
        <v>204</v>
      </c>
      <c r="FY48" t="s">
        <v>205</v>
      </c>
    </row>
    <row r="49" spans="1:181" x14ac:dyDescent="0.25">
      <c r="A49" t="s">
        <v>184</v>
      </c>
      <c r="B49" t="s">
        <v>206</v>
      </c>
      <c r="C49" t="s">
        <v>186</v>
      </c>
      <c r="D49" t="s">
        <v>963</v>
      </c>
      <c r="E49" t="s">
        <v>188</v>
      </c>
      <c r="T49" t="s">
        <v>237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t="s">
        <v>233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191</v>
      </c>
      <c r="CW49" t="s">
        <v>281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 t="s">
        <v>299</v>
      </c>
      <c r="DI49" t="s">
        <v>35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195</v>
      </c>
      <c r="EJ49" t="s">
        <v>195</v>
      </c>
      <c r="EK49" t="s">
        <v>197</v>
      </c>
      <c r="EL49" t="s">
        <v>198</v>
      </c>
      <c r="EM49" t="s">
        <v>198</v>
      </c>
      <c r="EN49" t="s">
        <v>198</v>
      </c>
      <c r="EO49" t="s">
        <v>198</v>
      </c>
      <c r="EP49" t="s">
        <v>198</v>
      </c>
      <c r="EQ49" t="s">
        <v>198</v>
      </c>
      <c r="ER49" t="s">
        <v>198</v>
      </c>
      <c r="ES49" t="s">
        <v>35</v>
      </c>
      <c r="ET49" t="s">
        <v>35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 t="s">
        <v>228</v>
      </c>
      <c r="FI49">
        <v>3</v>
      </c>
      <c r="FJ49">
        <v>5</v>
      </c>
      <c r="FK49">
        <v>3</v>
      </c>
      <c r="FL49">
        <v>4</v>
      </c>
      <c r="FM49">
        <v>4</v>
      </c>
      <c r="FN49">
        <v>5</v>
      </c>
      <c r="FO49">
        <v>4</v>
      </c>
      <c r="FP49">
        <v>3</v>
      </c>
      <c r="FQ49">
        <v>4</v>
      </c>
      <c r="FR49" t="s">
        <v>204</v>
      </c>
      <c r="FS49" t="s">
        <v>203</v>
      </c>
      <c r="FT49" t="s">
        <v>203</v>
      </c>
      <c r="FU49" t="s">
        <v>203</v>
      </c>
      <c r="FV49" t="s">
        <v>204</v>
      </c>
      <c r="FW49" t="s">
        <v>234</v>
      </c>
      <c r="FX49" t="s">
        <v>234</v>
      </c>
      <c r="FY49" t="s">
        <v>203</v>
      </c>
    </row>
    <row r="50" spans="1:181" x14ac:dyDescent="0.25">
      <c r="A50" t="s">
        <v>184</v>
      </c>
      <c r="B50" t="s">
        <v>206</v>
      </c>
      <c r="C50" t="s">
        <v>186</v>
      </c>
      <c r="D50" t="s">
        <v>963</v>
      </c>
      <c r="E50" t="s">
        <v>265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81" x14ac:dyDescent="0.25">
      <c r="A51" t="s">
        <v>184</v>
      </c>
      <c r="B51" t="s">
        <v>241</v>
      </c>
      <c r="C51" t="s">
        <v>242</v>
      </c>
      <c r="D51" t="s">
        <v>282</v>
      </c>
      <c r="E51" t="s">
        <v>188</v>
      </c>
      <c r="T51" t="s">
        <v>237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t="s">
        <v>280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 t="s">
        <v>191</v>
      </c>
      <c r="CW51" t="s">
        <v>281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 t="s">
        <v>219</v>
      </c>
      <c r="DI51" t="s">
        <v>220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 t="s">
        <v>196</v>
      </c>
      <c r="EJ51" t="s">
        <v>195</v>
      </c>
      <c r="EK51" t="s">
        <v>197</v>
      </c>
      <c r="EL51" t="s">
        <v>213</v>
      </c>
      <c r="EM51" t="s">
        <v>213</v>
      </c>
      <c r="EN51" t="s">
        <v>213</v>
      </c>
      <c r="EO51" t="s">
        <v>213</v>
      </c>
      <c r="EP51" t="s">
        <v>213</v>
      </c>
      <c r="EQ51" t="s">
        <v>213</v>
      </c>
      <c r="ER51" t="s">
        <v>213</v>
      </c>
      <c r="ES51" t="s">
        <v>35</v>
      </c>
      <c r="ET51" t="s">
        <v>246</v>
      </c>
      <c r="EU51">
        <v>1</v>
      </c>
      <c r="EV51">
        <v>1</v>
      </c>
      <c r="EW51">
        <v>0</v>
      </c>
      <c r="EX51">
        <v>1</v>
      </c>
      <c r="EY51">
        <v>1</v>
      </c>
      <c r="EZ51">
        <v>1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0</v>
      </c>
      <c r="FH51" t="s">
        <v>202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 t="s">
        <v>204</v>
      </c>
      <c r="FS51" t="s">
        <v>205</v>
      </c>
      <c r="FT51" t="s">
        <v>205</v>
      </c>
      <c r="FU51" t="s">
        <v>205</v>
      </c>
      <c r="FV51" t="s">
        <v>205</v>
      </c>
      <c r="FW51" t="s">
        <v>205</v>
      </c>
      <c r="FX51" t="s">
        <v>205</v>
      </c>
      <c r="FY51" t="s">
        <v>205</v>
      </c>
    </row>
    <row r="52" spans="1:181" x14ac:dyDescent="0.25">
      <c r="A52" t="s">
        <v>184</v>
      </c>
      <c r="B52" t="s">
        <v>223</v>
      </c>
      <c r="C52" t="s">
        <v>224</v>
      </c>
      <c r="D52" t="s">
        <v>963</v>
      </c>
      <c r="E52" t="s">
        <v>232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81" x14ac:dyDescent="0.25">
      <c r="A53" t="s">
        <v>184</v>
      </c>
      <c r="B53" t="s">
        <v>241</v>
      </c>
      <c r="C53" t="s">
        <v>242</v>
      </c>
      <c r="D53" t="s">
        <v>963</v>
      </c>
      <c r="E53" t="s">
        <v>188</v>
      </c>
      <c r="T53" t="s">
        <v>237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218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35</v>
      </c>
      <c r="CW53" t="s">
        <v>281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 t="s">
        <v>300</v>
      </c>
      <c r="DI53" t="s">
        <v>35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 t="s">
        <v>196</v>
      </c>
      <c r="EJ53" t="s">
        <v>243</v>
      </c>
      <c r="EK53" t="s">
        <v>197</v>
      </c>
      <c r="EL53" t="s">
        <v>213</v>
      </c>
      <c r="EM53" t="s">
        <v>213</v>
      </c>
      <c r="EN53" t="s">
        <v>198</v>
      </c>
      <c r="EO53" t="s">
        <v>213</v>
      </c>
      <c r="EP53" t="s">
        <v>213</v>
      </c>
      <c r="EQ53" t="s">
        <v>198</v>
      </c>
      <c r="ER53" t="s">
        <v>213</v>
      </c>
      <c r="ES53" t="s">
        <v>35</v>
      </c>
      <c r="ET53" t="s">
        <v>301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 t="s">
        <v>202</v>
      </c>
      <c r="FI53">
        <v>4</v>
      </c>
      <c r="FJ53">
        <v>5</v>
      </c>
      <c r="FK53">
        <v>4</v>
      </c>
      <c r="FL53">
        <v>4</v>
      </c>
      <c r="FM53">
        <v>4</v>
      </c>
      <c r="FN53">
        <v>4</v>
      </c>
      <c r="FO53">
        <v>5</v>
      </c>
      <c r="FP53">
        <v>4</v>
      </c>
      <c r="FQ53">
        <v>3</v>
      </c>
      <c r="FR53" t="s">
        <v>204</v>
      </c>
      <c r="FS53" t="s">
        <v>204</v>
      </c>
      <c r="FT53" t="s">
        <v>203</v>
      </c>
      <c r="FU53" t="s">
        <v>204</v>
      </c>
      <c r="FV53" t="s">
        <v>204</v>
      </c>
      <c r="FW53" t="s">
        <v>203</v>
      </c>
      <c r="FX53" t="s">
        <v>203</v>
      </c>
      <c r="FY53" t="s">
        <v>203</v>
      </c>
    </row>
    <row r="54" spans="1:181" x14ac:dyDescent="0.25">
      <c r="A54" t="s">
        <v>236</v>
      </c>
      <c r="B54" t="s">
        <v>223</v>
      </c>
      <c r="C54" t="s">
        <v>224</v>
      </c>
      <c r="D54" t="s">
        <v>963</v>
      </c>
      <c r="E54" t="s">
        <v>188</v>
      </c>
      <c r="T54" t="s">
        <v>237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t="s">
        <v>190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191</v>
      </c>
      <c r="CW54" t="s">
        <v>192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 t="s">
        <v>219</v>
      </c>
      <c r="DI54" t="s">
        <v>210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 t="s">
        <v>195</v>
      </c>
      <c r="EJ54" t="s">
        <v>196</v>
      </c>
      <c r="EK54" t="s">
        <v>222</v>
      </c>
      <c r="EL54" t="s">
        <v>213</v>
      </c>
      <c r="EM54" t="s">
        <v>213</v>
      </c>
      <c r="EN54" t="s">
        <v>213</v>
      </c>
      <c r="EO54" t="s">
        <v>213</v>
      </c>
      <c r="EP54" t="s">
        <v>213</v>
      </c>
      <c r="EQ54" t="s">
        <v>213</v>
      </c>
      <c r="ER54" t="s">
        <v>213</v>
      </c>
      <c r="ES54" t="s">
        <v>35</v>
      </c>
      <c r="ET54" t="s">
        <v>35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 t="s">
        <v>202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 t="s">
        <v>204</v>
      </c>
      <c r="FS54" t="s">
        <v>204</v>
      </c>
      <c r="FT54" t="s">
        <v>204</v>
      </c>
      <c r="FU54" t="s">
        <v>204</v>
      </c>
      <c r="FV54" t="s">
        <v>204</v>
      </c>
      <c r="FW54" t="s">
        <v>204</v>
      </c>
      <c r="FX54" t="s">
        <v>204</v>
      </c>
      <c r="FY54" t="s">
        <v>204</v>
      </c>
    </row>
    <row r="55" spans="1:181" x14ac:dyDescent="0.25">
      <c r="A55" t="s">
        <v>184</v>
      </c>
      <c r="B55" t="s">
        <v>216</v>
      </c>
      <c r="C55" t="s">
        <v>186</v>
      </c>
      <c r="D55" t="s">
        <v>302</v>
      </c>
      <c r="E55" t="s">
        <v>207</v>
      </c>
      <c r="T55" t="s">
        <v>237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 t="s">
        <v>303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 t="s">
        <v>304</v>
      </c>
      <c r="CU55">
        <v>0</v>
      </c>
      <c r="CV55" t="s">
        <v>35</v>
      </c>
      <c r="CW55" t="s">
        <v>208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 t="s">
        <v>209</v>
      </c>
      <c r="DI55" t="s">
        <v>220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1</v>
      </c>
      <c r="EG55">
        <v>0</v>
      </c>
      <c r="EH55">
        <v>0</v>
      </c>
      <c r="EI55" t="s">
        <v>195</v>
      </c>
      <c r="EJ55" t="s">
        <v>196</v>
      </c>
      <c r="EK55" t="s">
        <v>222</v>
      </c>
      <c r="EL55" t="s">
        <v>289</v>
      </c>
      <c r="EM55" t="s">
        <v>199</v>
      </c>
      <c r="EN55" t="s">
        <v>289</v>
      </c>
      <c r="EO55" t="s">
        <v>289</v>
      </c>
      <c r="EP55" t="s">
        <v>213</v>
      </c>
      <c r="EQ55" t="s">
        <v>198</v>
      </c>
      <c r="ER55" t="s">
        <v>289</v>
      </c>
      <c r="ES55" t="s">
        <v>35</v>
      </c>
      <c r="ET55" t="s">
        <v>35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 t="s">
        <v>202</v>
      </c>
      <c r="FI55">
        <v>4</v>
      </c>
      <c r="FJ55">
        <v>5</v>
      </c>
      <c r="FK55">
        <v>4</v>
      </c>
      <c r="FL55">
        <v>4</v>
      </c>
      <c r="FM55">
        <v>4</v>
      </c>
      <c r="FN55">
        <v>4</v>
      </c>
      <c r="FO55">
        <v>4</v>
      </c>
      <c r="FP55">
        <v>4</v>
      </c>
      <c r="FQ55">
        <v>3</v>
      </c>
      <c r="FR55" t="s">
        <v>203</v>
      </c>
      <c r="FS55" t="s">
        <v>203</v>
      </c>
      <c r="FT55" t="s">
        <v>203</v>
      </c>
      <c r="FU55" t="s">
        <v>203</v>
      </c>
      <c r="FV55" t="s">
        <v>203</v>
      </c>
      <c r="FW55" t="s">
        <v>204</v>
      </c>
      <c r="FX55" t="s">
        <v>203</v>
      </c>
      <c r="FY55" t="s">
        <v>203</v>
      </c>
    </row>
    <row r="56" spans="1:181" x14ac:dyDescent="0.25">
      <c r="A56" t="s">
        <v>184</v>
      </c>
      <c r="B56" t="s">
        <v>223</v>
      </c>
      <c r="C56" t="s">
        <v>224</v>
      </c>
      <c r="D56" t="s">
        <v>963</v>
      </c>
      <c r="E56" t="s">
        <v>188</v>
      </c>
      <c r="T56" t="s">
        <v>189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 t="s">
        <v>218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191</v>
      </c>
      <c r="CW56" t="s">
        <v>208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 t="s">
        <v>209</v>
      </c>
      <c r="DI56" t="s">
        <v>210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195</v>
      </c>
      <c r="EJ56" t="s">
        <v>196</v>
      </c>
      <c r="EK56" t="s">
        <v>197</v>
      </c>
      <c r="EL56" t="s">
        <v>198</v>
      </c>
      <c r="EM56" t="s">
        <v>213</v>
      </c>
      <c r="EN56" t="s">
        <v>213</v>
      </c>
      <c r="EO56" t="s">
        <v>198</v>
      </c>
      <c r="EP56" t="s">
        <v>198</v>
      </c>
      <c r="EQ56" t="s">
        <v>198</v>
      </c>
      <c r="ER56" t="s">
        <v>198</v>
      </c>
      <c r="ES56" t="s">
        <v>35</v>
      </c>
      <c r="ET56" t="s">
        <v>35</v>
      </c>
      <c r="EU56">
        <v>1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 t="s">
        <v>202</v>
      </c>
      <c r="FI56">
        <v>4</v>
      </c>
      <c r="FJ56">
        <v>3</v>
      </c>
      <c r="FK56">
        <v>3</v>
      </c>
      <c r="FL56">
        <v>3</v>
      </c>
      <c r="FM56">
        <v>1</v>
      </c>
      <c r="FN56">
        <v>3</v>
      </c>
      <c r="FO56">
        <v>2</v>
      </c>
      <c r="FP56">
        <v>3</v>
      </c>
      <c r="FQ56">
        <v>3</v>
      </c>
      <c r="FR56" t="s">
        <v>205</v>
      </c>
      <c r="FS56" t="s">
        <v>205</v>
      </c>
      <c r="FT56" t="s">
        <v>204</v>
      </c>
      <c r="FU56" t="s">
        <v>204</v>
      </c>
      <c r="FV56" t="s">
        <v>204</v>
      </c>
      <c r="FW56" t="s">
        <v>204</v>
      </c>
      <c r="FX56" t="s">
        <v>204</v>
      </c>
      <c r="FY56" t="s">
        <v>205</v>
      </c>
    </row>
    <row r="57" spans="1:181" x14ac:dyDescent="0.25">
      <c r="A57" t="s">
        <v>184</v>
      </c>
      <c r="B57" t="s">
        <v>223</v>
      </c>
      <c r="C57" t="s">
        <v>224</v>
      </c>
      <c r="D57" t="s">
        <v>963</v>
      </c>
      <c r="E57" t="s">
        <v>232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81" x14ac:dyDescent="0.25">
      <c r="A58" t="s">
        <v>236</v>
      </c>
      <c r="B58" t="s">
        <v>206</v>
      </c>
      <c r="C58" t="s">
        <v>186</v>
      </c>
      <c r="D58" t="s">
        <v>986</v>
      </c>
      <c r="E58" t="s">
        <v>188</v>
      </c>
      <c r="T58" t="s">
        <v>189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218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191</v>
      </c>
      <c r="CW58" t="s">
        <v>208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 t="s">
        <v>219</v>
      </c>
      <c r="DI58" t="s">
        <v>306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 t="s">
        <v>195</v>
      </c>
      <c r="EJ58" t="s">
        <v>195</v>
      </c>
      <c r="EK58" t="s">
        <v>307</v>
      </c>
      <c r="EL58" t="s">
        <v>198</v>
      </c>
      <c r="EM58" t="s">
        <v>198</v>
      </c>
      <c r="EN58" t="s">
        <v>198</v>
      </c>
      <c r="EO58" t="s">
        <v>198</v>
      </c>
      <c r="EP58" t="s">
        <v>198</v>
      </c>
      <c r="EQ58" t="s">
        <v>198</v>
      </c>
      <c r="ER58" t="s">
        <v>198</v>
      </c>
      <c r="ES58" t="s">
        <v>35</v>
      </c>
      <c r="ET58" t="s">
        <v>246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 t="s">
        <v>202</v>
      </c>
      <c r="FI58">
        <v>3</v>
      </c>
      <c r="FJ58">
        <v>5</v>
      </c>
      <c r="FK58">
        <v>4</v>
      </c>
      <c r="FL58">
        <v>5</v>
      </c>
      <c r="FM58">
        <v>5</v>
      </c>
      <c r="FN58">
        <v>5</v>
      </c>
      <c r="FO58">
        <v>4</v>
      </c>
      <c r="FP58">
        <v>4</v>
      </c>
      <c r="FQ58">
        <v>4</v>
      </c>
      <c r="FR58" t="s">
        <v>204</v>
      </c>
      <c r="FS58" t="s">
        <v>204</v>
      </c>
      <c r="FT58" t="s">
        <v>203</v>
      </c>
      <c r="FU58" t="s">
        <v>205</v>
      </c>
      <c r="FV58" t="s">
        <v>204</v>
      </c>
      <c r="FW58" t="s">
        <v>204</v>
      </c>
      <c r="FX58" t="s">
        <v>204</v>
      </c>
      <c r="FY58" t="s">
        <v>204</v>
      </c>
    </row>
    <row r="59" spans="1:181" x14ac:dyDescent="0.25">
      <c r="A59" t="s">
        <v>184</v>
      </c>
      <c r="B59" t="s">
        <v>223</v>
      </c>
      <c r="C59" t="s">
        <v>186</v>
      </c>
      <c r="D59" t="s">
        <v>963</v>
      </c>
      <c r="E59" t="s">
        <v>207</v>
      </c>
      <c r="T59" t="s">
        <v>189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t="s">
        <v>238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191</v>
      </c>
      <c r="CW59" t="s">
        <v>192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 t="s">
        <v>209</v>
      </c>
      <c r="DI59" t="s">
        <v>210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 t="s">
        <v>195</v>
      </c>
      <c r="EJ59" t="s">
        <v>195</v>
      </c>
      <c r="EK59" t="s">
        <v>197</v>
      </c>
      <c r="EL59" t="s">
        <v>213</v>
      </c>
      <c r="EM59" t="s">
        <v>213</v>
      </c>
      <c r="EN59" t="s">
        <v>198</v>
      </c>
      <c r="EO59" t="s">
        <v>198</v>
      </c>
      <c r="EP59" t="s">
        <v>198</v>
      </c>
      <c r="EQ59" t="s">
        <v>198</v>
      </c>
      <c r="ER59" t="s">
        <v>198</v>
      </c>
      <c r="ES59" t="s">
        <v>35</v>
      </c>
      <c r="ET59" t="s">
        <v>35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 t="s">
        <v>202</v>
      </c>
      <c r="FI59">
        <v>5</v>
      </c>
      <c r="FJ59">
        <v>5</v>
      </c>
      <c r="FK59">
        <v>5</v>
      </c>
      <c r="FL59">
        <v>5</v>
      </c>
      <c r="FM59">
        <v>5</v>
      </c>
      <c r="FN59">
        <v>5</v>
      </c>
      <c r="FO59">
        <v>5</v>
      </c>
      <c r="FP59">
        <v>5</v>
      </c>
      <c r="FQ59">
        <v>5</v>
      </c>
      <c r="FR59" t="s">
        <v>204</v>
      </c>
      <c r="FS59" t="s">
        <v>204</v>
      </c>
      <c r="FT59" t="s">
        <v>204</v>
      </c>
      <c r="FU59" t="s">
        <v>204</v>
      </c>
      <c r="FV59" t="s">
        <v>204</v>
      </c>
      <c r="FW59" t="s">
        <v>204</v>
      </c>
      <c r="FX59" t="s">
        <v>204</v>
      </c>
      <c r="FY59" t="s">
        <v>205</v>
      </c>
    </row>
    <row r="60" spans="1:181" x14ac:dyDescent="0.25">
      <c r="A60" t="s">
        <v>184</v>
      </c>
      <c r="B60" t="s">
        <v>223</v>
      </c>
      <c r="C60" t="s">
        <v>224</v>
      </c>
      <c r="D60" t="s">
        <v>963</v>
      </c>
      <c r="E60" t="s">
        <v>188</v>
      </c>
      <c r="T60" t="s">
        <v>217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t="s">
        <v>238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 t="s">
        <v>35</v>
      </c>
      <c r="CW60" t="s">
        <v>281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 t="s">
        <v>219</v>
      </c>
      <c r="DI60" t="s">
        <v>220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 t="s">
        <v>243</v>
      </c>
      <c r="EJ60" t="s">
        <v>243</v>
      </c>
      <c r="EK60" t="s">
        <v>197</v>
      </c>
      <c r="EL60" t="s">
        <v>198</v>
      </c>
      <c r="EM60" t="s">
        <v>198</v>
      </c>
      <c r="EN60" t="s">
        <v>198</v>
      </c>
      <c r="EO60" t="s">
        <v>198</v>
      </c>
      <c r="EP60" t="s">
        <v>198</v>
      </c>
      <c r="EQ60" t="s">
        <v>198</v>
      </c>
      <c r="ER60" t="s">
        <v>198</v>
      </c>
      <c r="ES60" t="s">
        <v>35</v>
      </c>
      <c r="ET60" t="s">
        <v>35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 t="s">
        <v>228</v>
      </c>
      <c r="FI60">
        <v>4</v>
      </c>
      <c r="FJ60">
        <v>4</v>
      </c>
      <c r="FK60">
        <v>3</v>
      </c>
      <c r="FL60">
        <v>3</v>
      </c>
      <c r="FM60">
        <v>3</v>
      </c>
      <c r="FN60">
        <v>2</v>
      </c>
      <c r="FO60">
        <v>4</v>
      </c>
      <c r="FP60">
        <v>4</v>
      </c>
      <c r="FQ60">
        <v>3</v>
      </c>
      <c r="FR60" t="s">
        <v>203</v>
      </c>
      <c r="FS60" t="s">
        <v>203</v>
      </c>
      <c r="FT60" t="s">
        <v>203</v>
      </c>
      <c r="FU60" t="s">
        <v>203</v>
      </c>
      <c r="FV60" t="s">
        <v>204</v>
      </c>
      <c r="FW60" t="s">
        <v>203</v>
      </c>
      <c r="FX60" t="s">
        <v>234</v>
      </c>
      <c r="FY60" t="s">
        <v>234</v>
      </c>
    </row>
    <row r="61" spans="1:181" x14ac:dyDescent="0.25">
      <c r="A61" t="s">
        <v>184</v>
      </c>
      <c r="B61" t="s">
        <v>223</v>
      </c>
      <c r="C61" t="s">
        <v>224</v>
      </c>
      <c r="D61" t="s">
        <v>963</v>
      </c>
      <c r="E61" t="s">
        <v>207</v>
      </c>
      <c r="T61" t="s">
        <v>189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218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191</v>
      </c>
      <c r="CW61" t="s">
        <v>192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 t="s">
        <v>294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221</v>
      </c>
      <c r="EJ61" t="s">
        <v>243</v>
      </c>
      <c r="EK61" t="s">
        <v>222</v>
      </c>
      <c r="EL61" t="s">
        <v>213</v>
      </c>
      <c r="EM61" t="s">
        <v>213</v>
      </c>
      <c r="EN61" t="s">
        <v>199</v>
      </c>
      <c r="EO61" t="s">
        <v>213</v>
      </c>
      <c r="EP61" t="s">
        <v>213</v>
      </c>
      <c r="EQ61" t="s">
        <v>198</v>
      </c>
      <c r="ER61" t="s">
        <v>199</v>
      </c>
      <c r="ES61" t="s">
        <v>35</v>
      </c>
      <c r="ET61" t="s">
        <v>246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 t="s">
        <v>202</v>
      </c>
      <c r="FI61">
        <v>4</v>
      </c>
      <c r="FJ61">
        <v>5</v>
      </c>
      <c r="FK61">
        <v>5</v>
      </c>
      <c r="FL61">
        <v>5</v>
      </c>
      <c r="FM61">
        <v>4</v>
      </c>
      <c r="FN61">
        <v>3</v>
      </c>
      <c r="FO61">
        <v>4</v>
      </c>
      <c r="FP61">
        <v>5</v>
      </c>
      <c r="FQ61">
        <v>5</v>
      </c>
      <c r="FR61" t="s">
        <v>205</v>
      </c>
      <c r="FS61" t="s">
        <v>205</v>
      </c>
      <c r="FT61" t="s">
        <v>204</v>
      </c>
      <c r="FU61" t="s">
        <v>205</v>
      </c>
      <c r="FV61" t="s">
        <v>204</v>
      </c>
      <c r="FW61" t="s">
        <v>204</v>
      </c>
      <c r="FX61" t="s">
        <v>204</v>
      </c>
      <c r="FY61" t="s">
        <v>204</v>
      </c>
    </row>
    <row r="62" spans="1:181" x14ac:dyDescent="0.25">
      <c r="A62" t="s">
        <v>184</v>
      </c>
      <c r="B62" t="s">
        <v>241</v>
      </c>
      <c r="C62" t="s">
        <v>242</v>
      </c>
      <c r="D62" t="s">
        <v>971</v>
      </c>
      <c r="E62" t="s">
        <v>188</v>
      </c>
      <c r="T62" t="s">
        <v>267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t="s">
        <v>280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191</v>
      </c>
      <c r="CW62" t="s">
        <v>281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 t="s">
        <v>209</v>
      </c>
      <c r="DI62" t="s">
        <v>210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196</v>
      </c>
      <c r="EJ62" t="s">
        <v>196</v>
      </c>
      <c r="EK62" t="s">
        <v>197</v>
      </c>
      <c r="EL62" t="s">
        <v>198</v>
      </c>
      <c r="EM62" t="s">
        <v>213</v>
      </c>
      <c r="EN62" t="s">
        <v>198</v>
      </c>
      <c r="EO62" t="s">
        <v>198</v>
      </c>
      <c r="EP62" t="s">
        <v>198</v>
      </c>
      <c r="EQ62" t="s">
        <v>198</v>
      </c>
      <c r="ER62" t="s">
        <v>198</v>
      </c>
      <c r="ES62" t="s">
        <v>35</v>
      </c>
      <c r="ET62" t="s">
        <v>35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 t="s">
        <v>202</v>
      </c>
      <c r="FI62">
        <v>4</v>
      </c>
      <c r="FJ62">
        <v>3</v>
      </c>
      <c r="FK62">
        <v>4</v>
      </c>
      <c r="FL62">
        <v>4</v>
      </c>
      <c r="FM62">
        <v>5</v>
      </c>
      <c r="FN62">
        <v>3</v>
      </c>
      <c r="FO62">
        <v>4</v>
      </c>
      <c r="FP62">
        <v>4</v>
      </c>
      <c r="FQ62">
        <v>3</v>
      </c>
      <c r="FR62" t="s">
        <v>203</v>
      </c>
      <c r="FS62" t="s">
        <v>203</v>
      </c>
      <c r="FT62" t="s">
        <v>203</v>
      </c>
      <c r="FU62" t="s">
        <v>234</v>
      </c>
      <c r="FV62" t="s">
        <v>203</v>
      </c>
      <c r="FW62" t="s">
        <v>203</v>
      </c>
      <c r="FX62" t="s">
        <v>234</v>
      </c>
      <c r="FY62" t="s">
        <v>204</v>
      </c>
    </row>
    <row r="63" spans="1:181" x14ac:dyDescent="0.25">
      <c r="A63" t="s">
        <v>184</v>
      </c>
      <c r="B63" t="s">
        <v>223</v>
      </c>
      <c r="C63" t="s">
        <v>224</v>
      </c>
      <c r="D63" t="s">
        <v>963</v>
      </c>
      <c r="E63" t="s">
        <v>188</v>
      </c>
      <c r="T63" t="s">
        <v>217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0</v>
      </c>
      <c r="CD63" t="s">
        <v>238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t="s">
        <v>35</v>
      </c>
      <c r="CW63" t="s">
        <v>192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 t="s">
        <v>209</v>
      </c>
      <c r="DI63" t="s">
        <v>210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195</v>
      </c>
      <c r="EJ63" t="s">
        <v>196</v>
      </c>
      <c r="EK63" t="s">
        <v>197</v>
      </c>
      <c r="EL63" t="s">
        <v>213</v>
      </c>
      <c r="EM63" t="s">
        <v>213</v>
      </c>
      <c r="EN63" t="s">
        <v>213</v>
      </c>
      <c r="EO63" t="s">
        <v>198</v>
      </c>
      <c r="EP63" t="s">
        <v>198</v>
      </c>
      <c r="EQ63" t="s">
        <v>213</v>
      </c>
      <c r="ER63" t="s">
        <v>198</v>
      </c>
      <c r="ES63" t="s">
        <v>35</v>
      </c>
      <c r="ET63" t="s">
        <v>35</v>
      </c>
      <c r="EU63">
        <v>1</v>
      </c>
      <c r="EV63">
        <v>0</v>
      </c>
      <c r="EW63">
        <v>1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 t="s">
        <v>202</v>
      </c>
      <c r="FI63">
        <v>5</v>
      </c>
      <c r="FJ63">
        <v>4</v>
      </c>
      <c r="FK63">
        <v>3</v>
      </c>
      <c r="FL63">
        <v>4</v>
      </c>
      <c r="FM63">
        <v>4</v>
      </c>
      <c r="FN63">
        <v>4</v>
      </c>
      <c r="FO63">
        <v>5</v>
      </c>
      <c r="FP63">
        <v>5</v>
      </c>
      <c r="FQ63">
        <v>4</v>
      </c>
      <c r="FR63" t="s">
        <v>204</v>
      </c>
      <c r="FS63" t="s">
        <v>203</v>
      </c>
      <c r="FT63" t="s">
        <v>203</v>
      </c>
      <c r="FU63" t="s">
        <v>203</v>
      </c>
      <c r="FV63" t="s">
        <v>204</v>
      </c>
      <c r="FW63" t="s">
        <v>204</v>
      </c>
      <c r="FX63" t="s">
        <v>203</v>
      </c>
      <c r="FY63" t="s">
        <v>203</v>
      </c>
    </row>
    <row r="64" spans="1:181" x14ac:dyDescent="0.25">
      <c r="A64" t="s">
        <v>184</v>
      </c>
      <c r="B64" t="s">
        <v>223</v>
      </c>
      <c r="C64" t="s">
        <v>224</v>
      </c>
      <c r="D64" t="s">
        <v>963</v>
      </c>
      <c r="E64" t="s">
        <v>188</v>
      </c>
      <c r="T64" t="s">
        <v>217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 t="s">
        <v>238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191</v>
      </c>
      <c r="CW64" t="s">
        <v>192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 t="s">
        <v>219</v>
      </c>
      <c r="DI64" t="s">
        <v>306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 t="s">
        <v>195</v>
      </c>
      <c r="EJ64" t="s">
        <v>195</v>
      </c>
      <c r="EK64" t="s">
        <v>197</v>
      </c>
      <c r="EL64" t="s">
        <v>213</v>
      </c>
      <c r="EM64" t="s">
        <v>213</v>
      </c>
      <c r="EN64" t="s">
        <v>213</v>
      </c>
      <c r="EO64" t="s">
        <v>213</v>
      </c>
      <c r="EP64" t="s">
        <v>213</v>
      </c>
      <c r="EQ64" t="s">
        <v>213</v>
      </c>
      <c r="ER64" t="s">
        <v>198</v>
      </c>
      <c r="ES64" t="s">
        <v>35</v>
      </c>
      <c r="ET64" t="s">
        <v>308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 t="s">
        <v>309</v>
      </c>
      <c r="FG64">
        <v>0</v>
      </c>
      <c r="FH64" t="s">
        <v>202</v>
      </c>
      <c r="FI64">
        <v>4</v>
      </c>
      <c r="FJ64">
        <v>5</v>
      </c>
      <c r="FK64">
        <v>4</v>
      </c>
      <c r="FL64">
        <v>5</v>
      </c>
      <c r="FM64">
        <v>4</v>
      </c>
      <c r="FN64">
        <v>5</v>
      </c>
      <c r="FO64">
        <v>5</v>
      </c>
      <c r="FP64">
        <v>5</v>
      </c>
      <c r="FQ64">
        <v>3</v>
      </c>
      <c r="FR64" t="s">
        <v>204</v>
      </c>
      <c r="FS64" t="s">
        <v>203</v>
      </c>
      <c r="FT64" t="s">
        <v>204</v>
      </c>
      <c r="FU64" t="s">
        <v>204</v>
      </c>
      <c r="FV64" t="s">
        <v>205</v>
      </c>
      <c r="FW64" t="s">
        <v>203</v>
      </c>
      <c r="FX64" t="s">
        <v>204</v>
      </c>
      <c r="FY64" t="s">
        <v>203</v>
      </c>
    </row>
    <row r="65" spans="1:181" x14ac:dyDescent="0.25">
      <c r="A65" t="s">
        <v>236</v>
      </c>
      <c r="B65" t="s">
        <v>223</v>
      </c>
      <c r="C65" t="s">
        <v>224</v>
      </c>
      <c r="D65" t="s">
        <v>963</v>
      </c>
      <c r="E65" t="s">
        <v>188</v>
      </c>
      <c r="T65" t="s">
        <v>217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 t="s">
        <v>218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35</v>
      </c>
      <c r="CW65" t="s">
        <v>281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 t="s">
        <v>219</v>
      </c>
      <c r="DI65" t="s">
        <v>35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 t="s">
        <v>195</v>
      </c>
      <c r="EJ65" t="s">
        <v>195</v>
      </c>
      <c r="EK65" t="s">
        <v>197</v>
      </c>
      <c r="EL65" t="s">
        <v>198</v>
      </c>
      <c r="EM65" t="s">
        <v>198</v>
      </c>
      <c r="EN65" t="s">
        <v>198</v>
      </c>
      <c r="EO65" t="s">
        <v>198</v>
      </c>
      <c r="EP65" t="s">
        <v>198</v>
      </c>
      <c r="EQ65" t="s">
        <v>198</v>
      </c>
      <c r="ER65" t="s">
        <v>198</v>
      </c>
      <c r="ES65" t="s">
        <v>35</v>
      </c>
      <c r="ET65" t="s">
        <v>35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 t="s">
        <v>228</v>
      </c>
      <c r="FI65">
        <v>3</v>
      </c>
      <c r="FJ65">
        <v>3</v>
      </c>
      <c r="FK65">
        <v>4</v>
      </c>
      <c r="FL65">
        <v>4</v>
      </c>
      <c r="FM65">
        <v>4</v>
      </c>
      <c r="FN65">
        <v>2</v>
      </c>
      <c r="FO65">
        <v>4</v>
      </c>
      <c r="FP65">
        <v>4</v>
      </c>
      <c r="FQ65">
        <v>3</v>
      </c>
      <c r="FR65" t="s">
        <v>203</v>
      </c>
      <c r="FS65" t="s">
        <v>234</v>
      </c>
      <c r="FT65" t="s">
        <v>203</v>
      </c>
      <c r="FU65" t="s">
        <v>203</v>
      </c>
      <c r="FV65" t="s">
        <v>204</v>
      </c>
      <c r="FW65" t="s">
        <v>234</v>
      </c>
      <c r="FX65" t="s">
        <v>203</v>
      </c>
      <c r="FY65" t="s">
        <v>235</v>
      </c>
    </row>
    <row r="66" spans="1:181" x14ac:dyDescent="0.25">
      <c r="A66" t="s">
        <v>236</v>
      </c>
      <c r="B66" t="s">
        <v>223</v>
      </c>
      <c r="C66" t="s">
        <v>224</v>
      </c>
      <c r="D66" t="s">
        <v>963</v>
      </c>
      <c r="E66" t="s">
        <v>188</v>
      </c>
      <c r="T66" t="s">
        <v>237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0</v>
      </c>
      <c r="CD66" t="s">
        <v>218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 t="s">
        <v>191</v>
      </c>
      <c r="CW66" t="s">
        <v>281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 t="s">
        <v>286</v>
      </c>
      <c r="DI66" t="s">
        <v>35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 t="s">
        <v>196</v>
      </c>
      <c r="EJ66" t="s">
        <v>196</v>
      </c>
      <c r="EK66" t="s">
        <v>197</v>
      </c>
      <c r="EL66" t="s">
        <v>198</v>
      </c>
      <c r="EM66" t="s">
        <v>198</v>
      </c>
      <c r="EN66" t="s">
        <v>198</v>
      </c>
      <c r="EO66" t="s">
        <v>198</v>
      </c>
      <c r="EP66" t="s">
        <v>198</v>
      </c>
      <c r="EQ66" t="s">
        <v>198</v>
      </c>
      <c r="ER66" t="s">
        <v>198</v>
      </c>
      <c r="ES66" t="s">
        <v>310</v>
      </c>
      <c r="ET66" t="s">
        <v>311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 t="s">
        <v>202</v>
      </c>
      <c r="FI66">
        <v>4</v>
      </c>
      <c r="FJ66">
        <v>4</v>
      </c>
      <c r="FK66">
        <v>4</v>
      </c>
      <c r="FL66">
        <v>4</v>
      </c>
      <c r="FM66">
        <v>5</v>
      </c>
      <c r="FN66">
        <v>3</v>
      </c>
      <c r="FO66">
        <v>3</v>
      </c>
      <c r="FP66">
        <v>4</v>
      </c>
      <c r="FQ66">
        <v>2</v>
      </c>
      <c r="FR66" t="s">
        <v>203</v>
      </c>
      <c r="FS66" t="s">
        <v>203</v>
      </c>
      <c r="FT66" t="s">
        <v>234</v>
      </c>
      <c r="FU66" t="s">
        <v>234</v>
      </c>
      <c r="FV66" t="s">
        <v>204</v>
      </c>
      <c r="FW66" t="s">
        <v>234</v>
      </c>
      <c r="FX66" t="s">
        <v>234</v>
      </c>
      <c r="FY66" t="s">
        <v>203</v>
      </c>
    </row>
    <row r="67" spans="1:181" x14ac:dyDescent="0.25">
      <c r="A67" t="s">
        <v>184</v>
      </c>
      <c r="B67" t="s">
        <v>206</v>
      </c>
      <c r="C67" t="s">
        <v>186</v>
      </c>
      <c r="D67" t="s">
        <v>963</v>
      </c>
      <c r="E67" t="s">
        <v>188</v>
      </c>
      <c r="T67" t="s">
        <v>237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218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 t="s">
        <v>191</v>
      </c>
      <c r="CW67" t="s">
        <v>281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 t="s">
        <v>286</v>
      </c>
      <c r="DI67" t="s">
        <v>35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 t="s">
        <v>243</v>
      </c>
      <c r="EJ67" t="s">
        <v>243</v>
      </c>
      <c r="EK67" t="s">
        <v>197</v>
      </c>
      <c r="EL67" t="s">
        <v>198</v>
      </c>
      <c r="EM67" t="s">
        <v>198</v>
      </c>
      <c r="EN67" t="s">
        <v>198</v>
      </c>
      <c r="EO67" t="s">
        <v>198</v>
      </c>
      <c r="EP67" t="s">
        <v>198</v>
      </c>
      <c r="EQ67" t="s">
        <v>198</v>
      </c>
      <c r="ER67" t="s">
        <v>198</v>
      </c>
      <c r="ES67" t="s">
        <v>35</v>
      </c>
      <c r="ET67" t="s">
        <v>35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 t="s">
        <v>297</v>
      </c>
      <c r="FI67">
        <v>3</v>
      </c>
      <c r="FJ67">
        <v>4</v>
      </c>
      <c r="FK67">
        <v>4</v>
      </c>
      <c r="FL67">
        <v>5</v>
      </c>
      <c r="FM67">
        <v>4</v>
      </c>
      <c r="FN67">
        <v>4</v>
      </c>
      <c r="FO67">
        <v>5</v>
      </c>
      <c r="FP67">
        <v>5</v>
      </c>
      <c r="FQ67">
        <v>4</v>
      </c>
      <c r="FR67" t="s">
        <v>203</v>
      </c>
      <c r="FS67" t="s">
        <v>203</v>
      </c>
      <c r="FT67" t="s">
        <v>203</v>
      </c>
      <c r="FU67" t="s">
        <v>204</v>
      </c>
      <c r="FV67" t="s">
        <v>205</v>
      </c>
      <c r="FW67" t="s">
        <v>203</v>
      </c>
      <c r="FX67" t="s">
        <v>203</v>
      </c>
      <c r="FY67" t="s">
        <v>234</v>
      </c>
    </row>
    <row r="68" spans="1:181" x14ac:dyDescent="0.25">
      <c r="A68" t="s">
        <v>236</v>
      </c>
      <c r="B68" t="s">
        <v>241</v>
      </c>
      <c r="C68" t="s">
        <v>224</v>
      </c>
      <c r="D68" t="s">
        <v>963</v>
      </c>
      <c r="E68" t="s">
        <v>188</v>
      </c>
      <c r="T68" t="s">
        <v>267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269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35</v>
      </c>
      <c r="CW68" t="s">
        <v>253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 t="s">
        <v>219</v>
      </c>
      <c r="DI68" t="s">
        <v>210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 t="s">
        <v>196</v>
      </c>
      <c r="EJ68" t="s">
        <v>196</v>
      </c>
      <c r="EK68" t="s">
        <v>197</v>
      </c>
      <c r="EL68" t="s">
        <v>213</v>
      </c>
      <c r="EM68" t="s">
        <v>213</v>
      </c>
      <c r="EN68" t="s">
        <v>213</v>
      </c>
      <c r="EO68" t="s">
        <v>213</v>
      </c>
      <c r="EP68" t="s">
        <v>213</v>
      </c>
      <c r="EQ68" t="s">
        <v>213</v>
      </c>
      <c r="ER68" t="s">
        <v>213</v>
      </c>
      <c r="ES68" t="s">
        <v>35</v>
      </c>
      <c r="ET68" t="s">
        <v>35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 t="s">
        <v>202</v>
      </c>
      <c r="FI68">
        <v>5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 t="s">
        <v>203</v>
      </c>
      <c r="FS68" t="s">
        <v>203</v>
      </c>
      <c r="FT68" t="s">
        <v>203</v>
      </c>
      <c r="FU68" t="s">
        <v>203</v>
      </c>
      <c r="FV68" t="s">
        <v>203</v>
      </c>
      <c r="FW68" t="s">
        <v>203</v>
      </c>
      <c r="FX68" t="s">
        <v>203</v>
      </c>
      <c r="FY68" t="s">
        <v>203</v>
      </c>
    </row>
    <row r="69" spans="1:181" x14ac:dyDescent="0.25">
      <c r="A69" t="s">
        <v>184</v>
      </c>
      <c r="B69" t="s">
        <v>223</v>
      </c>
      <c r="C69" t="s">
        <v>224</v>
      </c>
      <c r="D69" t="s">
        <v>963</v>
      </c>
      <c r="E69" t="s">
        <v>188</v>
      </c>
      <c r="T69" t="s">
        <v>217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t="s">
        <v>303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191</v>
      </c>
      <c r="CW69" t="s">
        <v>208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 t="s">
        <v>209</v>
      </c>
      <c r="DI69" t="s">
        <v>35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 t="s">
        <v>196</v>
      </c>
      <c r="EJ69" t="s">
        <v>196</v>
      </c>
      <c r="EK69" t="s">
        <v>197</v>
      </c>
      <c r="EL69" t="s">
        <v>198</v>
      </c>
      <c r="EM69" t="s">
        <v>198</v>
      </c>
      <c r="EN69" t="s">
        <v>198</v>
      </c>
      <c r="EO69" t="s">
        <v>213</v>
      </c>
      <c r="EP69" t="s">
        <v>198</v>
      </c>
      <c r="EQ69" t="s">
        <v>198</v>
      </c>
      <c r="ER69" t="s">
        <v>198</v>
      </c>
      <c r="ES69" t="s">
        <v>35</v>
      </c>
      <c r="ET69" t="s">
        <v>35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 t="s">
        <v>202</v>
      </c>
      <c r="FI69">
        <v>5</v>
      </c>
      <c r="FJ69">
        <v>5</v>
      </c>
      <c r="FK69">
        <v>5</v>
      </c>
      <c r="FL69">
        <v>5</v>
      </c>
      <c r="FM69">
        <v>5</v>
      </c>
      <c r="FN69">
        <v>5</v>
      </c>
      <c r="FO69">
        <v>5</v>
      </c>
      <c r="FP69">
        <v>5</v>
      </c>
      <c r="FQ69">
        <v>5</v>
      </c>
      <c r="FR69" t="s">
        <v>205</v>
      </c>
      <c r="FS69" t="s">
        <v>205</v>
      </c>
      <c r="FT69" t="s">
        <v>205</v>
      </c>
      <c r="FU69" t="s">
        <v>205</v>
      </c>
      <c r="FV69" t="s">
        <v>205</v>
      </c>
      <c r="FW69" t="s">
        <v>204</v>
      </c>
      <c r="FX69" t="s">
        <v>205</v>
      </c>
      <c r="FY69" t="s">
        <v>205</v>
      </c>
    </row>
    <row r="70" spans="1:181" x14ac:dyDescent="0.25">
      <c r="A70" t="s">
        <v>236</v>
      </c>
      <c r="B70" t="s">
        <v>223</v>
      </c>
      <c r="C70" t="s">
        <v>224</v>
      </c>
      <c r="D70" t="s">
        <v>963</v>
      </c>
      <c r="E70" t="s">
        <v>188</v>
      </c>
      <c r="T70" t="s">
        <v>267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238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191</v>
      </c>
      <c r="CW70" t="s">
        <v>281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 t="s">
        <v>294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 t="s">
        <v>196</v>
      </c>
      <c r="EJ70" t="s">
        <v>196</v>
      </c>
      <c r="EK70" t="s">
        <v>197</v>
      </c>
      <c r="EL70" t="s">
        <v>198</v>
      </c>
      <c r="EM70" t="s">
        <v>198</v>
      </c>
      <c r="EN70" t="s">
        <v>198</v>
      </c>
      <c r="EO70" t="s">
        <v>198</v>
      </c>
      <c r="EP70" t="s">
        <v>198</v>
      </c>
      <c r="EQ70" t="s">
        <v>198</v>
      </c>
      <c r="ER70" t="s">
        <v>198</v>
      </c>
      <c r="ES70" t="s">
        <v>35</v>
      </c>
      <c r="ET70" t="s">
        <v>246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 t="s">
        <v>202</v>
      </c>
      <c r="FI70">
        <v>5</v>
      </c>
      <c r="FJ70">
        <v>5</v>
      </c>
      <c r="FK70">
        <v>5</v>
      </c>
      <c r="FL70">
        <v>5</v>
      </c>
      <c r="FM70">
        <v>5</v>
      </c>
      <c r="FN70">
        <v>5</v>
      </c>
      <c r="FO70">
        <v>5</v>
      </c>
      <c r="FP70">
        <v>5</v>
      </c>
      <c r="FQ70">
        <v>5</v>
      </c>
      <c r="FR70" t="s">
        <v>205</v>
      </c>
      <c r="FS70" t="s">
        <v>205</v>
      </c>
      <c r="FT70" t="s">
        <v>205</v>
      </c>
      <c r="FU70" t="s">
        <v>205</v>
      </c>
      <c r="FV70" t="s">
        <v>205</v>
      </c>
      <c r="FW70" t="s">
        <v>204</v>
      </c>
      <c r="FX70" t="s">
        <v>205</v>
      </c>
      <c r="FY70" t="s">
        <v>205</v>
      </c>
    </row>
    <row r="71" spans="1:181" x14ac:dyDescent="0.25">
      <c r="A71" t="s">
        <v>236</v>
      </c>
      <c r="B71" t="s">
        <v>223</v>
      </c>
      <c r="C71" t="s">
        <v>186</v>
      </c>
      <c r="D71" t="s">
        <v>963</v>
      </c>
      <c r="E71" t="s">
        <v>188</v>
      </c>
      <c r="T71" t="s">
        <v>217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190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 t="s">
        <v>35</v>
      </c>
      <c r="CW71" t="s">
        <v>281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 t="s">
        <v>294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195</v>
      </c>
      <c r="EJ71" t="s">
        <v>196</v>
      </c>
      <c r="EK71" t="s">
        <v>222</v>
      </c>
      <c r="EL71" t="s">
        <v>213</v>
      </c>
      <c r="EM71" t="s">
        <v>213</v>
      </c>
      <c r="EN71" t="s">
        <v>198</v>
      </c>
      <c r="EO71" t="s">
        <v>198</v>
      </c>
      <c r="EP71" t="s">
        <v>213</v>
      </c>
      <c r="EQ71" t="s">
        <v>198</v>
      </c>
      <c r="ER71" t="s">
        <v>213</v>
      </c>
      <c r="ES71" t="s">
        <v>35</v>
      </c>
      <c r="ET71" t="s">
        <v>246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 t="s">
        <v>202</v>
      </c>
      <c r="FI71">
        <v>2</v>
      </c>
      <c r="FJ71">
        <v>4</v>
      </c>
      <c r="FK71">
        <v>3</v>
      </c>
      <c r="FL71">
        <v>5</v>
      </c>
      <c r="FM71">
        <v>5</v>
      </c>
      <c r="FN71">
        <v>4</v>
      </c>
      <c r="FO71">
        <v>5</v>
      </c>
      <c r="FP71">
        <v>5</v>
      </c>
      <c r="FQ71">
        <v>4</v>
      </c>
      <c r="FR71" t="s">
        <v>205</v>
      </c>
      <c r="FS71" t="s">
        <v>204</v>
      </c>
      <c r="FT71" t="s">
        <v>204</v>
      </c>
      <c r="FU71" t="s">
        <v>203</v>
      </c>
      <c r="FV71" t="s">
        <v>203</v>
      </c>
      <c r="FW71" t="s">
        <v>203</v>
      </c>
      <c r="FX71" t="s">
        <v>203</v>
      </c>
      <c r="FY71" t="s">
        <v>204</v>
      </c>
    </row>
    <row r="72" spans="1:181" x14ac:dyDescent="0.25">
      <c r="A72" t="s">
        <v>184</v>
      </c>
      <c r="B72" t="s">
        <v>241</v>
      </c>
      <c r="C72" t="s">
        <v>224</v>
      </c>
      <c r="D72" t="s">
        <v>963</v>
      </c>
      <c r="E72" t="s">
        <v>188</v>
      </c>
      <c r="T72" t="s">
        <v>237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312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 t="s">
        <v>313</v>
      </c>
      <c r="CU72">
        <v>0</v>
      </c>
      <c r="CV72" t="s">
        <v>191</v>
      </c>
      <c r="CW72" t="s">
        <v>281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 t="s">
        <v>314</v>
      </c>
      <c r="DI72" t="s">
        <v>210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 t="s">
        <v>196</v>
      </c>
      <c r="EJ72" t="s">
        <v>196</v>
      </c>
      <c r="EK72" t="s">
        <v>197</v>
      </c>
      <c r="EL72" t="s">
        <v>198</v>
      </c>
      <c r="EM72" t="s">
        <v>198</v>
      </c>
      <c r="EN72" t="s">
        <v>198</v>
      </c>
      <c r="EO72" t="s">
        <v>198</v>
      </c>
      <c r="EP72" t="s">
        <v>198</v>
      </c>
      <c r="EQ72" t="s">
        <v>198</v>
      </c>
      <c r="ER72" t="s">
        <v>198</v>
      </c>
      <c r="ES72" t="s">
        <v>35</v>
      </c>
      <c r="ET72" t="s">
        <v>315</v>
      </c>
      <c r="EU72">
        <v>0</v>
      </c>
      <c r="EV72">
        <v>1</v>
      </c>
      <c r="EW72">
        <v>0</v>
      </c>
      <c r="EX72">
        <v>1</v>
      </c>
      <c r="EY72">
        <v>1</v>
      </c>
      <c r="EZ72">
        <v>1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 t="s">
        <v>202</v>
      </c>
      <c r="FI72">
        <v>3</v>
      </c>
      <c r="FJ72">
        <v>5</v>
      </c>
      <c r="FK72">
        <v>4</v>
      </c>
      <c r="FL72">
        <v>5</v>
      </c>
      <c r="FM72">
        <v>5</v>
      </c>
      <c r="FN72">
        <v>4</v>
      </c>
      <c r="FO72">
        <v>5</v>
      </c>
      <c r="FP72">
        <v>3</v>
      </c>
      <c r="FQ72">
        <v>3</v>
      </c>
      <c r="FR72" t="s">
        <v>204</v>
      </c>
      <c r="FS72" t="s">
        <v>203</v>
      </c>
      <c r="FT72" t="s">
        <v>203</v>
      </c>
      <c r="FU72" t="s">
        <v>204</v>
      </c>
      <c r="FV72" t="s">
        <v>205</v>
      </c>
      <c r="FW72" t="s">
        <v>203</v>
      </c>
      <c r="FX72" t="s">
        <v>203</v>
      </c>
      <c r="FY72" t="s">
        <v>204</v>
      </c>
    </row>
    <row r="73" spans="1:181" x14ac:dyDescent="0.25">
      <c r="A73" t="s">
        <v>184</v>
      </c>
      <c r="B73" t="s">
        <v>223</v>
      </c>
      <c r="C73" t="s">
        <v>316</v>
      </c>
      <c r="D73" t="s">
        <v>963</v>
      </c>
      <c r="E73" t="s">
        <v>265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81" x14ac:dyDescent="0.25">
      <c r="A74" t="s">
        <v>184</v>
      </c>
      <c r="B74" t="s">
        <v>216</v>
      </c>
      <c r="C74" t="s">
        <v>186</v>
      </c>
      <c r="D74" t="s">
        <v>282</v>
      </c>
      <c r="E74" t="s">
        <v>207</v>
      </c>
      <c r="T74" t="s">
        <v>189</v>
      </c>
      <c r="U74">
        <v>0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t="s">
        <v>303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 t="s">
        <v>191</v>
      </c>
      <c r="CW74" t="s">
        <v>192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 t="s">
        <v>209</v>
      </c>
      <c r="DI74" t="s">
        <v>210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 t="s">
        <v>243</v>
      </c>
      <c r="EJ74" t="s">
        <v>243</v>
      </c>
      <c r="EK74" t="s">
        <v>222</v>
      </c>
      <c r="EL74" t="s">
        <v>213</v>
      </c>
      <c r="EM74" t="s">
        <v>213</v>
      </c>
      <c r="EN74" t="s">
        <v>213</v>
      </c>
      <c r="EO74" t="s">
        <v>213</v>
      </c>
      <c r="EP74" t="s">
        <v>213</v>
      </c>
      <c r="EQ74" t="s">
        <v>213</v>
      </c>
      <c r="ER74" t="s">
        <v>213</v>
      </c>
      <c r="ES74" t="s">
        <v>317</v>
      </c>
      <c r="ET74" t="s">
        <v>318</v>
      </c>
      <c r="EU74">
        <v>1</v>
      </c>
      <c r="EV74">
        <v>1</v>
      </c>
      <c r="EW74">
        <v>1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0</v>
      </c>
      <c r="FH74" t="s">
        <v>202</v>
      </c>
      <c r="FI74">
        <v>5</v>
      </c>
      <c r="FJ74">
        <v>5</v>
      </c>
      <c r="FK74">
        <v>5</v>
      </c>
      <c r="FL74">
        <v>5</v>
      </c>
      <c r="FM74">
        <v>5</v>
      </c>
      <c r="FN74">
        <v>4</v>
      </c>
      <c r="FO74">
        <v>4</v>
      </c>
      <c r="FP74">
        <v>4</v>
      </c>
      <c r="FQ74">
        <v>5</v>
      </c>
      <c r="FR74" t="s">
        <v>205</v>
      </c>
      <c r="FS74" t="s">
        <v>204</v>
      </c>
      <c r="FT74" t="s">
        <v>204</v>
      </c>
      <c r="FU74" t="s">
        <v>204</v>
      </c>
      <c r="FV74" t="s">
        <v>204</v>
      </c>
      <c r="FW74" t="s">
        <v>204</v>
      </c>
      <c r="FX74" t="s">
        <v>204</v>
      </c>
      <c r="FY74" t="s">
        <v>204</v>
      </c>
    </row>
    <row r="75" spans="1:181" x14ac:dyDescent="0.25">
      <c r="A75" t="s">
        <v>184</v>
      </c>
      <c r="B75" t="s">
        <v>216</v>
      </c>
      <c r="C75" t="s">
        <v>186</v>
      </c>
      <c r="D75" t="s">
        <v>963</v>
      </c>
      <c r="E75" t="s">
        <v>232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319</v>
      </c>
      <c r="S75">
        <v>0</v>
      </c>
    </row>
    <row r="76" spans="1:181" x14ac:dyDescent="0.25">
      <c r="A76" t="s">
        <v>184</v>
      </c>
      <c r="B76" t="s">
        <v>216</v>
      </c>
      <c r="C76" t="s">
        <v>186</v>
      </c>
      <c r="D76" t="s">
        <v>963</v>
      </c>
      <c r="E76" t="s">
        <v>188</v>
      </c>
      <c r="T76" t="s">
        <v>217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 t="s">
        <v>190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 t="s">
        <v>191</v>
      </c>
      <c r="CW76" t="s">
        <v>208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0</v>
      </c>
      <c r="DG76">
        <v>0</v>
      </c>
      <c r="DH76" t="s">
        <v>294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0</v>
      </c>
      <c r="EE76">
        <v>1</v>
      </c>
      <c r="EF76">
        <v>0</v>
      </c>
      <c r="EG76">
        <v>0</v>
      </c>
      <c r="EH76">
        <v>0</v>
      </c>
      <c r="EI76" t="s">
        <v>195</v>
      </c>
      <c r="EJ76" t="s">
        <v>196</v>
      </c>
      <c r="EK76" t="s">
        <v>197</v>
      </c>
      <c r="EL76" t="s">
        <v>213</v>
      </c>
      <c r="EM76" t="s">
        <v>213</v>
      </c>
      <c r="EN76" t="s">
        <v>199</v>
      </c>
      <c r="EO76" t="s">
        <v>198</v>
      </c>
      <c r="EP76" t="s">
        <v>199</v>
      </c>
      <c r="EQ76" t="s">
        <v>213</v>
      </c>
      <c r="ER76" t="s">
        <v>213</v>
      </c>
      <c r="ES76" t="s">
        <v>320</v>
      </c>
      <c r="ET76" t="s">
        <v>246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 t="s">
        <v>228</v>
      </c>
      <c r="FI76">
        <v>4</v>
      </c>
      <c r="FJ76">
        <v>5</v>
      </c>
      <c r="FK76">
        <v>4</v>
      </c>
      <c r="FL76">
        <v>5</v>
      </c>
      <c r="FM76">
        <v>4</v>
      </c>
      <c r="FN76">
        <v>4</v>
      </c>
      <c r="FO76">
        <v>5</v>
      </c>
      <c r="FP76">
        <v>5</v>
      </c>
      <c r="FQ76">
        <v>4</v>
      </c>
      <c r="FR76" t="s">
        <v>203</v>
      </c>
      <c r="FS76" t="s">
        <v>204</v>
      </c>
      <c r="FT76" t="s">
        <v>204</v>
      </c>
      <c r="FU76" t="s">
        <v>204</v>
      </c>
      <c r="FV76" t="s">
        <v>204</v>
      </c>
      <c r="FW76" t="s">
        <v>205</v>
      </c>
      <c r="FX76" t="s">
        <v>204</v>
      </c>
      <c r="FY76" t="s">
        <v>204</v>
      </c>
    </row>
    <row r="77" spans="1:181" x14ac:dyDescent="0.25">
      <c r="A77" t="s">
        <v>184</v>
      </c>
      <c r="B77" t="s">
        <v>223</v>
      </c>
      <c r="C77" t="s">
        <v>186</v>
      </c>
      <c r="D77" t="s">
        <v>963</v>
      </c>
      <c r="E77" t="s">
        <v>232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321</v>
      </c>
      <c r="S77">
        <v>0</v>
      </c>
    </row>
    <row r="78" spans="1:181" x14ac:dyDescent="0.25">
      <c r="A78" t="s">
        <v>184</v>
      </c>
      <c r="B78" t="s">
        <v>223</v>
      </c>
      <c r="C78" t="s">
        <v>224</v>
      </c>
      <c r="D78" t="s">
        <v>963</v>
      </c>
      <c r="E78" t="s">
        <v>188</v>
      </c>
      <c r="T78" t="s">
        <v>267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t="s">
        <v>190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191</v>
      </c>
      <c r="CW78" t="s">
        <v>192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 t="s">
        <v>219</v>
      </c>
      <c r="DI78" t="s">
        <v>210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196</v>
      </c>
      <c r="EJ78" t="s">
        <v>196</v>
      </c>
      <c r="EK78" t="s">
        <v>197</v>
      </c>
      <c r="EL78" t="s">
        <v>198</v>
      </c>
      <c r="EM78" t="s">
        <v>198</v>
      </c>
      <c r="EN78" t="s">
        <v>198</v>
      </c>
      <c r="EO78" t="s">
        <v>198</v>
      </c>
      <c r="EP78" t="s">
        <v>198</v>
      </c>
      <c r="EQ78" t="s">
        <v>198</v>
      </c>
      <c r="ER78" t="s">
        <v>198</v>
      </c>
      <c r="ES78" t="s">
        <v>35</v>
      </c>
      <c r="ET78" t="s">
        <v>35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 t="s">
        <v>228</v>
      </c>
      <c r="FI78">
        <v>4</v>
      </c>
      <c r="FJ78">
        <v>3</v>
      </c>
      <c r="FK78">
        <v>3</v>
      </c>
      <c r="FL78">
        <v>3</v>
      </c>
      <c r="FM78">
        <v>2</v>
      </c>
      <c r="FN78">
        <v>5</v>
      </c>
      <c r="FO78">
        <v>2</v>
      </c>
      <c r="FP78">
        <v>3</v>
      </c>
      <c r="FQ78">
        <v>3</v>
      </c>
      <c r="FR78" t="s">
        <v>203</v>
      </c>
      <c r="FS78" t="s">
        <v>234</v>
      </c>
      <c r="FT78" t="s">
        <v>203</v>
      </c>
      <c r="FU78" t="s">
        <v>234</v>
      </c>
      <c r="FV78" t="s">
        <v>203</v>
      </c>
      <c r="FW78" t="s">
        <v>234</v>
      </c>
      <c r="FX78" t="s">
        <v>203</v>
      </c>
      <c r="FY78" t="s">
        <v>203</v>
      </c>
    </row>
    <row r="79" spans="1:181" x14ac:dyDescent="0.25">
      <c r="A79" t="s">
        <v>184</v>
      </c>
      <c r="B79" t="s">
        <v>241</v>
      </c>
      <c r="C79" t="s">
        <v>242</v>
      </c>
      <c r="D79" t="s">
        <v>963</v>
      </c>
      <c r="E79" t="s">
        <v>188</v>
      </c>
      <c r="T79" t="s">
        <v>189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t="s">
        <v>280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 t="s">
        <v>191</v>
      </c>
      <c r="CW79" t="s">
        <v>192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 t="s">
        <v>209</v>
      </c>
      <c r="DI79" t="s">
        <v>210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196</v>
      </c>
      <c r="EJ79" t="s">
        <v>196</v>
      </c>
      <c r="EK79" t="s">
        <v>197</v>
      </c>
      <c r="EL79" t="s">
        <v>213</v>
      </c>
      <c r="EM79" t="s">
        <v>213</v>
      </c>
      <c r="EN79" t="s">
        <v>213</v>
      </c>
      <c r="EO79" t="s">
        <v>213</v>
      </c>
      <c r="EP79" t="s">
        <v>213</v>
      </c>
      <c r="EQ79" t="s">
        <v>213</v>
      </c>
      <c r="ER79" t="s">
        <v>213</v>
      </c>
      <c r="ES79" t="s">
        <v>35</v>
      </c>
      <c r="ET79" t="s">
        <v>35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 t="s">
        <v>202</v>
      </c>
      <c r="FI79">
        <v>5</v>
      </c>
      <c r="FJ79">
        <v>4</v>
      </c>
      <c r="FK79">
        <v>2</v>
      </c>
      <c r="FL79">
        <v>5</v>
      </c>
      <c r="FM79">
        <v>5</v>
      </c>
      <c r="FN79">
        <v>5</v>
      </c>
      <c r="FO79">
        <v>5</v>
      </c>
      <c r="FP79">
        <v>5</v>
      </c>
      <c r="FQ79">
        <v>4</v>
      </c>
      <c r="FR79" t="s">
        <v>204</v>
      </c>
      <c r="FS79" t="s">
        <v>204</v>
      </c>
      <c r="FT79" t="s">
        <v>204</v>
      </c>
      <c r="FU79" t="s">
        <v>204</v>
      </c>
      <c r="FV79" t="s">
        <v>204</v>
      </c>
      <c r="FW79" t="s">
        <v>204</v>
      </c>
      <c r="FX79" t="s">
        <v>204</v>
      </c>
      <c r="FY79" t="s">
        <v>204</v>
      </c>
    </row>
    <row r="80" spans="1:181" x14ac:dyDescent="0.25">
      <c r="A80" t="s">
        <v>184</v>
      </c>
      <c r="B80" t="s">
        <v>241</v>
      </c>
      <c r="C80" t="s">
        <v>242</v>
      </c>
      <c r="D80" t="s">
        <v>963</v>
      </c>
      <c r="E80" t="s">
        <v>188</v>
      </c>
      <c r="T80" t="s">
        <v>267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280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191</v>
      </c>
      <c r="CW80" t="s">
        <v>281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 t="s">
        <v>299</v>
      </c>
      <c r="DI80" t="s">
        <v>35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 t="s">
        <v>196</v>
      </c>
      <c r="EJ80" t="s">
        <v>196</v>
      </c>
      <c r="EK80" t="s">
        <v>197</v>
      </c>
      <c r="EL80" t="s">
        <v>213</v>
      </c>
      <c r="EM80" t="s">
        <v>213</v>
      </c>
      <c r="EN80" t="s">
        <v>213</v>
      </c>
      <c r="EO80" t="s">
        <v>213</v>
      </c>
      <c r="EP80" t="s">
        <v>198</v>
      </c>
      <c r="EQ80" t="s">
        <v>198</v>
      </c>
      <c r="ER80" t="s">
        <v>198</v>
      </c>
      <c r="ES80" t="s">
        <v>35</v>
      </c>
      <c r="ET80" t="s">
        <v>35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 t="s">
        <v>228</v>
      </c>
      <c r="FI80">
        <v>4</v>
      </c>
      <c r="FJ80">
        <v>5</v>
      </c>
      <c r="FK80">
        <v>3</v>
      </c>
      <c r="FL80">
        <v>4</v>
      </c>
      <c r="FM80">
        <v>3</v>
      </c>
      <c r="FN80">
        <v>4</v>
      </c>
      <c r="FO80">
        <v>5</v>
      </c>
      <c r="FP80">
        <v>3</v>
      </c>
      <c r="FQ80">
        <v>5</v>
      </c>
      <c r="FR80" t="s">
        <v>234</v>
      </c>
      <c r="FS80" t="s">
        <v>203</v>
      </c>
      <c r="FT80" t="s">
        <v>203</v>
      </c>
      <c r="FU80" t="s">
        <v>203</v>
      </c>
      <c r="FV80" t="s">
        <v>203</v>
      </c>
      <c r="FW80" t="s">
        <v>234</v>
      </c>
      <c r="FX80" t="s">
        <v>234</v>
      </c>
      <c r="FY80" t="s">
        <v>203</v>
      </c>
    </row>
    <row r="81" spans="1:181" x14ac:dyDescent="0.25">
      <c r="A81" t="s">
        <v>184</v>
      </c>
      <c r="B81" t="s">
        <v>216</v>
      </c>
      <c r="C81" t="s">
        <v>186</v>
      </c>
      <c r="D81" t="s">
        <v>963</v>
      </c>
      <c r="E81" t="s">
        <v>188</v>
      </c>
      <c r="T81" t="s">
        <v>189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233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 t="s">
        <v>191</v>
      </c>
      <c r="CW81" t="s">
        <v>281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 t="s">
        <v>294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 t="s">
        <v>244</v>
      </c>
      <c r="EJ81" t="s">
        <v>244</v>
      </c>
      <c r="EK81" t="s">
        <v>197</v>
      </c>
      <c r="EL81" t="s">
        <v>198</v>
      </c>
      <c r="EM81" t="s">
        <v>198</v>
      </c>
      <c r="EN81" t="s">
        <v>198</v>
      </c>
      <c r="EO81" t="s">
        <v>198</v>
      </c>
      <c r="EP81" t="s">
        <v>198</v>
      </c>
      <c r="EQ81" t="s">
        <v>198</v>
      </c>
      <c r="ER81" t="s">
        <v>198</v>
      </c>
      <c r="ES81" t="s">
        <v>35</v>
      </c>
      <c r="ET81" t="s">
        <v>35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1</v>
      </c>
      <c r="FF81">
        <v>0</v>
      </c>
      <c r="FG81">
        <v>0</v>
      </c>
      <c r="FH81" t="s">
        <v>297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4</v>
      </c>
      <c r="FQ81">
        <v>3</v>
      </c>
      <c r="FR81" t="s">
        <v>204</v>
      </c>
      <c r="FS81" t="s">
        <v>203</v>
      </c>
      <c r="FT81" t="s">
        <v>203</v>
      </c>
      <c r="FU81" t="s">
        <v>203</v>
      </c>
      <c r="FV81" t="s">
        <v>203</v>
      </c>
      <c r="FW81" t="s">
        <v>203</v>
      </c>
      <c r="FX81" t="s">
        <v>204</v>
      </c>
      <c r="FY81" t="s">
        <v>203</v>
      </c>
    </row>
    <row r="82" spans="1:181" x14ac:dyDescent="0.25">
      <c r="A82" t="s">
        <v>184</v>
      </c>
      <c r="B82" t="s">
        <v>241</v>
      </c>
      <c r="C82" t="s">
        <v>224</v>
      </c>
      <c r="D82" t="s">
        <v>963</v>
      </c>
      <c r="E82" t="s">
        <v>188</v>
      </c>
      <c r="T82" t="s">
        <v>189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 t="s">
        <v>322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323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191</v>
      </c>
      <c r="CW82" t="s">
        <v>253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 t="s">
        <v>294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 t="s">
        <v>243</v>
      </c>
      <c r="EJ82" t="s">
        <v>244</v>
      </c>
      <c r="EK82" t="s">
        <v>222</v>
      </c>
      <c r="EL82" t="s">
        <v>198</v>
      </c>
      <c r="EM82" t="s">
        <v>198</v>
      </c>
      <c r="EN82" t="s">
        <v>198</v>
      </c>
      <c r="EO82" t="s">
        <v>198</v>
      </c>
      <c r="EP82" t="s">
        <v>198</v>
      </c>
      <c r="EQ82" t="s">
        <v>198</v>
      </c>
      <c r="ER82" t="s">
        <v>198</v>
      </c>
      <c r="ES82" t="s">
        <v>35</v>
      </c>
      <c r="ET82" t="s">
        <v>246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 t="s">
        <v>202</v>
      </c>
      <c r="FI82">
        <v>5</v>
      </c>
      <c r="FJ82">
        <v>3</v>
      </c>
      <c r="FK82">
        <v>4</v>
      </c>
      <c r="FL82">
        <v>4</v>
      </c>
      <c r="FM82">
        <v>2</v>
      </c>
      <c r="FN82">
        <v>5</v>
      </c>
      <c r="FO82">
        <v>4</v>
      </c>
      <c r="FP82">
        <v>3</v>
      </c>
      <c r="FQ82">
        <v>4</v>
      </c>
      <c r="FR82" t="s">
        <v>204</v>
      </c>
      <c r="FS82" t="s">
        <v>203</v>
      </c>
      <c r="FT82" t="s">
        <v>203</v>
      </c>
      <c r="FU82" t="s">
        <v>203</v>
      </c>
      <c r="FV82" t="s">
        <v>234</v>
      </c>
      <c r="FW82" t="s">
        <v>203</v>
      </c>
      <c r="FX82" t="s">
        <v>234</v>
      </c>
      <c r="FY82" t="s">
        <v>203</v>
      </c>
    </row>
    <row r="83" spans="1:181" x14ac:dyDescent="0.25">
      <c r="A83" t="s">
        <v>184</v>
      </c>
      <c r="B83" t="s">
        <v>223</v>
      </c>
      <c r="C83" t="s">
        <v>224</v>
      </c>
      <c r="D83" t="s">
        <v>963</v>
      </c>
      <c r="E83" t="s">
        <v>232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81" x14ac:dyDescent="0.25">
      <c r="A84" t="s">
        <v>184</v>
      </c>
      <c r="B84" t="s">
        <v>241</v>
      </c>
      <c r="C84" t="s">
        <v>242</v>
      </c>
      <c r="D84" t="s">
        <v>963</v>
      </c>
      <c r="E84" t="s">
        <v>188</v>
      </c>
      <c r="T84" t="s">
        <v>237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218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W84" t="s">
        <v>281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 t="s">
        <v>219</v>
      </c>
      <c r="DI84" t="s">
        <v>210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 t="s">
        <v>195</v>
      </c>
      <c r="EJ84" t="s">
        <v>195</v>
      </c>
      <c r="EK84" t="s">
        <v>197</v>
      </c>
      <c r="EL84" t="s">
        <v>213</v>
      </c>
      <c r="EM84" t="s">
        <v>213</v>
      </c>
      <c r="EN84" t="s">
        <v>213</v>
      </c>
      <c r="EO84" t="s">
        <v>198</v>
      </c>
      <c r="EP84" t="s">
        <v>213</v>
      </c>
      <c r="EQ84" t="s">
        <v>198</v>
      </c>
      <c r="ER84" t="s">
        <v>198</v>
      </c>
      <c r="ES84" t="s">
        <v>35</v>
      </c>
      <c r="ET84" t="s">
        <v>246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 t="s">
        <v>228</v>
      </c>
      <c r="FI84">
        <v>5</v>
      </c>
      <c r="FR84" t="s">
        <v>204</v>
      </c>
      <c r="FS84" t="s">
        <v>204</v>
      </c>
      <c r="FT84" t="s">
        <v>204</v>
      </c>
      <c r="FU84" t="s">
        <v>204</v>
      </c>
      <c r="FV84" t="s">
        <v>205</v>
      </c>
      <c r="FW84" t="s">
        <v>203</v>
      </c>
      <c r="FX84" t="s">
        <v>203</v>
      </c>
      <c r="FY84" t="s">
        <v>203</v>
      </c>
    </row>
    <row r="85" spans="1:181" x14ac:dyDescent="0.25">
      <c r="A85" t="s">
        <v>184</v>
      </c>
      <c r="B85" t="s">
        <v>241</v>
      </c>
      <c r="C85" t="s">
        <v>224</v>
      </c>
      <c r="D85" t="s">
        <v>963</v>
      </c>
      <c r="E85" t="s">
        <v>188</v>
      </c>
      <c r="T85" t="s">
        <v>189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 t="s">
        <v>218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 t="s">
        <v>191</v>
      </c>
      <c r="CW85" t="s">
        <v>253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 t="s">
        <v>219</v>
      </c>
      <c r="DI85" t="s">
        <v>220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 t="s">
        <v>195</v>
      </c>
      <c r="EJ85" t="s">
        <v>195</v>
      </c>
      <c r="EK85" t="s">
        <v>197</v>
      </c>
      <c r="EL85" t="s">
        <v>213</v>
      </c>
      <c r="EM85" t="s">
        <v>213</v>
      </c>
      <c r="EN85" t="s">
        <v>198</v>
      </c>
      <c r="EO85" t="s">
        <v>213</v>
      </c>
      <c r="EP85" t="s">
        <v>213</v>
      </c>
      <c r="EQ85" t="s">
        <v>213</v>
      </c>
      <c r="ER85" t="s">
        <v>213</v>
      </c>
      <c r="ES85" t="s">
        <v>35</v>
      </c>
      <c r="ET85" t="s">
        <v>35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1</v>
      </c>
      <c r="FF85">
        <v>0</v>
      </c>
      <c r="FG85">
        <v>0</v>
      </c>
      <c r="FH85" t="s">
        <v>202</v>
      </c>
      <c r="FI85">
        <v>4</v>
      </c>
      <c r="FJ85">
        <v>4</v>
      </c>
      <c r="FK85">
        <v>4</v>
      </c>
      <c r="FL85">
        <v>4</v>
      </c>
      <c r="FM85">
        <v>5</v>
      </c>
      <c r="FN85">
        <v>4</v>
      </c>
      <c r="FO85">
        <v>4</v>
      </c>
      <c r="FP85">
        <v>4</v>
      </c>
      <c r="FQ85">
        <v>4</v>
      </c>
      <c r="FR85" t="s">
        <v>204</v>
      </c>
      <c r="FS85" t="s">
        <v>204</v>
      </c>
      <c r="FT85" t="s">
        <v>203</v>
      </c>
      <c r="FU85" t="s">
        <v>204</v>
      </c>
      <c r="FV85" t="s">
        <v>204</v>
      </c>
      <c r="FW85" t="s">
        <v>203</v>
      </c>
      <c r="FX85" t="s">
        <v>204</v>
      </c>
      <c r="FY85" t="s">
        <v>204</v>
      </c>
    </row>
    <row r="86" spans="1:181" x14ac:dyDescent="0.25">
      <c r="A86" t="s">
        <v>236</v>
      </c>
      <c r="B86" t="s">
        <v>223</v>
      </c>
      <c r="C86" t="s">
        <v>186</v>
      </c>
      <c r="D86" t="s">
        <v>963</v>
      </c>
      <c r="E86" t="s">
        <v>188</v>
      </c>
      <c r="T86" t="s">
        <v>267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269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191</v>
      </c>
      <c r="CW86" t="s">
        <v>281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 t="s">
        <v>294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 t="s">
        <v>196</v>
      </c>
      <c r="EJ86" t="s">
        <v>195</v>
      </c>
      <c r="EK86" t="s">
        <v>222</v>
      </c>
      <c r="EL86" t="s">
        <v>213</v>
      </c>
      <c r="EM86" t="s">
        <v>213</v>
      </c>
      <c r="EN86" t="s">
        <v>198</v>
      </c>
      <c r="EO86" t="s">
        <v>199</v>
      </c>
      <c r="EP86" t="s">
        <v>198</v>
      </c>
      <c r="EQ86" t="s">
        <v>198</v>
      </c>
      <c r="ER86" t="s">
        <v>198</v>
      </c>
      <c r="ES86" t="s">
        <v>35</v>
      </c>
      <c r="ET86" t="s">
        <v>35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 t="s">
        <v>228</v>
      </c>
      <c r="FI86">
        <v>3</v>
      </c>
      <c r="FJ86">
        <v>5</v>
      </c>
      <c r="FK86">
        <v>2</v>
      </c>
      <c r="FL86">
        <v>3</v>
      </c>
      <c r="FM86">
        <v>2</v>
      </c>
      <c r="FN86">
        <v>5</v>
      </c>
      <c r="FO86">
        <v>4</v>
      </c>
      <c r="FP86">
        <v>4</v>
      </c>
      <c r="FQ86">
        <v>5</v>
      </c>
      <c r="FR86" t="s">
        <v>205</v>
      </c>
      <c r="FS86" t="s">
        <v>205</v>
      </c>
      <c r="FT86" t="s">
        <v>204</v>
      </c>
      <c r="FU86" t="s">
        <v>205</v>
      </c>
      <c r="FV86" t="s">
        <v>203</v>
      </c>
      <c r="FW86" t="s">
        <v>234</v>
      </c>
      <c r="FX86" t="s">
        <v>234</v>
      </c>
      <c r="FY86" t="s">
        <v>203</v>
      </c>
    </row>
    <row r="87" spans="1:181" x14ac:dyDescent="0.25">
      <c r="A87" t="s">
        <v>236</v>
      </c>
      <c r="B87" t="s">
        <v>223</v>
      </c>
      <c r="C87" t="s">
        <v>186</v>
      </c>
      <c r="D87" t="s">
        <v>963</v>
      </c>
      <c r="E87" t="s">
        <v>207</v>
      </c>
      <c r="T87" t="s">
        <v>189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t="s">
        <v>325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191</v>
      </c>
      <c r="CW87" t="s">
        <v>281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 t="s">
        <v>294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 t="s">
        <v>244</v>
      </c>
      <c r="EJ87" t="s">
        <v>244</v>
      </c>
      <c r="EK87" t="s">
        <v>222</v>
      </c>
      <c r="EL87" t="s">
        <v>198</v>
      </c>
      <c r="EM87" t="s">
        <v>198</v>
      </c>
      <c r="EN87" t="s">
        <v>198</v>
      </c>
      <c r="EO87" t="s">
        <v>198</v>
      </c>
      <c r="EP87" t="s">
        <v>198</v>
      </c>
      <c r="EQ87" t="s">
        <v>198</v>
      </c>
      <c r="ER87" t="s">
        <v>198</v>
      </c>
      <c r="ES87" t="s">
        <v>35</v>
      </c>
      <c r="ET87" t="s">
        <v>246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 t="s">
        <v>202</v>
      </c>
      <c r="FI87">
        <v>4</v>
      </c>
      <c r="FJ87">
        <v>5</v>
      </c>
      <c r="FK87">
        <v>5</v>
      </c>
      <c r="FL87">
        <v>5</v>
      </c>
      <c r="FM87">
        <v>5</v>
      </c>
      <c r="FN87">
        <v>5</v>
      </c>
      <c r="FO87">
        <v>5</v>
      </c>
      <c r="FP87">
        <v>4</v>
      </c>
      <c r="FQ87">
        <v>4</v>
      </c>
      <c r="FR87" t="s">
        <v>205</v>
      </c>
      <c r="FS87" t="s">
        <v>205</v>
      </c>
      <c r="FT87" t="s">
        <v>205</v>
      </c>
      <c r="FU87" t="s">
        <v>205</v>
      </c>
      <c r="FV87" t="s">
        <v>205</v>
      </c>
      <c r="FW87" t="s">
        <v>205</v>
      </c>
      <c r="FX87" t="s">
        <v>205</v>
      </c>
      <c r="FY87" t="s">
        <v>205</v>
      </c>
    </row>
    <row r="88" spans="1:181" x14ac:dyDescent="0.25">
      <c r="A88" t="s">
        <v>236</v>
      </c>
      <c r="B88" t="s">
        <v>241</v>
      </c>
      <c r="C88" t="s">
        <v>242</v>
      </c>
      <c r="D88" t="s">
        <v>963</v>
      </c>
      <c r="E88" t="s">
        <v>188</v>
      </c>
      <c r="T88" t="s">
        <v>237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280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191</v>
      </c>
      <c r="CW88" t="s">
        <v>281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 t="s">
        <v>326</v>
      </c>
      <c r="DI88" t="s">
        <v>306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 t="s">
        <v>195</v>
      </c>
      <c r="EJ88" t="s">
        <v>195</v>
      </c>
      <c r="EK88" t="s">
        <v>197</v>
      </c>
      <c r="EL88" t="s">
        <v>213</v>
      </c>
      <c r="EM88" t="s">
        <v>213</v>
      </c>
      <c r="EN88" t="s">
        <v>213</v>
      </c>
      <c r="EO88" t="s">
        <v>198</v>
      </c>
      <c r="EP88" t="s">
        <v>199</v>
      </c>
      <c r="EQ88" t="s">
        <v>199</v>
      </c>
      <c r="ER88" t="s">
        <v>199</v>
      </c>
      <c r="ES88" t="s">
        <v>327</v>
      </c>
      <c r="ET88" t="s">
        <v>246</v>
      </c>
      <c r="EU88">
        <v>1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 t="s">
        <v>228</v>
      </c>
      <c r="FI88">
        <v>4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 t="s">
        <v>203</v>
      </c>
      <c r="FS88" t="s">
        <v>203</v>
      </c>
      <c r="FT88" t="s">
        <v>203</v>
      </c>
      <c r="FU88" t="s">
        <v>203</v>
      </c>
      <c r="FV88" t="s">
        <v>203</v>
      </c>
      <c r="FW88" t="s">
        <v>234</v>
      </c>
      <c r="FX88" t="s">
        <v>203</v>
      </c>
      <c r="FY88" t="s">
        <v>203</v>
      </c>
    </row>
    <row r="89" spans="1:181" x14ac:dyDescent="0.25">
      <c r="A89" t="s">
        <v>184</v>
      </c>
      <c r="B89" t="s">
        <v>223</v>
      </c>
      <c r="C89" t="s">
        <v>224</v>
      </c>
      <c r="D89" t="s">
        <v>963</v>
      </c>
      <c r="E89" t="s">
        <v>188</v>
      </c>
      <c r="T89" t="s">
        <v>237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218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191</v>
      </c>
      <c r="CW89" t="s">
        <v>192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 t="s">
        <v>209</v>
      </c>
      <c r="DI89" t="s">
        <v>210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 t="s">
        <v>243</v>
      </c>
      <c r="EJ89" t="s">
        <v>195</v>
      </c>
      <c r="EK89" t="s">
        <v>197</v>
      </c>
      <c r="EL89" t="s">
        <v>213</v>
      </c>
      <c r="EM89" t="s">
        <v>213</v>
      </c>
      <c r="EN89" t="s">
        <v>213</v>
      </c>
      <c r="EO89" t="s">
        <v>198</v>
      </c>
      <c r="EP89" t="s">
        <v>198</v>
      </c>
      <c r="EQ89" t="s">
        <v>198</v>
      </c>
      <c r="ER89" t="s">
        <v>198</v>
      </c>
      <c r="ES89" t="s">
        <v>35</v>
      </c>
      <c r="ET89" t="s">
        <v>35</v>
      </c>
      <c r="EU89">
        <v>1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 t="s">
        <v>202</v>
      </c>
      <c r="FI89">
        <v>5</v>
      </c>
      <c r="FJ89">
        <v>5</v>
      </c>
      <c r="FK89">
        <v>5</v>
      </c>
      <c r="FL89">
        <v>5</v>
      </c>
      <c r="FM89">
        <v>5</v>
      </c>
      <c r="FN89">
        <v>5</v>
      </c>
      <c r="FO89">
        <v>5</v>
      </c>
      <c r="FP89">
        <v>5</v>
      </c>
      <c r="FQ89">
        <v>5</v>
      </c>
      <c r="FR89" t="s">
        <v>204</v>
      </c>
      <c r="FS89" t="s">
        <v>234</v>
      </c>
      <c r="FT89" t="s">
        <v>204</v>
      </c>
      <c r="FU89" t="s">
        <v>204</v>
      </c>
      <c r="FV89" t="s">
        <v>204</v>
      </c>
      <c r="FW89" t="s">
        <v>203</v>
      </c>
      <c r="FX89" t="s">
        <v>234</v>
      </c>
      <c r="FY89" t="s">
        <v>234</v>
      </c>
    </row>
    <row r="90" spans="1:181" x14ac:dyDescent="0.25">
      <c r="A90" t="s">
        <v>184</v>
      </c>
      <c r="B90" t="s">
        <v>223</v>
      </c>
      <c r="C90" t="s">
        <v>224</v>
      </c>
      <c r="D90" t="s">
        <v>963</v>
      </c>
      <c r="E90" t="s">
        <v>207</v>
      </c>
      <c r="T90" t="s">
        <v>217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233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 t="s">
        <v>191</v>
      </c>
      <c r="CW90" t="s">
        <v>192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 t="s">
        <v>294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 t="s">
        <v>243</v>
      </c>
      <c r="EJ90" t="s">
        <v>221</v>
      </c>
      <c r="EK90" t="s">
        <v>197</v>
      </c>
      <c r="EL90" t="s">
        <v>198</v>
      </c>
      <c r="EM90" t="s">
        <v>213</v>
      </c>
      <c r="EN90" t="s">
        <v>199</v>
      </c>
      <c r="EO90" t="s">
        <v>198</v>
      </c>
      <c r="EP90" t="s">
        <v>198</v>
      </c>
      <c r="EQ90" t="s">
        <v>213</v>
      </c>
      <c r="ER90" t="s">
        <v>198</v>
      </c>
      <c r="ES90" t="s">
        <v>328</v>
      </c>
      <c r="ET90" t="s">
        <v>246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 t="s">
        <v>202</v>
      </c>
      <c r="FI90">
        <v>5</v>
      </c>
      <c r="FJ90">
        <v>5</v>
      </c>
      <c r="FK90">
        <v>4</v>
      </c>
      <c r="FL90">
        <v>4</v>
      </c>
      <c r="FM90">
        <v>5</v>
      </c>
      <c r="FN90">
        <v>5</v>
      </c>
      <c r="FO90">
        <v>5</v>
      </c>
      <c r="FP90">
        <v>5</v>
      </c>
      <c r="FQ90">
        <v>3</v>
      </c>
      <c r="FR90" t="s">
        <v>204</v>
      </c>
      <c r="FS90" t="s">
        <v>204</v>
      </c>
      <c r="FT90" t="s">
        <v>203</v>
      </c>
      <c r="FU90" t="s">
        <v>204</v>
      </c>
      <c r="FV90" t="s">
        <v>205</v>
      </c>
      <c r="FW90" t="s">
        <v>204</v>
      </c>
      <c r="FX90" t="s">
        <v>205</v>
      </c>
      <c r="FY90" t="s">
        <v>204</v>
      </c>
    </row>
    <row r="91" spans="1:181" x14ac:dyDescent="0.25">
      <c r="A91" t="s">
        <v>184</v>
      </c>
      <c r="B91" t="s">
        <v>223</v>
      </c>
      <c r="C91" t="s">
        <v>224</v>
      </c>
      <c r="D91" t="s">
        <v>963</v>
      </c>
      <c r="E91" t="s">
        <v>207</v>
      </c>
      <c r="T91" t="s">
        <v>237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t="s">
        <v>233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 t="s">
        <v>329</v>
      </c>
      <c r="CW91" t="s">
        <v>192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 t="s">
        <v>209</v>
      </c>
      <c r="DI91" t="s">
        <v>306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 t="s">
        <v>243</v>
      </c>
      <c r="EJ91" t="s">
        <v>243</v>
      </c>
      <c r="EK91" t="s">
        <v>197</v>
      </c>
      <c r="EL91" t="s">
        <v>198</v>
      </c>
      <c r="EM91" t="s">
        <v>198</v>
      </c>
      <c r="EN91" t="s">
        <v>198</v>
      </c>
      <c r="EO91" t="s">
        <v>198</v>
      </c>
      <c r="EP91" t="s">
        <v>198</v>
      </c>
      <c r="EQ91" t="s">
        <v>198</v>
      </c>
      <c r="ER91" t="s">
        <v>198</v>
      </c>
      <c r="ES91" t="s">
        <v>35</v>
      </c>
      <c r="ET91" t="s">
        <v>35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 t="s">
        <v>202</v>
      </c>
      <c r="FI91">
        <v>5</v>
      </c>
      <c r="FJ91">
        <v>5</v>
      </c>
      <c r="FK91">
        <v>3</v>
      </c>
      <c r="FL91">
        <v>4</v>
      </c>
      <c r="FM91">
        <v>5</v>
      </c>
      <c r="FN91">
        <v>5</v>
      </c>
      <c r="FO91">
        <v>5</v>
      </c>
      <c r="FP91">
        <v>5</v>
      </c>
      <c r="FQ91">
        <v>3</v>
      </c>
      <c r="FR91" t="s">
        <v>204</v>
      </c>
      <c r="FS91" t="s">
        <v>204</v>
      </c>
      <c r="FT91" t="s">
        <v>204</v>
      </c>
      <c r="FU91" t="s">
        <v>205</v>
      </c>
      <c r="FV91" t="s">
        <v>205</v>
      </c>
      <c r="FW91" t="s">
        <v>204</v>
      </c>
      <c r="FX91" t="s">
        <v>203</v>
      </c>
      <c r="FY91" t="s">
        <v>204</v>
      </c>
    </row>
    <row r="92" spans="1:181" x14ac:dyDescent="0.25">
      <c r="A92" t="s">
        <v>184</v>
      </c>
      <c r="B92" t="s">
        <v>223</v>
      </c>
      <c r="C92" t="s">
        <v>224</v>
      </c>
      <c r="D92" t="s">
        <v>963</v>
      </c>
      <c r="E92" t="s">
        <v>188</v>
      </c>
      <c r="T92" t="s">
        <v>267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330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 t="s">
        <v>35</v>
      </c>
      <c r="CW92" t="s">
        <v>281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 t="s">
        <v>299</v>
      </c>
      <c r="DI92" t="s">
        <v>306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 t="s">
        <v>195</v>
      </c>
      <c r="EJ92" t="s">
        <v>195</v>
      </c>
      <c r="EK92" t="s">
        <v>197</v>
      </c>
      <c r="EL92" t="s">
        <v>213</v>
      </c>
      <c r="EM92" t="s">
        <v>213</v>
      </c>
      <c r="EN92" t="s">
        <v>213</v>
      </c>
      <c r="EO92" t="s">
        <v>213</v>
      </c>
      <c r="EP92" t="s">
        <v>213</v>
      </c>
      <c r="EQ92" t="s">
        <v>213</v>
      </c>
      <c r="ER92" t="s">
        <v>213</v>
      </c>
      <c r="ES92" t="s">
        <v>35</v>
      </c>
      <c r="ET92" t="s">
        <v>246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 t="s">
        <v>202</v>
      </c>
      <c r="FI92">
        <v>3</v>
      </c>
      <c r="FJ92">
        <v>3</v>
      </c>
      <c r="FK92">
        <v>3</v>
      </c>
      <c r="FL92">
        <v>3</v>
      </c>
      <c r="FM92">
        <v>2</v>
      </c>
      <c r="FN92">
        <v>3</v>
      </c>
      <c r="FO92">
        <v>3</v>
      </c>
      <c r="FP92">
        <v>3</v>
      </c>
      <c r="FQ92">
        <v>3</v>
      </c>
      <c r="FR92" t="s">
        <v>203</v>
      </c>
      <c r="FS92" t="s">
        <v>203</v>
      </c>
      <c r="FT92" t="s">
        <v>203</v>
      </c>
      <c r="FU92" t="s">
        <v>234</v>
      </c>
      <c r="FV92" t="s">
        <v>203</v>
      </c>
      <c r="FW92" t="s">
        <v>203</v>
      </c>
      <c r="FX92" t="s">
        <v>234</v>
      </c>
      <c r="FY92" t="s">
        <v>234</v>
      </c>
    </row>
    <row r="93" spans="1:181" x14ac:dyDescent="0.25">
      <c r="A93" t="s">
        <v>184</v>
      </c>
      <c r="B93" t="s">
        <v>241</v>
      </c>
      <c r="C93" t="s">
        <v>242</v>
      </c>
      <c r="D93" t="s">
        <v>971</v>
      </c>
      <c r="E93" t="s">
        <v>188</v>
      </c>
      <c r="T93" t="s">
        <v>267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t="s">
        <v>280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 t="s">
        <v>191</v>
      </c>
      <c r="CW93" t="s">
        <v>192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 t="s">
        <v>209</v>
      </c>
      <c r="DI93" t="s">
        <v>210</v>
      </c>
      <c r="DJ93">
        <v>1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 t="s">
        <v>195</v>
      </c>
      <c r="EJ93" t="s">
        <v>243</v>
      </c>
      <c r="EK93" t="s">
        <v>331</v>
      </c>
      <c r="EL93" t="s">
        <v>198</v>
      </c>
      <c r="EM93" t="s">
        <v>213</v>
      </c>
      <c r="EN93" t="s">
        <v>198</v>
      </c>
      <c r="EO93" t="s">
        <v>198</v>
      </c>
      <c r="EP93" t="s">
        <v>198</v>
      </c>
      <c r="EQ93" t="s">
        <v>198</v>
      </c>
      <c r="ER93" t="s">
        <v>198</v>
      </c>
      <c r="ES93" t="s">
        <v>35</v>
      </c>
      <c r="ET93" t="s">
        <v>35</v>
      </c>
      <c r="EU93">
        <v>1</v>
      </c>
      <c r="EV93">
        <v>0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0</v>
      </c>
      <c r="FG93">
        <v>0</v>
      </c>
      <c r="FH93" t="s">
        <v>202</v>
      </c>
      <c r="FI93">
        <v>4</v>
      </c>
      <c r="FJ93">
        <v>4</v>
      </c>
      <c r="FK93">
        <v>4</v>
      </c>
      <c r="FL93">
        <v>5</v>
      </c>
      <c r="FM93">
        <v>5</v>
      </c>
      <c r="FN93">
        <v>5</v>
      </c>
      <c r="FO93">
        <v>5</v>
      </c>
      <c r="FP93">
        <v>5</v>
      </c>
      <c r="FQ93">
        <v>3</v>
      </c>
      <c r="FR93" t="s">
        <v>205</v>
      </c>
      <c r="FS93" t="s">
        <v>204</v>
      </c>
      <c r="FT93" t="s">
        <v>204</v>
      </c>
      <c r="FU93" t="s">
        <v>204</v>
      </c>
      <c r="FV93" t="s">
        <v>204</v>
      </c>
      <c r="FW93" t="s">
        <v>203</v>
      </c>
      <c r="FX93" t="s">
        <v>203</v>
      </c>
      <c r="FY93" t="s">
        <v>204</v>
      </c>
    </row>
    <row r="94" spans="1:181" x14ac:dyDescent="0.25">
      <c r="A94" t="s">
        <v>184</v>
      </c>
      <c r="B94" t="s">
        <v>223</v>
      </c>
      <c r="C94" t="s">
        <v>332</v>
      </c>
      <c r="D94" t="s">
        <v>963</v>
      </c>
      <c r="E94" t="s">
        <v>188</v>
      </c>
      <c r="T94" t="s">
        <v>237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238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191</v>
      </c>
      <c r="CW94" t="s">
        <v>281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 t="s">
        <v>294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 t="s">
        <v>195</v>
      </c>
      <c r="EJ94" t="s">
        <v>195</v>
      </c>
      <c r="EK94" t="s">
        <v>197</v>
      </c>
      <c r="EL94" t="s">
        <v>198</v>
      </c>
      <c r="EM94" t="s">
        <v>198</v>
      </c>
      <c r="EN94" t="s">
        <v>198</v>
      </c>
      <c r="EO94" t="s">
        <v>198</v>
      </c>
      <c r="EP94" t="s">
        <v>198</v>
      </c>
      <c r="EQ94" t="s">
        <v>198</v>
      </c>
      <c r="ER94" t="s">
        <v>198</v>
      </c>
      <c r="ES94" t="s">
        <v>35</v>
      </c>
      <c r="ET94" t="s">
        <v>35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 t="s">
        <v>202</v>
      </c>
      <c r="FI94">
        <v>4</v>
      </c>
      <c r="FJ94">
        <v>4</v>
      </c>
      <c r="FK94">
        <v>5</v>
      </c>
      <c r="FL94">
        <v>5</v>
      </c>
      <c r="FM94">
        <v>4</v>
      </c>
      <c r="FN94">
        <v>4</v>
      </c>
      <c r="FO94">
        <v>5</v>
      </c>
      <c r="FP94">
        <v>5</v>
      </c>
      <c r="FQ94">
        <v>5</v>
      </c>
      <c r="FR94" t="s">
        <v>203</v>
      </c>
      <c r="FS94" t="s">
        <v>203</v>
      </c>
      <c r="FT94" t="s">
        <v>203</v>
      </c>
      <c r="FU94" t="s">
        <v>204</v>
      </c>
      <c r="FV94" t="s">
        <v>205</v>
      </c>
      <c r="FW94" t="s">
        <v>203</v>
      </c>
      <c r="FX94" t="s">
        <v>203</v>
      </c>
      <c r="FY94" t="s">
        <v>203</v>
      </c>
    </row>
    <row r="95" spans="1:181" x14ac:dyDescent="0.25">
      <c r="A95" t="s">
        <v>184</v>
      </c>
      <c r="B95" t="s">
        <v>241</v>
      </c>
      <c r="C95" t="s">
        <v>224</v>
      </c>
      <c r="D95" t="s">
        <v>963</v>
      </c>
      <c r="E95" t="s">
        <v>188</v>
      </c>
      <c r="T95" t="s">
        <v>237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t="s">
        <v>269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191</v>
      </c>
      <c r="CW95" t="s">
        <v>281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 t="s">
        <v>219</v>
      </c>
      <c r="DI95" t="s">
        <v>35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 t="s">
        <v>195</v>
      </c>
      <c r="EJ95" t="s">
        <v>243</v>
      </c>
      <c r="EK95" t="s">
        <v>197</v>
      </c>
      <c r="EL95" t="s">
        <v>213</v>
      </c>
      <c r="EM95" t="s">
        <v>213</v>
      </c>
      <c r="EN95" t="s">
        <v>213</v>
      </c>
      <c r="EO95" t="s">
        <v>213</v>
      </c>
      <c r="EP95" t="s">
        <v>213</v>
      </c>
      <c r="EQ95" t="s">
        <v>213</v>
      </c>
      <c r="ER95" t="s">
        <v>198</v>
      </c>
      <c r="ES95" t="s">
        <v>35</v>
      </c>
      <c r="ET95" t="s">
        <v>35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t="s">
        <v>228</v>
      </c>
      <c r="FI95">
        <v>3</v>
      </c>
      <c r="FJ95">
        <v>4</v>
      </c>
      <c r="FK95">
        <v>3</v>
      </c>
      <c r="FL95">
        <v>3</v>
      </c>
      <c r="FM95">
        <v>4</v>
      </c>
      <c r="FN95">
        <v>3</v>
      </c>
      <c r="FO95">
        <v>5</v>
      </c>
      <c r="FP95">
        <v>5</v>
      </c>
      <c r="FQ95">
        <v>5</v>
      </c>
      <c r="FR95" t="s">
        <v>204</v>
      </c>
      <c r="FS95" t="s">
        <v>205</v>
      </c>
      <c r="FT95" t="s">
        <v>204</v>
      </c>
      <c r="FU95" t="s">
        <v>204</v>
      </c>
      <c r="FV95" t="s">
        <v>205</v>
      </c>
      <c r="FW95" t="s">
        <v>203</v>
      </c>
      <c r="FX95" t="s">
        <v>204</v>
      </c>
      <c r="FY95" t="s">
        <v>205</v>
      </c>
    </row>
    <row r="96" spans="1:181" x14ac:dyDescent="0.25">
      <c r="A96" t="s">
        <v>236</v>
      </c>
      <c r="B96" t="s">
        <v>241</v>
      </c>
      <c r="C96" t="s">
        <v>242</v>
      </c>
      <c r="D96" t="s">
        <v>963</v>
      </c>
      <c r="E96" t="s">
        <v>188</v>
      </c>
      <c r="T96" t="s">
        <v>237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333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 t="s">
        <v>334</v>
      </c>
      <c r="CC96">
        <v>0</v>
      </c>
      <c r="CD96" t="s">
        <v>218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 t="s">
        <v>191</v>
      </c>
      <c r="CW96" t="s">
        <v>253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 t="s">
        <v>209</v>
      </c>
      <c r="DI96" t="s">
        <v>210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 t="s">
        <v>196</v>
      </c>
      <c r="EJ96" t="s">
        <v>196</v>
      </c>
      <c r="EK96" t="s">
        <v>197</v>
      </c>
      <c r="EL96" t="s">
        <v>213</v>
      </c>
      <c r="EM96" t="s">
        <v>213</v>
      </c>
      <c r="EN96" t="s">
        <v>213</v>
      </c>
      <c r="EO96" t="s">
        <v>213</v>
      </c>
      <c r="EP96" t="s">
        <v>213</v>
      </c>
      <c r="EQ96" t="s">
        <v>213</v>
      </c>
      <c r="ER96" t="s">
        <v>198</v>
      </c>
      <c r="ES96" t="s">
        <v>335</v>
      </c>
      <c r="ET96" t="s">
        <v>246</v>
      </c>
      <c r="EU96">
        <v>1</v>
      </c>
      <c r="EV96">
        <v>1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0</v>
      </c>
      <c r="FC96">
        <v>1</v>
      </c>
      <c r="FD96">
        <v>1</v>
      </c>
      <c r="FE96">
        <v>1</v>
      </c>
      <c r="FF96">
        <v>0</v>
      </c>
      <c r="FG96">
        <v>0</v>
      </c>
      <c r="FH96" t="s">
        <v>202</v>
      </c>
      <c r="FI96">
        <v>5</v>
      </c>
      <c r="FJ96">
        <v>5</v>
      </c>
      <c r="FK96">
        <v>4</v>
      </c>
      <c r="FL96">
        <v>5</v>
      </c>
      <c r="FM96">
        <v>4</v>
      </c>
      <c r="FN96">
        <v>5</v>
      </c>
      <c r="FO96">
        <v>5</v>
      </c>
      <c r="FP96">
        <v>5</v>
      </c>
      <c r="FQ96">
        <v>5</v>
      </c>
      <c r="FR96" t="s">
        <v>205</v>
      </c>
      <c r="FS96" t="s">
        <v>205</v>
      </c>
      <c r="FT96" t="s">
        <v>205</v>
      </c>
      <c r="FU96" t="s">
        <v>205</v>
      </c>
      <c r="FV96" t="s">
        <v>205</v>
      </c>
      <c r="FW96" t="s">
        <v>205</v>
      </c>
      <c r="FX96" t="s">
        <v>205</v>
      </c>
      <c r="FY96" t="s">
        <v>205</v>
      </c>
    </row>
    <row r="97" spans="1:181" x14ac:dyDescent="0.25">
      <c r="A97" t="s">
        <v>184</v>
      </c>
      <c r="B97" t="s">
        <v>241</v>
      </c>
      <c r="C97" t="s">
        <v>242</v>
      </c>
      <c r="D97" t="s">
        <v>963</v>
      </c>
      <c r="E97" t="s">
        <v>188</v>
      </c>
      <c r="T97" t="s">
        <v>237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 t="s">
        <v>280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191</v>
      </c>
      <c r="CW97" t="s">
        <v>253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 t="s">
        <v>219</v>
      </c>
      <c r="DI97" t="s">
        <v>220</v>
      </c>
      <c r="DJ97">
        <v>0</v>
      </c>
      <c r="DK97">
        <v>0</v>
      </c>
      <c r="DL97">
        <v>1</v>
      </c>
      <c r="DM97">
        <v>1</v>
      </c>
      <c r="DN97">
        <v>1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 t="s">
        <v>196</v>
      </c>
      <c r="EJ97" t="s">
        <v>221</v>
      </c>
      <c r="EK97" t="s">
        <v>197</v>
      </c>
      <c r="EL97" t="s">
        <v>213</v>
      </c>
      <c r="EM97" t="s">
        <v>213</v>
      </c>
      <c r="EN97" t="s">
        <v>198</v>
      </c>
      <c r="EO97" t="s">
        <v>213</v>
      </c>
      <c r="EP97" t="s">
        <v>213</v>
      </c>
      <c r="EQ97" t="s">
        <v>213</v>
      </c>
      <c r="ER97" t="s">
        <v>198</v>
      </c>
      <c r="ES97" t="s">
        <v>35</v>
      </c>
      <c r="ET97" t="s">
        <v>35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t="s">
        <v>202</v>
      </c>
      <c r="FI97">
        <v>4</v>
      </c>
      <c r="FJ97">
        <v>4</v>
      </c>
      <c r="FK97">
        <v>3</v>
      </c>
      <c r="FL97">
        <v>4</v>
      </c>
      <c r="FM97">
        <v>5</v>
      </c>
      <c r="FN97">
        <v>5</v>
      </c>
      <c r="FO97">
        <v>5</v>
      </c>
      <c r="FP97">
        <v>5</v>
      </c>
      <c r="FQ97">
        <v>5</v>
      </c>
      <c r="FR97" t="s">
        <v>204</v>
      </c>
      <c r="FS97" t="s">
        <v>205</v>
      </c>
      <c r="FT97" t="s">
        <v>205</v>
      </c>
      <c r="FU97" t="s">
        <v>205</v>
      </c>
      <c r="FV97" t="s">
        <v>205</v>
      </c>
      <c r="FW97" t="s">
        <v>205</v>
      </c>
      <c r="FX97" t="s">
        <v>205</v>
      </c>
      <c r="FY97" t="s">
        <v>205</v>
      </c>
    </row>
    <row r="98" spans="1:181" x14ac:dyDescent="0.25">
      <c r="A98" t="s">
        <v>236</v>
      </c>
      <c r="B98" t="s">
        <v>241</v>
      </c>
      <c r="C98" t="s">
        <v>242</v>
      </c>
      <c r="D98" t="s">
        <v>963</v>
      </c>
      <c r="E98" t="s">
        <v>188</v>
      </c>
      <c r="T98" t="s">
        <v>237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t="s">
        <v>280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 t="s">
        <v>35</v>
      </c>
      <c r="CW98" t="s">
        <v>281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 t="s">
        <v>294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 t="s">
        <v>195</v>
      </c>
      <c r="EJ98" t="s">
        <v>195</v>
      </c>
      <c r="EK98" t="s">
        <v>222</v>
      </c>
      <c r="EL98" t="s">
        <v>213</v>
      </c>
      <c r="EM98" t="s">
        <v>213</v>
      </c>
      <c r="EN98" t="s">
        <v>213</v>
      </c>
      <c r="EO98" t="s">
        <v>213</v>
      </c>
      <c r="EP98" t="s">
        <v>213</v>
      </c>
      <c r="EQ98" t="s">
        <v>213</v>
      </c>
      <c r="ER98" t="s">
        <v>213</v>
      </c>
      <c r="ES98" t="s">
        <v>35</v>
      </c>
      <c r="ET98" t="s">
        <v>35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 t="s">
        <v>202</v>
      </c>
      <c r="FI98">
        <v>4</v>
      </c>
      <c r="FJ98">
        <v>4</v>
      </c>
      <c r="FK98">
        <v>4</v>
      </c>
      <c r="FL98">
        <v>3</v>
      </c>
      <c r="FM98">
        <v>5</v>
      </c>
      <c r="FN98">
        <v>5</v>
      </c>
      <c r="FO98">
        <v>4</v>
      </c>
      <c r="FP98">
        <v>3</v>
      </c>
      <c r="FQ98">
        <v>5</v>
      </c>
      <c r="FR98" t="s">
        <v>203</v>
      </c>
      <c r="FS98" t="s">
        <v>203</v>
      </c>
      <c r="FT98" t="s">
        <v>234</v>
      </c>
      <c r="FU98" t="s">
        <v>203</v>
      </c>
      <c r="FV98" t="s">
        <v>203</v>
      </c>
      <c r="FW98" t="s">
        <v>203</v>
      </c>
      <c r="FX98" t="s">
        <v>203</v>
      </c>
      <c r="FY98" t="s">
        <v>203</v>
      </c>
    </row>
    <row r="99" spans="1:181" x14ac:dyDescent="0.25">
      <c r="A99" t="s">
        <v>184</v>
      </c>
      <c r="B99" t="s">
        <v>223</v>
      </c>
      <c r="C99" t="s">
        <v>224</v>
      </c>
      <c r="D99" t="s">
        <v>963</v>
      </c>
      <c r="E99" t="s">
        <v>207</v>
      </c>
      <c r="T99" t="s">
        <v>189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 t="s">
        <v>218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191</v>
      </c>
      <c r="CW99" t="s">
        <v>192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 t="s">
        <v>209</v>
      </c>
      <c r="DI99" t="s">
        <v>210</v>
      </c>
      <c r="DJ99">
        <v>0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 t="s">
        <v>195</v>
      </c>
      <c r="EJ99" t="s">
        <v>221</v>
      </c>
      <c r="EK99" t="s">
        <v>197</v>
      </c>
      <c r="EL99" t="s">
        <v>213</v>
      </c>
      <c r="EM99" t="s">
        <v>213</v>
      </c>
      <c r="EN99" t="s">
        <v>198</v>
      </c>
      <c r="EO99" t="s">
        <v>213</v>
      </c>
      <c r="EP99" t="s">
        <v>198</v>
      </c>
      <c r="EQ99" t="s">
        <v>198</v>
      </c>
      <c r="ER99" t="s">
        <v>198</v>
      </c>
      <c r="ES99" t="s">
        <v>336</v>
      </c>
      <c r="ET99" t="s">
        <v>35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 t="s">
        <v>202</v>
      </c>
      <c r="FI99">
        <v>4</v>
      </c>
      <c r="FJ99">
        <v>5</v>
      </c>
      <c r="FK99">
        <v>5</v>
      </c>
      <c r="FL99">
        <v>5</v>
      </c>
      <c r="FM99">
        <v>5</v>
      </c>
      <c r="FN99">
        <v>5</v>
      </c>
      <c r="FO99">
        <v>5</v>
      </c>
      <c r="FP99">
        <v>5</v>
      </c>
      <c r="FQ99">
        <v>5</v>
      </c>
      <c r="FR99" t="s">
        <v>205</v>
      </c>
      <c r="FS99" t="s">
        <v>205</v>
      </c>
      <c r="FT99" t="s">
        <v>205</v>
      </c>
      <c r="FU99" t="s">
        <v>205</v>
      </c>
      <c r="FV99" t="s">
        <v>205</v>
      </c>
      <c r="FW99" t="s">
        <v>205</v>
      </c>
      <c r="FX99" t="s">
        <v>205</v>
      </c>
      <c r="FY99" t="s">
        <v>205</v>
      </c>
    </row>
    <row r="100" spans="1:181" x14ac:dyDescent="0.25">
      <c r="A100" t="s">
        <v>184</v>
      </c>
      <c r="B100" t="s">
        <v>241</v>
      </c>
      <c r="C100" t="s">
        <v>242</v>
      </c>
      <c r="D100" t="s">
        <v>963</v>
      </c>
      <c r="E100" t="s">
        <v>188</v>
      </c>
      <c r="T100" t="s">
        <v>237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t="s">
        <v>280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t="s">
        <v>35</v>
      </c>
      <c r="CW100" t="s">
        <v>281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 t="s">
        <v>294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 t="s">
        <v>195</v>
      </c>
      <c r="EJ100" t="s">
        <v>195</v>
      </c>
      <c r="EK100" t="s">
        <v>197</v>
      </c>
      <c r="EL100" t="s">
        <v>198</v>
      </c>
      <c r="EM100" t="s">
        <v>198</v>
      </c>
      <c r="EN100" t="s">
        <v>198</v>
      </c>
      <c r="EO100" t="s">
        <v>198</v>
      </c>
      <c r="EP100" t="s">
        <v>198</v>
      </c>
      <c r="EQ100" t="s">
        <v>198</v>
      </c>
      <c r="ER100" t="s">
        <v>198</v>
      </c>
      <c r="ES100" t="s">
        <v>35</v>
      </c>
      <c r="ET100" t="s">
        <v>35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 t="s">
        <v>202</v>
      </c>
      <c r="FI100">
        <v>5</v>
      </c>
      <c r="FJ100">
        <v>4</v>
      </c>
      <c r="FK100">
        <v>3</v>
      </c>
      <c r="FL100">
        <v>3</v>
      </c>
      <c r="FM100">
        <v>3</v>
      </c>
      <c r="FN100">
        <v>2</v>
      </c>
      <c r="FO100">
        <v>5</v>
      </c>
      <c r="FP100">
        <v>5</v>
      </c>
      <c r="FQ100">
        <v>1</v>
      </c>
      <c r="FR100" t="s">
        <v>203</v>
      </c>
      <c r="FS100" t="s">
        <v>234</v>
      </c>
      <c r="FT100" t="s">
        <v>234</v>
      </c>
      <c r="FU100" t="s">
        <v>203</v>
      </c>
      <c r="FV100" t="s">
        <v>205</v>
      </c>
      <c r="FW100" t="s">
        <v>203</v>
      </c>
      <c r="FX100" t="s">
        <v>203</v>
      </c>
      <c r="FY100" t="s">
        <v>235</v>
      </c>
    </row>
    <row r="101" spans="1:181" x14ac:dyDescent="0.25">
      <c r="A101" t="s">
        <v>184</v>
      </c>
      <c r="B101" t="s">
        <v>241</v>
      </c>
      <c r="C101" t="s">
        <v>224</v>
      </c>
      <c r="D101" t="s">
        <v>963</v>
      </c>
      <c r="E101" t="s">
        <v>188</v>
      </c>
      <c r="T101" t="s">
        <v>217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0</v>
      </c>
      <c r="CD101" t="s">
        <v>238</v>
      </c>
      <c r="CE101">
        <v>1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191</v>
      </c>
      <c r="CW101" t="s">
        <v>281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 t="s">
        <v>326</v>
      </c>
      <c r="DI101" t="s">
        <v>35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 t="s">
        <v>196</v>
      </c>
      <c r="EJ101" t="s">
        <v>196</v>
      </c>
      <c r="EK101" t="s">
        <v>222</v>
      </c>
      <c r="EL101" t="s">
        <v>198</v>
      </c>
      <c r="EM101" t="s">
        <v>213</v>
      </c>
      <c r="EN101" t="s">
        <v>213</v>
      </c>
      <c r="EO101" t="s">
        <v>198</v>
      </c>
      <c r="EP101" t="s">
        <v>198</v>
      </c>
      <c r="EQ101" t="s">
        <v>198</v>
      </c>
      <c r="ER101" t="s">
        <v>198</v>
      </c>
      <c r="ES101" t="s">
        <v>337</v>
      </c>
      <c r="ET101" t="s">
        <v>268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 t="s">
        <v>297</v>
      </c>
      <c r="FI101">
        <v>4</v>
      </c>
      <c r="FJ101">
        <v>5</v>
      </c>
      <c r="FK101">
        <v>4</v>
      </c>
      <c r="FL101">
        <v>4</v>
      </c>
      <c r="FM101">
        <v>5</v>
      </c>
      <c r="FN101">
        <v>4</v>
      </c>
      <c r="FO101">
        <v>5</v>
      </c>
      <c r="FP101">
        <v>4</v>
      </c>
      <c r="FQ101">
        <v>4</v>
      </c>
      <c r="FR101" t="s">
        <v>203</v>
      </c>
      <c r="FS101" t="s">
        <v>204</v>
      </c>
      <c r="FT101" t="s">
        <v>203</v>
      </c>
      <c r="FU101" t="s">
        <v>204</v>
      </c>
      <c r="FV101" t="s">
        <v>204</v>
      </c>
      <c r="FW101" t="s">
        <v>203</v>
      </c>
      <c r="FX101" t="s">
        <v>234</v>
      </c>
      <c r="FY101" t="s">
        <v>203</v>
      </c>
    </row>
    <row r="102" spans="1:181" x14ac:dyDescent="0.25">
      <c r="A102" t="s">
        <v>184</v>
      </c>
      <c r="B102" t="s">
        <v>216</v>
      </c>
      <c r="C102" t="s">
        <v>186</v>
      </c>
      <c r="D102" t="s">
        <v>963</v>
      </c>
      <c r="E102" t="s">
        <v>207</v>
      </c>
      <c r="T102" t="s">
        <v>189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280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191</v>
      </c>
      <c r="CW102" t="s">
        <v>192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 t="s">
        <v>294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 t="s">
        <v>196</v>
      </c>
      <c r="EJ102" t="s">
        <v>196</v>
      </c>
      <c r="EK102" t="s">
        <v>197</v>
      </c>
      <c r="EL102" t="s">
        <v>213</v>
      </c>
      <c r="EM102" t="s">
        <v>198</v>
      </c>
      <c r="EN102" t="s">
        <v>198</v>
      </c>
      <c r="EO102" t="s">
        <v>213</v>
      </c>
      <c r="EP102" t="s">
        <v>198</v>
      </c>
      <c r="EQ102" t="s">
        <v>213</v>
      </c>
      <c r="ER102" t="s">
        <v>213</v>
      </c>
      <c r="ES102" t="s">
        <v>35</v>
      </c>
      <c r="ET102" t="s">
        <v>246</v>
      </c>
      <c r="EU102">
        <v>1</v>
      </c>
      <c r="EV102">
        <v>1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 t="s">
        <v>202</v>
      </c>
      <c r="FI102">
        <v>4</v>
      </c>
      <c r="FJ102">
        <v>4</v>
      </c>
      <c r="FK102">
        <v>5</v>
      </c>
      <c r="FL102">
        <v>4</v>
      </c>
      <c r="FM102">
        <v>5</v>
      </c>
      <c r="FN102">
        <v>5</v>
      </c>
      <c r="FO102">
        <v>4</v>
      </c>
      <c r="FP102">
        <v>5</v>
      </c>
      <c r="FQ102">
        <v>4</v>
      </c>
      <c r="FR102" t="s">
        <v>205</v>
      </c>
      <c r="FS102" t="s">
        <v>205</v>
      </c>
      <c r="FT102" t="s">
        <v>204</v>
      </c>
      <c r="FU102" t="s">
        <v>204</v>
      </c>
      <c r="FV102" t="s">
        <v>205</v>
      </c>
      <c r="FW102" t="s">
        <v>205</v>
      </c>
      <c r="FX102" t="s">
        <v>205</v>
      </c>
      <c r="FY102" t="s">
        <v>205</v>
      </c>
    </row>
    <row r="103" spans="1:181" x14ac:dyDescent="0.25">
      <c r="A103" t="s">
        <v>184</v>
      </c>
      <c r="B103" t="s">
        <v>223</v>
      </c>
      <c r="C103" t="s">
        <v>224</v>
      </c>
      <c r="D103" t="s">
        <v>963</v>
      </c>
      <c r="E103" t="s">
        <v>232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81" x14ac:dyDescent="0.25">
      <c r="A104" t="s">
        <v>184</v>
      </c>
      <c r="B104" t="s">
        <v>241</v>
      </c>
      <c r="C104" t="s">
        <v>242</v>
      </c>
      <c r="D104" t="s">
        <v>963</v>
      </c>
      <c r="E104" t="s">
        <v>207</v>
      </c>
      <c r="T104" t="s">
        <v>237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280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191</v>
      </c>
      <c r="CW104" t="s">
        <v>281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 t="s">
        <v>294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 t="s">
        <v>195</v>
      </c>
      <c r="EJ104" t="s">
        <v>195</v>
      </c>
      <c r="EK104" t="s">
        <v>197</v>
      </c>
      <c r="EL104" t="s">
        <v>198</v>
      </c>
      <c r="EM104" t="s">
        <v>198</v>
      </c>
      <c r="EN104" t="s">
        <v>198</v>
      </c>
      <c r="EO104" t="s">
        <v>198</v>
      </c>
      <c r="EP104" t="s">
        <v>198</v>
      </c>
      <c r="EQ104" t="s">
        <v>198</v>
      </c>
      <c r="ER104" t="s">
        <v>198</v>
      </c>
      <c r="ES104" t="s">
        <v>35</v>
      </c>
      <c r="ET104" t="s">
        <v>35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 t="s">
        <v>202</v>
      </c>
      <c r="FI104">
        <v>4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 t="s">
        <v>204</v>
      </c>
      <c r="FS104" t="s">
        <v>205</v>
      </c>
      <c r="FT104" t="s">
        <v>205</v>
      </c>
      <c r="FU104" t="s">
        <v>205</v>
      </c>
      <c r="FV104" t="s">
        <v>205</v>
      </c>
      <c r="FW104" t="s">
        <v>205</v>
      </c>
      <c r="FX104" t="s">
        <v>203</v>
      </c>
      <c r="FY104" t="s">
        <v>204</v>
      </c>
    </row>
    <row r="105" spans="1:181" x14ac:dyDescent="0.25">
      <c r="A105" t="s">
        <v>184</v>
      </c>
      <c r="B105" t="s">
        <v>223</v>
      </c>
      <c r="C105" t="s">
        <v>224</v>
      </c>
      <c r="D105" t="s">
        <v>963</v>
      </c>
      <c r="E105" t="s">
        <v>188</v>
      </c>
      <c r="T105" t="s">
        <v>217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 t="s">
        <v>238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35</v>
      </c>
      <c r="CW105" t="s">
        <v>192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 t="s">
        <v>209</v>
      </c>
      <c r="DI105" t="s">
        <v>210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 t="s">
        <v>195</v>
      </c>
      <c r="EJ105" t="s">
        <v>195</v>
      </c>
      <c r="EK105" t="s">
        <v>197</v>
      </c>
      <c r="EL105" t="s">
        <v>198</v>
      </c>
      <c r="EM105" t="s">
        <v>198</v>
      </c>
      <c r="EN105" t="s">
        <v>198</v>
      </c>
      <c r="EO105" t="s">
        <v>198</v>
      </c>
      <c r="EP105" t="s">
        <v>198</v>
      </c>
      <c r="EQ105" t="s">
        <v>198</v>
      </c>
      <c r="ER105" t="s">
        <v>198</v>
      </c>
      <c r="ES105" t="s">
        <v>35</v>
      </c>
      <c r="ET105" t="s">
        <v>35</v>
      </c>
      <c r="EU105">
        <v>1</v>
      </c>
      <c r="EV105">
        <v>0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 t="s">
        <v>202</v>
      </c>
      <c r="FI105">
        <v>5</v>
      </c>
      <c r="FJ105">
        <v>3</v>
      </c>
      <c r="FK105">
        <v>4</v>
      </c>
      <c r="FL105">
        <v>3</v>
      </c>
      <c r="FM105">
        <v>5</v>
      </c>
      <c r="FN105">
        <v>4</v>
      </c>
      <c r="FO105">
        <v>5</v>
      </c>
      <c r="FP105">
        <v>5</v>
      </c>
      <c r="FQ105">
        <v>4</v>
      </c>
      <c r="FR105" t="s">
        <v>204</v>
      </c>
      <c r="FS105" t="s">
        <v>203</v>
      </c>
      <c r="FT105" t="s">
        <v>234</v>
      </c>
      <c r="FU105" t="s">
        <v>203</v>
      </c>
      <c r="FV105" t="s">
        <v>204</v>
      </c>
      <c r="FW105" t="s">
        <v>204</v>
      </c>
      <c r="FX105" t="s">
        <v>203</v>
      </c>
      <c r="FY105" t="s">
        <v>203</v>
      </c>
    </row>
    <row r="106" spans="1:181" x14ac:dyDescent="0.25">
      <c r="A106" t="s">
        <v>184</v>
      </c>
      <c r="B106" t="s">
        <v>223</v>
      </c>
      <c r="C106" t="s">
        <v>224</v>
      </c>
      <c r="D106" t="s">
        <v>963</v>
      </c>
      <c r="E106" t="s">
        <v>188</v>
      </c>
      <c r="T106" t="s">
        <v>237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 t="s">
        <v>238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338</v>
      </c>
      <c r="CW106" t="s">
        <v>281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I106" t="s">
        <v>35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 t="s">
        <v>243</v>
      </c>
      <c r="EJ106" t="s">
        <v>195</v>
      </c>
      <c r="EK106" t="s">
        <v>197</v>
      </c>
      <c r="EL106" t="s">
        <v>198</v>
      </c>
      <c r="EM106" t="s">
        <v>198</v>
      </c>
      <c r="EN106" t="s">
        <v>198</v>
      </c>
      <c r="EO106" t="s">
        <v>198</v>
      </c>
      <c r="EP106" t="s">
        <v>198</v>
      </c>
      <c r="EQ106" t="s">
        <v>198</v>
      </c>
      <c r="ER106" t="s">
        <v>198</v>
      </c>
      <c r="ES106" t="s">
        <v>35</v>
      </c>
      <c r="ET106" t="s">
        <v>339</v>
      </c>
      <c r="FH106" t="s">
        <v>228</v>
      </c>
      <c r="FI106">
        <v>4</v>
      </c>
      <c r="FR106" t="s">
        <v>203</v>
      </c>
      <c r="FS106" t="s">
        <v>203</v>
      </c>
      <c r="FT106" t="s">
        <v>203</v>
      </c>
      <c r="FU106" t="s">
        <v>204</v>
      </c>
      <c r="FV106" t="s">
        <v>204</v>
      </c>
      <c r="FW106" t="s">
        <v>203</v>
      </c>
      <c r="FX106" t="s">
        <v>203</v>
      </c>
      <c r="FY106" t="s">
        <v>203</v>
      </c>
    </row>
    <row r="107" spans="1:181" x14ac:dyDescent="0.25">
      <c r="A107" t="s">
        <v>184</v>
      </c>
      <c r="B107" t="s">
        <v>223</v>
      </c>
      <c r="C107" t="s">
        <v>224</v>
      </c>
      <c r="D107" t="s">
        <v>963</v>
      </c>
      <c r="E107" t="s">
        <v>232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81" x14ac:dyDescent="0.25">
      <c r="A108" t="s">
        <v>184</v>
      </c>
      <c r="B108" t="s">
        <v>241</v>
      </c>
      <c r="C108" t="s">
        <v>242</v>
      </c>
      <c r="D108" t="s">
        <v>963</v>
      </c>
      <c r="E108" t="s">
        <v>188</v>
      </c>
      <c r="T108" t="s">
        <v>217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340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191</v>
      </c>
      <c r="CW108" t="s">
        <v>192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 t="s">
        <v>209</v>
      </c>
      <c r="DI108" t="s">
        <v>210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 t="s">
        <v>196</v>
      </c>
      <c r="EJ108" t="s">
        <v>221</v>
      </c>
      <c r="EK108" t="s">
        <v>197</v>
      </c>
      <c r="EL108" t="s">
        <v>213</v>
      </c>
      <c r="EM108" t="s">
        <v>198</v>
      </c>
      <c r="EN108" t="s">
        <v>198</v>
      </c>
      <c r="EO108" t="s">
        <v>213</v>
      </c>
      <c r="EP108" t="s">
        <v>198</v>
      </c>
      <c r="EQ108" t="s">
        <v>198</v>
      </c>
      <c r="ER108" t="s">
        <v>198</v>
      </c>
      <c r="ES108" t="s">
        <v>35</v>
      </c>
      <c r="ET108" t="s">
        <v>35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 t="s">
        <v>202</v>
      </c>
      <c r="FI108">
        <v>4</v>
      </c>
      <c r="FJ108">
        <v>5</v>
      </c>
      <c r="FK108">
        <v>5</v>
      </c>
      <c r="FL108">
        <v>5</v>
      </c>
      <c r="FM108">
        <v>4</v>
      </c>
      <c r="FN108">
        <v>5</v>
      </c>
      <c r="FO108">
        <v>5</v>
      </c>
      <c r="FP108">
        <v>4</v>
      </c>
      <c r="FQ108">
        <v>4</v>
      </c>
      <c r="FR108" t="s">
        <v>205</v>
      </c>
      <c r="FS108" t="s">
        <v>204</v>
      </c>
      <c r="FT108" t="s">
        <v>204</v>
      </c>
      <c r="FU108" t="s">
        <v>204</v>
      </c>
      <c r="FV108" t="s">
        <v>205</v>
      </c>
      <c r="FW108" t="s">
        <v>204</v>
      </c>
      <c r="FX108" t="s">
        <v>203</v>
      </c>
      <c r="FY108" t="s">
        <v>204</v>
      </c>
    </row>
    <row r="109" spans="1:181" x14ac:dyDescent="0.25">
      <c r="A109" t="s">
        <v>184</v>
      </c>
      <c r="B109" t="s">
        <v>206</v>
      </c>
      <c r="C109" t="s">
        <v>186</v>
      </c>
      <c r="D109" t="s">
        <v>969</v>
      </c>
      <c r="E109" t="s">
        <v>207</v>
      </c>
      <c r="T109" t="s">
        <v>189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 t="s">
        <v>233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 t="s">
        <v>191</v>
      </c>
      <c r="CW109" t="s">
        <v>208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0</v>
      </c>
      <c r="DH109" t="s">
        <v>209</v>
      </c>
      <c r="DI109" t="s">
        <v>210</v>
      </c>
      <c r="DJ109">
        <v>1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 t="s">
        <v>243</v>
      </c>
      <c r="EJ109" t="s">
        <v>195</v>
      </c>
      <c r="EK109" t="s">
        <v>222</v>
      </c>
      <c r="EL109" t="s">
        <v>199</v>
      </c>
      <c r="EM109" t="s">
        <v>199</v>
      </c>
      <c r="EN109" t="s">
        <v>199</v>
      </c>
      <c r="EO109" t="s">
        <v>199</v>
      </c>
      <c r="EP109" t="s">
        <v>199</v>
      </c>
      <c r="EQ109" t="s">
        <v>198</v>
      </c>
      <c r="ER109" t="s">
        <v>198</v>
      </c>
      <c r="ES109" t="s">
        <v>35</v>
      </c>
      <c r="ET109" t="s">
        <v>246</v>
      </c>
      <c r="EU109">
        <v>0</v>
      </c>
      <c r="EV109">
        <v>0</v>
      </c>
      <c r="EW109">
        <v>1</v>
      </c>
      <c r="EX109">
        <v>1</v>
      </c>
      <c r="EY109">
        <v>0</v>
      </c>
      <c r="EZ109">
        <v>0</v>
      </c>
      <c r="FA109">
        <v>1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 t="s">
        <v>202</v>
      </c>
      <c r="FI109">
        <v>5</v>
      </c>
      <c r="FJ109">
        <v>5</v>
      </c>
      <c r="FK109">
        <v>5</v>
      </c>
      <c r="FL109">
        <v>5</v>
      </c>
      <c r="FM109">
        <v>5</v>
      </c>
      <c r="FN109">
        <v>5</v>
      </c>
      <c r="FO109">
        <v>5</v>
      </c>
      <c r="FP109">
        <v>5</v>
      </c>
      <c r="FQ109">
        <v>4</v>
      </c>
      <c r="FR109" t="s">
        <v>205</v>
      </c>
      <c r="FS109" t="s">
        <v>205</v>
      </c>
      <c r="FT109" t="s">
        <v>203</v>
      </c>
      <c r="FU109" t="s">
        <v>204</v>
      </c>
      <c r="FV109" t="s">
        <v>205</v>
      </c>
      <c r="FW109" t="s">
        <v>204</v>
      </c>
      <c r="FX109" t="s">
        <v>204</v>
      </c>
      <c r="FY109" t="s">
        <v>205</v>
      </c>
    </row>
    <row r="110" spans="1:181" x14ac:dyDescent="0.25">
      <c r="A110" t="s">
        <v>184</v>
      </c>
      <c r="B110" t="s">
        <v>241</v>
      </c>
      <c r="C110" t="s">
        <v>342</v>
      </c>
      <c r="D110" t="s">
        <v>963</v>
      </c>
      <c r="E110" t="s">
        <v>232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81" x14ac:dyDescent="0.25">
      <c r="A111" t="s">
        <v>184</v>
      </c>
      <c r="B111" t="s">
        <v>223</v>
      </c>
      <c r="C111" t="s">
        <v>224</v>
      </c>
      <c r="D111" t="s">
        <v>963</v>
      </c>
      <c r="E111" t="s">
        <v>232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81" x14ac:dyDescent="0.25">
      <c r="A112" t="s">
        <v>184</v>
      </c>
      <c r="B112" t="s">
        <v>241</v>
      </c>
      <c r="C112" t="s">
        <v>242</v>
      </c>
      <c r="D112" t="s">
        <v>963</v>
      </c>
      <c r="E112" t="s">
        <v>207</v>
      </c>
      <c r="T112" t="s">
        <v>237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343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 t="s">
        <v>344</v>
      </c>
      <c r="CW112" t="s">
        <v>192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 t="s">
        <v>219</v>
      </c>
      <c r="DI112" t="s">
        <v>210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 t="s">
        <v>196</v>
      </c>
      <c r="EJ112" t="s">
        <v>195</v>
      </c>
      <c r="EK112" t="s">
        <v>197</v>
      </c>
      <c r="EL112" t="s">
        <v>213</v>
      </c>
      <c r="EM112" t="s">
        <v>198</v>
      </c>
      <c r="EN112" t="s">
        <v>198</v>
      </c>
      <c r="EO112" t="s">
        <v>213</v>
      </c>
      <c r="EP112" t="s">
        <v>198</v>
      </c>
      <c r="EQ112" t="s">
        <v>213</v>
      </c>
      <c r="ER112" t="s">
        <v>198</v>
      </c>
      <c r="ES112" t="s">
        <v>345</v>
      </c>
      <c r="ET112" t="s">
        <v>246</v>
      </c>
      <c r="EU112">
        <v>1</v>
      </c>
      <c r="EV112">
        <v>0</v>
      </c>
      <c r="EW112">
        <v>0</v>
      </c>
      <c r="EX112">
        <v>1</v>
      </c>
      <c r="EY112">
        <v>1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 t="s">
        <v>202</v>
      </c>
      <c r="FI112">
        <v>5</v>
      </c>
      <c r="FJ112">
        <v>5</v>
      </c>
      <c r="FK112">
        <v>4</v>
      </c>
      <c r="FL112">
        <v>5</v>
      </c>
      <c r="FM112">
        <v>3</v>
      </c>
      <c r="FN112">
        <v>5</v>
      </c>
      <c r="FO112">
        <v>5</v>
      </c>
      <c r="FP112">
        <v>4</v>
      </c>
      <c r="FQ112">
        <v>5</v>
      </c>
      <c r="FR112" t="s">
        <v>204</v>
      </c>
      <c r="FS112" t="s">
        <v>205</v>
      </c>
      <c r="FT112" t="s">
        <v>205</v>
      </c>
      <c r="FU112" t="s">
        <v>204</v>
      </c>
      <c r="FV112" t="s">
        <v>204</v>
      </c>
      <c r="FW112" t="s">
        <v>204</v>
      </c>
      <c r="FX112" t="s">
        <v>203</v>
      </c>
      <c r="FY112" t="s">
        <v>205</v>
      </c>
    </row>
    <row r="113" spans="1:181" x14ac:dyDescent="0.25">
      <c r="A113" t="s">
        <v>184</v>
      </c>
      <c r="B113" t="s">
        <v>241</v>
      </c>
      <c r="C113" t="s">
        <v>242</v>
      </c>
      <c r="D113" t="s">
        <v>963</v>
      </c>
      <c r="E113" t="s">
        <v>188</v>
      </c>
      <c r="T113" t="s">
        <v>267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 t="s">
        <v>280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191</v>
      </c>
      <c r="CW113" t="s">
        <v>281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 t="s">
        <v>294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 t="s">
        <v>196</v>
      </c>
      <c r="EJ113" t="s">
        <v>195</v>
      </c>
      <c r="EK113" t="s">
        <v>222</v>
      </c>
      <c r="EL113" t="s">
        <v>198</v>
      </c>
      <c r="EM113" t="s">
        <v>198</v>
      </c>
      <c r="EN113" t="s">
        <v>198</v>
      </c>
      <c r="EO113" t="s">
        <v>198</v>
      </c>
      <c r="EP113" t="s">
        <v>198</v>
      </c>
      <c r="EQ113" t="s">
        <v>198</v>
      </c>
      <c r="ER113" t="s">
        <v>198</v>
      </c>
      <c r="ES113" t="s">
        <v>35</v>
      </c>
      <c r="ET113" t="s">
        <v>246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 t="s">
        <v>202</v>
      </c>
      <c r="FI113">
        <v>4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 t="s">
        <v>204</v>
      </c>
      <c r="FS113" t="s">
        <v>204</v>
      </c>
      <c r="FT113" t="s">
        <v>204</v>
      </c>
      <c r="FU113" t="s">
        <v>204</v>
      </c>
      <c r="FV113" t="s">
        <v>204</v>
      </c>
      <c r="FW113" t="s">
        <v>204</v>
      </c>
      <c r="FX113" t="s">
        <v>204</v>
      </c>
      <c r="FY113" t="s">
        <v>204</v>
      </c>
    </row>
    <row r="114" spans="1:181" x14ac:dyDescent="0.25">
      <c r="A114" t="s">
        <v>184</v>
      </c>
      <c r="B114" t="s">
        <v>223</v>
      </c>
      <c r="C114" t="s">
        <v>224</v>
      </c>
      <c r="D114" t="s">
        <v>963</v>
      </c>
      <c r="E114" t="s">
        <v>265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81" x14ac:dyDescent="0.25">
      <c r="A115" t="s">
        <v>184</v>
      </c>
      <c r="B115" t="s">
        <v>223</v>
      </c>
      <c r="C115" t="s">
        <v>224</v>
      </c>
      <c r="D115" t="s">
        <v>963</v>
      </c>
      <c r="E115" t="s">
        <v>188</v>
      </c>
      <c r="T115" t="s">
        <v>217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 t="s">
        <v>269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 t="s">
        <v>35</v>
      </c>
      <c r="CW115" t="s">
        <v>281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 t="s">
        <v>219</v>
      </c>
      <c r="DI115" t="s">
        <v>35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 t="s">
        <v>195</v>
      </c>
      <c r="EJ115" t="s">
        <v>195</v>
      </c>
      <c r="EK115" t="s">
        <v>197</v>
      </c>
      <c r="EL115" t="s">
        <v>213</v>
      </c>
      <c r="EM115" t="s">
        <v>213</v>
      </c>
      <c r="EN115" t="s">
        <v>198</v>
      </c>
      <c r="EO115" t="s">
        <v>198</v>
      </c>
      <c r="EP115" t="s">
        <v>198</v>
      </c>
      <c r="EQ115" t="s">
        <v>198</v>
      </c>
      <c r="ER115" t="s">
        <v>198</v>
      </c>
      <c r="ES115" t="s">
        <v>35</v>
      </c>
      <c r="ET115" t="s">
        <v>346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 t="s">
        <v>228</v>
      </c>
      <c r="FI115">
        <v>4</v>
      </c>
      <c r="FJ115">
        <v>3</v>
      </c>
      <c r="FK115">
        <v>4</v>
      </c>
      <c r="FL115">
        <v>4</v>
      </c>
      <c r="FM115">
        <v>4</v>
      </c>
      <c r="FN115">
        <v>5</v>
      </c>
      <c r="FO115">
        <v>5</v>
      </c>
      <c r="FP115">
        <v>5</v>
      </c>
      <c r="FQ115">
        <v>3</v>
      </c>
      <c r="FR115" t="s">
        <v>203</v>
      </c>
      <c r="FS115" t="s">
        <v>203</v>
      </c>
      <c r="FT115" t="s">
        <v>203</v>
      </c>
      <c r="FU115" t="s">
        <v>204</v>
      </c>
      <c r="FV115" t="s">
        <v>204</v>
      </c>
      <c r="FW115" t="s">
        <v>203</v>
      </c>
      <c r="FX115" t="s">
        <v>203</v>
      </c>
      <c r="FY115" t="s">
        <v>203</v>
      </c>
    </row>
    <row r="116" spans="1:181" x14ac:dyDescent="0.25">
      <c r="A116" t="s">
        <v>184</v>
      </c>
      <c r="B116" t="s">
        <v>223</v>
      </c>
      <c r="C116" t="s">
        <v>224</v>
      </c>
      <c r="D116" t="s">
        <v>963</v>
      </c>
      <c r="E116" t="s">
        <v>188</v>
      </c>
      <c r="T116" t="s">
        <v>217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 t="s">
        <v>218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191</v>
      </c>
      <c r="CW116" t="s">
        <v>192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 t="s">
        <v>294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 t="s">
        <v>243</v>
      </c>
      <c r="EJ116" t="s">
        <v>195</v>
      </c>
      <c r="EK116" t="s">
        <v>222</v>
      </c>
      <c r="EL116" t="s">
        <v>198</v>
      </c>
      <c r="EM116" t="s">
        <v>213</v>
      </c>
      <c r="EN116" t="s">
        <v>198</v>
      </c>
      <c r="EO116" t="s">
        <v>213</v>
      </c>
      <c r="EP116" t="s">
        <v>198</v>
      </c>
      <c r="EQ116" t="s">
        <v>213</v>
      </c>
      <c r="ER116" t="s">
        <v>213</v>
      </c>
      <c r="ES116" t="s">
        <v>35</v>
      </c>
      <c r="ET116" t="s">
        <v>35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 t="s">
        <v>228</v>
      </c>
      <c r="FI116">
        <v>3</v>
      </c>
      <c r="FJ116">
        <v>5</v>
      </c>
      <c r="FK116">
        <v>3</v>
      </c>
      <c r="FL116">
        <v>5</v>
      </c>
      <c r="FM116">
        <v>5</v>
      </c>
      <c r="FN116">
        <v>4</v>
      </c>
      <c r="FO116">
        <v>5</v>
      </c>
      <c r="FP116">
        <v>5</v>
      </c>
      <c r="FQ116">
        <v>5</v>
      </c>
      <c r="FR116" t="s">
        <v>204</v>
      </c>
      <c r="FS116" t="s">
        <v>204</v>
      </c>
      <c r="FT116" t="s">
        <v>204</v>
      </c>
      <c r="FU116" t="s">
        <v>204</v>
      </c>
      <c r="FV116" t="s">
        <v>203</v>
      </c>
      <c r="FW116" t="s">
        <v>203</v>
      </c>
      <c r="FX116" t="s">
        <v>204</v>
      </c>
      <c r="FY116" t="s">
        <v>205</v>
      </c>
    </row>
    <row r="117" spans="1:181" x14ac:dyDescent="0.25">
      <c r="A117" t="s">
        <v>184</v>
      </c>
      <c r="B117" t="s">
        <v>241</v>
      </c>
      <c r="C117" t="s">
        <v>242</v>
      </c>
      <c r="D117" t="s">
        <v>963</v>
      </c>
      <c r="E117" t="s">
        <v>188</v>
      </c>
      <c r="T117" t="s">
        <v>237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218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191</v>
      </c>
      <c r="CW117" t="s">
        <v>281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 t="s">
        <v>294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 t="s">
        <v>196</v>
      </c>
      <c r="EJ117" t="s">
        <v>196</v>
      </c>
      <c r="EK117" t="s">
        <v>197</v>
      </c>
      <c r="EL117" t="s">
        <v>213</v>
      </c>
      <c r="EM117" t="s">
        <v>198</v>
      </c>
      <c r="EN117" t="s">
        <v>198</v>
      </c>
      <c r="EO117" t="s">
        <v>198</v>
      </c>
      <c r="EP117" t="s">
        <v>198</v>
      </c>
      <c r="EQ117" t="s">
        <v>198</v>
      </c>
      <c r="ER117" t="s">
        <v>198</v>
      </c>
      <c r="ES117" t="s">
        <v>35</v>
      </c>
      <c r="ET117" t="s">
        <v>35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1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 t="s">
        <v>202</v>
      </c>
      <c r="FI117">
        <v>4</v>
      </c>
      <c r="FJ117">
        <v>5</v>
      </c>
      <c r="FK117">
        <v>4</v>
      </c>
      <c r="FL117">
        <v>4</v>
      </c>
      <c r="FM117">
        <v>5</v>
      </c>
      <c r="FN117">
        <v>4</v>
      </c>
      <c r="FO117">
        <v>5</v>
      </c>
      <c r="FP117">
        <v>4</v>
      </c>
      <c r="FQ117">
        <v>4</v>
      </c>
      <c r="FR117" t="s">
        <v>204</v>
      </c>
      <c r="FS117" t="s">
        <v>203</v>
      </c>
      <c r="FT117" t="s">
        <v>203</v>
      </c>
      <c r="FU117" t="s">
        <v>204</v>
      </c>
      <c r="FV117" t="s">
        <v>205</v>
      </c>
      <c r="FW117" t="s">
        <v>203</v>
      </c>
      <c r="FX117" t="s">
        <v>204</v>
      </c>
      <c r="FY117" t="s">
        <v>203</v>
      </c>
    </row>
    <row r="118" spans="1:181" x14ac:dyDescent="0.25">
      <c r="A118" t="s">
        <v>236</v>
      </c>
      <c r="B118" t="s">
        <v>241</v>
      </c>
      <c r="C118" t="s">
        <v>242</v>
      </c>
      <c r="D118" t="s">
        <v>963</v>
      </c>
      <c r="E118" t="s">
        <v>188</v>
      </c>
      <c r="T118" t="s">
        <v>237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280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 t="s">
        <v>191</v>
      </c>
      <c r="CW118" t="s">
        <v>192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 t="s">
        <v>299</v>
      </c>
      <c r="DI118" t="s">
        <v>35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 t="s">
        <v>347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 t="s">
        <v>196</v>
      </c>
      <c r="EJ118" t="s">
        <v>221</v>
      </c>
      <c r="EK118" t="s">
        <v>197</v>
      </c>
      <c r="EL118" t="s">
        <v>213</v>
      </c>
      <c r="EM118" t="s">
        <v>213</v>
      </c>
      <c r="EN118" t="s">
        <v>198</v>
      </c>
      <c r="EO118" t="s">
        <v>198</v>
      </c>
      <c r="EP118" t="s">
        <v>198</v>
      </c>
      <c r="EQ118" t="s">
        <v>198</v>
      </c>
      <c r="ER118" t="s">
        <v>198</v>
      </c>
      <c r="ES118" t="s">
        <v>35</v>
      </c>
      <c r="ET118" t="s">
        <v>35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 t="s">
        <v>202</v>
      </c>
      <c r="FI118">
        <v>5</v>
      </c>
      <c r="FJ118">
        <v>5</v>
      </c>
      <c r="FK118">
        <v>5</v>
      </c>
      <c r="FL118">
        <v>5</v>
      </c>
      <c r="FM118">
        <v>5</v>
      </c>
      <c r="FN118">
        <v>5</v>
      </c>
      <c r="FO118">
        <v>5</v>
      </c>
      <c r="FP118">
        <v>5</v>
      </c>
      <c r="FQ118">
        <v>5</v>
      </c>
      <c r="FR118" t="s">
        <v>205</v>
      </c>
      <c r="FS118" t="s">
        <v>205</v>
      </c>
      <c r="FT118" t="s">
        <v>205</v>
      </c>
      <c r="FU118" t="s">
        <v>205</v>
      </c>
      <c r="FV118" t="s">
        <v>205</v>
      </c>
      <c r="FW118" t="s">
        <v>205</v>
      </c>
      <c r="FX118" t="s">
        <v>205</v>
      </c>
      <c r="FY118" t="s">
        <v>205</v>
      </c>
    </row>
    <row r="119" spans="1:181" x14ac:dyDescent="0.25">
      <c r="A119" t="s">
        <v>184</v>
      </c>
      <c r="B119" t="s">
        <v>241</v>
      </c>
      <c r="C119" t="s">
        <v>242</v>
      </c>
      <c r="D119" t="s">
        <v>963</v>
      </c>
      <c r="E119" t="s">
        <v>188</v>
      </c>
      <c r="T119" t="s">
        <v>267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 t="s">
        <v>280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191</v>
      </c>
      <c r="CW119" t="s">
        <v>208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 t="s">
        <v>219</v>
      </c>
      <c r="DI119" t="s">
        <v>35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 t="s">
        <v>195</v>
      </c>
      <c r="EJ119" t="s">
        <v>195</v>
      </c>
      <c r="EK119" t="s">
        <v>222</v>
      </c>
      <c r="EL119" t="s">
        <v>198</v>
      </c>
      <c r="EM119" t="s">
        <v>198</v>
      </c>
      <c r="EN119" t="s">
        <v>198</v>
      </c>
      <c r="EO119" t="s">
        <v>198</v>
      </c>
      <c r="EP119" t="s">
        <v>198</v>
      </c>
      <c r="EQ119" t="s">
        <v>198</v>
      </c>
      <c r="ER119" t="s">
        <v>198</v>
      </c>
      <c r="ES119" t="s">
        <v>35</v>
      </c>
      <c r="ET119" t="s">
        <v>35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 t="s">
        <v>297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5</v>
      </c>
      <c r="FP119">
        <v>5</v>
      </c>
      <c r="FQ119">
        <v>5</v>
      </c>
      <c r="FR119" t="s">
        <v>203</v>
      </c>
      <c r="FS119" t="s">
        <v>203</v>
      </c>
      <c r="FT119" t="s">
        <v>203</v>
      </c>
      <c r="FU119" t="s">
        <v>203</v>
      </c>
      <c r="FV119" t="s">
        <v>203</v>
      </c>
      <c r="FW119" t="s">
        <v>203</v>
      </c>
      <c r="FX119" t="s">
        <v>204</v>
      </c>
      <c r="FY119" t="s">
        <v>203</v>
      </c>
    </row>
    <row r="120" spans="1:181" x14ac:dyDescent="0.25">
      <c r="A120" t="s">
        <v>236</v>
      </c>
      <c r="B120" t="s">
        <v>223</v>
      </c>
      <c r="C120" t="s">
        <v>224</v>
      </c>
      <c r="D120" t="s">
        <v>963</v>
      </c>
      <c r="E120" t="s">
        <v>188</v>
      </c>
      <c r="T120" t="s">
        <v>189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190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35</v>
      </c>
      <c r="CW120" t="s">
        <v>208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 t="s">
        <v>348</v>
      </c>
      <c r="DH120" t="s">
        <v>219</v>
      </c>
      <c r="DI120" t="s">
        <v>220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 t="s">
        <v>196</v>
      </c>
      <c r="EJ120" t="s">
        <v>196</v>
      </c>
      <c r="EK120" t="s">
        <v>197</v>
      </c>
      <c r="EL120" t="s">
        <v>198</v>
      </c>
      <c r="EM120" t="s">
        <v>198</v>
      </c>
      <c r="EN120" t="s">
        <v>198</v>
      </c>
      <c r="EO120" t="s">
        <v>213</v>
      </c>
      <c r="EP120" t="s">
        <v>213</v>
      </c>
      <c r="EQ120" t="s">
        <v>213</v>
      </c>
      <c r="ER120" t="s">
        <v>198</v>
      </c>
      <c r="ES120" t="s">
        <v>35</v>
      </c>
      <c r="ET120" t="s">
        <v>35</v>
      </c>
      <c r="EU120">
        <v>1</v>
      </c>
      <c r="EV120">
        <v>1</v>
      </c>
      <c r="EW120">
        <v>1</v>
      </c>
      <c r="EX120">
        <v>0</v>
      </c>
      <c r="EY120">
        <v>1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 t="s">
        <v>202</v>
      </c>
      <c r="FI120">
        <v>4</v>
      </c>
      <c r="FJ120">
        <v>5</v>
      </c>
      <c r="FK120">
        <v>3</v>
      </c>
      <c r="FL120">
        <v>5</v>
      </c>
      <c r="FM120">
        <v>5</v>
      </c>
      <c r="FN120">
        <v>5</v>
      </c>
      <c r="FO120">
        <v>5</v>
      </c>
      <c r="FP120">
        <v>5</v>
      </c>
      <c r="FQ120">
        <v>5</v>
      </c>
      <c r="FR120" t="s">
        <v>205</v>
      </c>
      <c r="FS120" t="s">
        <v>205</v>
      </c>
      <c r="FT120" t="s">
        <v>204</v>
      </c>
      <c r="FU120" t="s">
        <v>204</v>
      </c>
      <c r="FV120" t="s">
        <v>205</v>
      </c>
      <c r="FW120" t="s">
        <v>205</v>
      </c>
      <c r="FX120" t="s">
        <v>204</v>
      </c>
      <c r="FY120" t="s">
        <v>205</v>
      </c>
    </row>
    <row r="121" spans="1:181" x14ac:dyDescent="0.25">
      <c r="A121" t="s">
        <v>184</v>
      </c>
      <c r="B121" t="s">
        <v>241</v>
      </c>
      <c r="C121" t="s">
        <v>242</v>
      </c>
      <c r="D121" t="s">
        <v>963</v>
      </c>
      <c r="E121" t="s">
        <v>188</v>
      </c>
      <c r="T121" t="s">
        <v>217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218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191</v>
      </c>
      <c r="CW121" t="s">
        <v>208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 t="s">
        <v>219</v>
      </c>
      <c r="DI121" t="s">
        <v>210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0</v>
      </c>
      <c r="EI121" t="s">
        <v>243</v>
      </c>
      <c r="EJ121" t="s">
        <v>195</v>
      </c>
      <c r="EK121" t="s">
        <v>197</v>
      </c>
      <c r="EL121" t="s">
        <v>213</v>
      </c>
      <c r="EM121" t="s">
        <v>213</v>
      </c>
      <c r="EN121" t="s">
        <v>213</v>
      </c>
      <c r="EO121" t="s">
        <v>213</v>
      </c>
      <c r="EP121" t="s">
        <v>213</v>
      </c>
      <c r="EQ121" t="s">
        <v>198</v>
      </c>
      <c r="ER121" t="s">
        <v>198</v>
      </c>
      <c r="ES121" t="s">
        <v>35</v>
      </c>
      <c r="ET121" t="s">
        <v>35</v>
      </c>
      <c r="EU121">
        <v>1</v>
      </c>
      <c r="EV121">
        <v>0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 t="s">
        <v>202</v>
      </c>
      <c r="FI121">
        <v>4</v>
      </c>
      <c r="FJ121">
        <v>5</v>
      </c>
      <c r="FK121">
        <v>5</v>
      </c>
      <c r="FL121">
        <v>5</v>
      </c>
      <c r="FM121">
        <v>4</v>
      </c>
      <c r="FN121">
        <v>5</v>
      </c>
      <c r="FO121">
        <v>5</v>
      </c>
      <c r="FP121">
        <v>4</v>
      </c>
      <c r="FQ121">
        <v>3</v>
      </c>
      <c r="FR121" t="s">
        <v>204</v>
      </c>
      <c r="FS121" t="s">
        <v>203</v>
      </c>
      <c r="FT121" t="s">
        <v>203</v>
      </c>
      <c r="FU121" t="s">
        <v>203</v>
      </c>
      <c r="FV121" t="s">
        <v>204</v>
      </c>
      <c r="FW121" t="s">
        <v>203</v>
      </c>
      <c r="FX121" t="s">
        <v>203</v>
      </c>
      <c r="FY121" t="s">
        <v>204</v>
      </c>
    </row>
    <row r="122" spans="1:181" x14ac:dyDescent="0.25">
      <c r="A122" t="s">
        <v>184</v>
      </c>
      <c r="B122" t="s">
        <v>241</v>
      </c>
      <c r="C122" t="s">
        <v>242</v>
      </c>
      <c r="D122" t="s">
        <v>963</v>
      </c>
      <c r="E122" t="s">
        <v>188</v>
      </c>
      <c r="T122" t="s">
        <v>237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218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 t="s">
        <v>191</v>
      </c>
      <c r="CW122" t="s">
        <v>208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 t="s">
        <v>209</v>
      </c>
      <c r="DI122" t="s">
        <v>210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 t="s">
        <v>196</v>
      </c>
      <c r="EJ122" t="s">
        <v>196</v>
      </c>
      <c r="EK122" t="s">
        <v>197</v>
      </c>
      <c r="EL122" t="s">
        <v>198</v>
      </c>
      <c r="EM122" t="s">
        <v>198</v>
      </c>
      <c r="EN122" t="s">
        <v>198</v>
      </c>
      <c r="EO122" t="s">
        <v>198</v>
      </c>
      <c r="EP122" t="s">
        <v>198</v>
      </c>
      <c r="EQ122" t="s">
        <v>198</v>
      </c>
      <c r="ER122" t="s">
        <v>198</v>
      </c>
      <c r="ES122" t="s">
        <v>35</v>
      </c>
      <c r="ET122" t="s">
        <v>35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 t="s">
        <v>202</v>
      </c>
      <c r="FI122">
        <v>4</v>
      </c>
      <c r="FJ122">
        <v>5</v>
      </c>
      <c r="FK122">
        <v>4</v>
      </c>
      <c r="FL122">
        <v>4</v>
      </c>
      <c r="FM122">
        <v>5</v>
      </c>
      <c r="FN122">
        <v>5</v>
      </c>
      <c r="FO122">
        <v>5</v>
      </c>
      <c r="FP122">
        <v>4</v>
      </c>
      <c r="FQ122">
        <v>5</v>
      </c>
      <c r="FR122" t="s">
        <v>204</v>
      </c>
      <c r="FS122" t="s">
        <v>204</v>
      </c>
      <c r="FT122" t="s">
        <v>204</v>
      </c>
      <c r="FU122" t="s">
        <v>204</v>
      </c>
      <c r="FV122" t="s">
        <v>204</v>
      </c>
      <c r="FW122" t="s">
        <v>204</v>
      </c>
      <c r="FX122" t="s">
        <v>234</v>
      </c>
      <c r="FY122" t="s">
        <v>204</v>
      </c>
    </row>
    <row r="123" spans="1:181" x14ac:dyDescent="0.25">
      <c r="A123" t="s">
        <v>184</v>
      </c>
      <c r="B123" t="s">
        <v>223</v>
      </c>
      <c r="C123" t="s">
        <v>224</v>
      </c>
      <c r="D123" t="s">
        <v>963</v>
      </c>
      <c r="E123" t="s">
        <v>265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81" x14ac:dyDescent="0.25">
      <c r="A124" t="s">
        <v>184</v>
      </c>
      <c r="B124" t="s">
        <v>241</v>
      </c>
      <c r="C124" t="s">
        <v>242</v>
      </c>
      <c r="D124" t="s">
        <v>963</v>
      </c>
      <c r="E124" t="s">
        <v>188</v>
      </c>
      <c r="T124" t="s">
        <v>237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 t="s">
        <v>280</v>
      </c>
      <c r="CE124">
        <v>1</v>
      </c>
      <c r="CF124">
        <v>1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 t="s">
        <v>191</v>
      </c>
      <c r="CW124" t="s">
        <v>208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 t="s">
        <v>326</v>
      </c>
      <c r="DI124" t="s">
        <v>306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1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 t="s">
        <v>195</v>
      </c>
      <c r="EJ124" t="s">
        <v>196</v>
      </c>
      <c r="EK124" t="s">
        <v>197</v>
      </c>
      <c r="EL124" t="s">
        <v>213</v>
      </c>
      <c r="EM124" t="s">
        <v>213</v>
      </c>
      <c r="EN124" t="s">
        <v>213</v>
      </c>
      <c r="EO124" t="s">
        <v>213</v>
      </c>
      <c r="EP124" t="s">
        <v>213</v>
      </c>
      <c r="EQ124" t="s">
        <v>213</v>
      </c>
      <c r="ER124" t="s">
        <v>213</v>
      </c>
      <c r="ES124" t="s">
        <v>35</v>
      </c>
      <c r="ET124" t="s">
        <v>246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 t="s">
        <v>228</v>
      </c>
      <c r="FI124">
        <v>4</v>
      </c>
      <c r="FJ124">
        <v>3</v>
      </c>
      <c r="FK124">
        <v>3</v>
      </c>
      <c r="FL124">
        <v>4</v>
      </c>
      <c r="FM124">
        <v>1</v>
      </c>
      <c r="FN124">
        <v>3</v>
      </c>
      <c r="FO124">
        <v>5</v>
      </c>
      <c r="FP124">
        <v>4</v>
      </c>
      <c r="FQ124">
        <v>3</v>
      </c>
      <c r="FR124" t="s">
        <v>203</v>
      </c>
      <c r="FS124" t="s">
        <v>204</v>
      </c>
      <c r="FT124" t="s">
        <v>203</v>
      </c>
      <c r="FU124" t="s">
        <v>204</v>
      </c>
      <c r="FV124" t="s">
        <v>205</v>
      </c>
      <c r="FW124" t="s">
        <v>203</v>
      </c>
      <c r="FX124" t="s">
        <v>203</v>
      </c>
      <c r="FY124" t="s">
        <v>203</v>
      </c>
    </row>
    <row r="125" spans="1:181" x14ac:dyDescent="0.25">
      <c r="A125" t="s">
        <v>184</v>
      </c>
      <c r="B125" t="s">
        <v>223</v>
      </c>
      <c r="C125" t="s">
        <v>224</v>
      </c>
      <c r="D125" t="s">
        <v>963</v>
      </c>
      <c r="E125" t="s">
        <v>265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81" x14ac:dyDescent="0.25">
      <c r="A126" t="s">
        <v>184</v>
      </c>
      <c r="B126" t="s">
        <v>223</v>
      </c>
      <c r="C126" t="s">
        <v>224</v>
      </c>
      <c r="D126" t="s">
        <v>963</v>
      </c>
      <c r="E126" t="s">
        <v>232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350</v>
      </c>
      <c r="S126">
        <v>0</v>
      </c>
    </row>
    <row r="127" spans="1:181" x14ac:dyDescent="0.25">
      <c r="A127" t="s">
        <v>184</v>
      </c>
      <c r="B127" t="s">
        <v>241</v>
      </c>
      <c r="C127" t="s">
        <v>242</v>
      </c>
      <c r="D127" t="s">
        <v>963</v>
      </c>
      <c r="E127" t="s">
        <v>232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351</v>
      </c>
      <c r="S127">
        <v>0</v>
      </c>
    </row>
    <row r="128" spans="1:181" x14ac:dyDescent="0.25">
      <c r="A128" t="s">
        <v>236</v>
      </c>
      <c r="B128" t="s">
        <v>241</v>
      </c>
      <c r="C128" t="s">
        <v>242</v>
      </c>
      <c r="D128" t="s">
        <v>963</v>
      </c>
      <c r="E128" t="s">
        <v>232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81" x14ac:dyDescent="0.25">
      <c r="A129" t="s">
        <v>184</v>
      </c>
      <c r="B129" t="s">
        <v>241</v>
      </c>
      <c r="C129" t="s">
        <v>242</v>
      </c>
      <c r="D129" t="s">
        <v>963</v>
      </c>
      <c r="E129" t="s">
        <v>232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81" x14ac:dyDescent="0.25">
      <c r="A130" t="s">
        <v>184</v>
      </c>
      <c r="B130" t="s">
        <v>241</v>
      </c>
      <c r="C130" t="s">
        <v>242</v>
      </c>
      <c r="D130" t="s">
        <v>963</v>
      </c>
      <c r="E130" t="s">
        <v>232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81" x14ac:dyDescent="0.25">
      <c r="A131" t="s">
        <v>184</v>
      </c>
      <c r="B131" t="s">
        <v>241</v>
      </c>
      <c r="C131" t="s">
        <v>242</v>
      </c>
      <c r="D131" t="s">
        <v>963</v>
      </c>
      <c r="E131" t="s">
        <v>188</v>
      </c>
      <c r="T131" t="s">
        <v>189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303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191</v>
      </c>
      <c r="CW131" t="s">
        <v>208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 t="s">
        <v>209</v>
      </c>
      <c r="DI131" t="s">
        <v>210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1</v>
      </c>
      <c r="DQ131">
        <v>1</v>
      </c>
      <c r="DR131">
        <v>1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0</v>
      </c>
      <c r="EI131" t="s">
        <v>243</v>
      </c>
      <c r="EJ131" t="s">
        <v>195</v>
      </c>
      <c r="EK131" t="s">
        <v>222</v>
      </c>
      <c r="EL131" t="s">
        <v>199</v>
      </c>
      <c r="EM131" t="s">
        <v>213</v>
      </c>
      <c r="EN131" t="s">
        <v>199</v>
      </c>
      <c r="EO131" t="s">
        <v>213</v>
      </c>
      <c r="EP131" t="s">
        <v>198</v>
      </c>
      <c r="EQ131" t="s">
        <v>199</v>
      </c>
      <c r="ER131" t="s">
        <v>198</v>
      </c>
      <c r="ES131" t="s">
        <v>35</v>
      </c>
      <c r="ET131" t="s">
        <v>35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 t="s">
        <v>228</v>
      </c>
      <c r="FI131">
        <v>3</v>
      </c>
      <c r="FJ131">
        <v>3</v>
      </c>
      <c r="FK131">
        <v>5</v>
      </c>
      <c r="FL131">
        <v>3</v>
      </c>
      <c r="FM131">
        <v>5</v>
      </c>
      <c r="FN131">
        <v>5</v>
      </c>
      <c r="FO131">
        <v>5</v>
      </c>
      <c r="FP131">
        <v>2</v>
      </c>
      <c r="FQ131">
        <v>3</v>
      </c>
      <c r="FR131" t="s">
        <v>203</v>
      </c>
      <c r="FS131" t="s">
        <v>205</v>
      </c>
      <c r="FT131" t="s">
        <v>204</v>
      </c>
      <c r="FU131" t="s">
        <v>204</v>
      </c>
      <c r="FV131" t="s">
        <v>205</v>
      </c>
      <c r="FW131" t="s">
        <v>203</v>
      </c>
      <c r="FX131" t="s">
        <v>204</v>
      </c>
      <c r="FY131" t="s">
        <v>204</v>
      </c>
    </row>
    <row r="132" spans="1:181" x14ac:dyDescent="0.25">
      <c r="A132" t="s">
        <v>184</v>
      </c>
      <c r="B132" t="s">
        <v>352</v>
      </c>
      <c r="C132" t="s">
        <v>242</v>
      </c>
      <c r="D132" t="s">
        <v>963</v>
      </c>
      <c r="E132" t="s">
        <v>265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81" x14ac:dyDescent="0.25">
      <c r="A133" t="s">
        <v>184</v>
      </c>
      <c r="B133" t="s">
        <v>352</v>
      </c>
      <c r="C133" t="s">
        <v>242</v>
      </c>
      <c r="D133" t="s">
        <v>963</v>
      </c>
      <c r="E133" t="s">
        <v>265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81" x14ac:dyDescent="0.25">
      <c r="A134" t="s">
        <v>184</v>
      </c>
      <c r="B134" t="s">
        <v>352</v>
      </c>
      <c r="C134" t="s">
        <v>242</v>
      </c>
      <c r="D134" t="s">
        <v>963</v>
      </c>
      <c r="E134" t="s">
        <v>265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81" x14ac:dyDescent="0.25">
      <c r="A135" t="s">
        <v>184</v>
      </c>
      <c r="B135" t="s">
        <v>241</v>
      </c>
      <c r="C135" t="s">
        <v>242</v>
      </c>
      <c r="D135" t="s">
        <v>963</v>
      </c>
      <c r="E135" t="s">
        <v>188</v>
      </c>
      <c r="T135" t="s">
        <v>267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 t="s">
        <v>218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 t="s">
        <v>191</v>
      </c>
      <c r="CW135" t="s">
        <v>281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 t="s">
        <v>299</v>
      </c>
      <c r="DI135" t="s">
        <v>35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 t="s">
        <v>196</v>
      </c>
      <c r="EJ135" t="s">
        <v>221</v>
      </c>
      <c r="EK135" t="s">
        <v>197</v>
      </c>
      <c r="EL135" t="s">
        <v>198</v>
      </c>
      <c r="EM135" t="s">
        <v>198</v>
      </c>
      <c r="EN135" t="s">
        <v>198</v>
      </c>
      <c r="EO135" t="s">
        <v>198</v>
      </c>
      <c r="EP135" t="s">
        <v>198</v>
      </c>
      <c r="EQ135" t="s">
        <v>198</v>
      </c>
      <c r="ER135" t="s">
        <v>198</v>
      </c>
      <c r="ES135" t="s">
        <v>35</v>
      </c>
      <c r="ET135" t="s">
        <v>353</v>
      </c>
      <c r="EU135">
        <v>1</v>
      </c>
      <c r="EV135">
        <v>0</v>
      </c>
      <c r="EW135">
        <v>0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 t="s">
        <v>202</v>
      </c>
      <c r="FI135">
        <v>5</v>
      </c>
      <c r="FJ135">
        <v>5</v>
      </c>
      <c r="FK135">
        <v>5</v>
      </c>
      <c r="FL135">
        <v>5</v>
      </c>
      <c r="FM135">
        <v>5</v>
      </c>
      <c r="FN135">
        <v>5</v>
      </c>
      <c r="FO135">
        <v>5</v>
      </c>
      <c r="FP135">
        <v>5</v>
      </c>
      <c r="FQ135">
        <v>5</v>
      </c>
      <c r="FR135" t="s">
        <v>205</v>
      </c>
      <c r="FS135" t="s">
        <v>205</v>
      </c>
      <c r="FT135" t="s">
        <v>205</v>
      </c>
      <c r="FU135" t="s">
        <v>205</v>
      </c>
      <c r="FV135" t="s">
        <v>205</v>
      </c>
      <c r="FW135" t="s">
        <v>205</v>
      </c>
      <c r="FX135" t="s">
        <v>205</v>
      </c>
      <c r="FY135" t="s">
        <v>205</v>
      </c>
    </row>
    <row r="136" spans="1:181" x14ac:dyDescent="0.25">
      <c r="A136" t="s">
        <v>236</v>
      </c>
      <c r="B136" t="s">
        <v>241</v>
      </c>
      <c r="C136" t="s">
        <v>242</v>
      </c>
      <c r="D136" t="s">
        <v>963</v>
      </c>
      <c r="E136" t="s">
        <v>188</v>
      </c>
      <c r="T136" t="s">
        <v>267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280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191</v>
      </c>
      <c r="CW136" t="s">
        <v>208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 t="s">
        <v>209</v>
      </c>
      <c r="DI136" t="s">
        <v>210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1</v>
      </c>
      <c r="ED136">
        <v>1</v>
      </c>
      <c r="EE136">
        <v>0</v>
      </c>
      <c r="EF136">
        <v>0</v>
      </c>
      <c r="EG136">
        <v>0</v>
      </c>
      <c r="EH136">
        <v>0</v>
      </c>
      <c r="EI136" t="s">
        <v>196</v>
      </c>
      <c r="EJ136" t="s">
        <v>196</v>
      </c>
      <c r="EK136" t="s">
        <v>222</v>
      </c>
      <c r="EL136" t="s">
        <v>213</v>
      </c>
      <c r="EM136" t="s">
        <v>213</v>
      </c>
      <c r="EN136" t="s">
        <v>213</v>
      </c>
      <c r="EO136" t="s">
        <v>213</v>
      </c>
      <c r="EP136" t="s">
        <v>213</v>
      </c>
      <c r="EQ136" t="s">
        <v>198</v>
      </c>
      <c r="ER136" t="s">
        <v>213</v>
      </c>
      <c r="ES136" t="s">
        <v>35</v>
      </c>
      <c r="ET136" t="s">
        <v>246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 t="s">
        <v>202</v>
      </c>
      <c r="FI136">
        <v>5</v>
      </c>
      <c r="FJ136">
        <v>5</v>
      </c>
      <c r="FK136">
        <v>5</v>
      </c>
      <c r="FL136">
        <v>5</v>
      </c>
      <c r="FM136">
        <v>5</v>
      </c>
      <c r="FN136">
        <v>5</v>
      </c>
      <c r="FO136">
        <v>5</v>
      </c>
      <c r="FP136">
        <v>5</v>
      </c>
      <c r="FQ136">
        <v>5</v>
      </c>
      <c r="FR136" t="s">
        <v>205</v>
      </c>
      <c r="FS136" t="s">
        <v>205</v>
      </c>
      <c r="FT136" t="s">
        <v>205</v>
      </c>
      <c r="FU136" t="s">
        <v>205</v>
      </c>
      <c r="FV136" t="s">
        <v>205</v>
      </c>
      <c r="FW136" t="s">
        <v>205</v>
      </c>
      <c r="FX136" t="s">
        <v>205</v>
      </c>
      <c r="FY136" t="s">
        <v>205</v>
      </c>
    </row>
    <row r="137" spans="1:181" x14ac:dyDescent="0.25">
      <c r="A137" t="s">
        <v>184</v>
      </c>
      <c r="B137" t="s">
        <v>241</v>
      </c>
      <c r="C137" t="s">
        <v>242</v>
      </c>
      <c r="D137" t="s">
        <v>963</v>
      </c>
      <c r="E137" t="s">
        <v>232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355</v>
      </c>
      <c r="S137">
        <v>0</v>
      </c>
    </row>
    <row r="138" spans="1:181" x14ac:dyDescent="0.25">
      <c r="A138" t="s">
        <v>184</v>
      </c>
      <c r="B138" t="s">
        <v>241</v>
      </c>
      <c r="C138" t="s">
        <v>242</v>
      </c>
      <c r="D138" t="s">
        <v>963</v>
      </c>
      <c r="E138" t="s">
        <v>232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81" x14ac:dyDescent="0.25">
      <c r="A139" t="s">
        <v>184</v>
      </c>
      <c r="B139" t="s">
        <v>241</v>
      </c>
      <c r="C139" t="s">
        <v>224</v>
      </c>
      <c r="D139" t="s">
        <v>963</v>
      </c>
      <c r="E139" t="s">
        <v>188</v>
      </c>
      <c r="T139" t="s">
        <v>217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 t="s">
        <v>190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191</v>
      </c>
      <c r="CW139" t="s">
        <v>192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 t="s">
        <v>219</v>
      </c>
      <c r="DI139" t="s">
        <v>210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1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 t="s">
        <v>221</v>
      </c>
      <c r="EJ139" t="s">
        <v>221</v>
      </c>
      <c r="EK139" t="s">
        <v>197</v>
      </c>
      <c r="EL139" t="s">
        <v>213</v>
      </c>
      <c r="EM139" t="s">
        <v>213</v>
      </c>
      <c r="EN139" t="s">
        <v>213</v>
      </c>
      <c r="EO139" t="s">
        <v>213</v>
      </c>
      <c r="EP139" t="s">
        <v>198</v>
      </c>
      <c r="EQ139" t="s">
        <v>198</v>
      </c>
      <c r="ER139" t="s">
        <v>198</v>
      </c>
      <c r="ES139" t="s">
        <v>35</v>
      </c>
      <c r="ET139" t="s">
        <v>35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1</v>
      </c>
      <c r="FF139">
        <v>0</v>
      </c>
      <c r="FG139">
        <v>0</v>
      </c>
      <c r="FH139" t="s">
        <v>297</v>
      </c>
      <c r="FI139">
        <v>4</v>
      </c>
      <c r="FJ139">
        <v>5</v>
      </c>
      <c r="FK139">
        <v>3</v>
      </c>
      <c r="FL139">
        <v>5</v>
      </c>
      <c r="FM139">
        <v>5</v>
      </c>
      <c r="FN139">
        <v>5</v>
      </c>
      <c r="FO139">
        <v>5</v>
      </c>
      <c r="FP139">
        <v>5</v>
      </c>
      <c r="FQ139">
        <v>5</v>
      </c>
      <c r="FR139" t="s">
        <v>204</v>
      </c>
      <c r="FS139" t="s">
        <v>204</v>
      </c>
      <c r="FT139" t="s">
        <v>204</v>
      </c>
      <c r="FU139" t="s">
        <v>204</v>
      </c>
      <c r="FV139" t="s">
        <v>205</v>
      </c>
      <c r="FW139" t="s">
        <v>203</v>
      </c>
      <c r="FX139" t="s">
        <v>203</v>
      </c>
      <c r="FY139" t="s">
        <v>204</v>
      </c>
    </row>
    <row r="140" spans="1:181" x14ac:dyDescent="0.25">
      <c r="A140" t="s">
        <v>184</v>
      </c>
      <c r="B140" t="s">
        <v>223</v>
      </c>
      <c r="C140" t="s">
        <v>224</v>
      </c>
      <c r="D140" t="s">
        <v>963</v>
      </c>
      <c r="E140" t="s">
        <v>188</v>
      </c>
      <c r="T140" t="s">
        <v>237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 t="s">
        <v>238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 t="s">
        <v>191</v>
      </c>
      <c r="CW140" t="s">
        <v>192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 t="s">
        <v>209</v>
      </c>
      <c r="DI140" t="s">
        <v>210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 t="s">
        <v>196</v>
      </c>
      <c r="EJ140" t="s">
        <v>196</v>
      </c>
      <c r="EK140" t="s">
        <v>197</v>
      </c>
      <c r="EL140" t="s">
        <v>213</v>
      </c>
      <c r="EM140" t="s">
        <v>213</v>
      </c>
      <c r="EN140" t="s">
        <v>213</v>
      </c>
      <c r="EO140" t="s">
        <v>213</v>
      </c>
      <c r="EP140" t="s">
        <v>213</v>
      </c>
      <c r="EQ140" t="s">
        <v>213</v>
      </c>
      <c r="ER140" t="s">
        <v>213</v>
      </c>
      <c r="ES140" t="s">
        <v>35</v>
      </c>
      <c r="ET140" t="s">
        <v>246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 t="s">
        <v>202</v>
      </c>
      <c r="FI140">
        <v>4</v>
      </c>
      <c r="FJ140">
        <v>4</v>
      </c>
      <c r="FK140">
        <v>4</v>
      </c>
      <c r="FL140">
        <v>4</v>
      </c>
      <c r="FM140">
        <v>4</v>
      </c>
      <c r="FN140">
        <v>4</v>
      </c>
      <c r="FO140">
        <v>4</v>
      </c>
      <c r="FP140">
        <v>4</v>
      </c>
      <c r="FQ140">
        <v>4</v>
      </c>
      <c r="FR140" t="s">
        <v>203</v>
      </c>
      <c r="FS140" t="s">
        <v>204</v>
      </c>
      <c r="FT140" t="s">
        <v>203</v>
      </c>
      <c r="FU140" t="s">
        <v>204</v>
      </c>
      <c r="FV140" t="s">
        <v>204</v>
      </c>
      <c r="FW140" t="s">
        <v>204</v>
      </c>
      <c r="FX140" t="s">
        <v>204</v>
      </c>
      <c r="FY140" t="s">
        <v>204</v>
      </c>
    </row>
    <row r="141" spans="1:181" x14ac:dyDescent="0.25">
      <c r="A141" t="s">
        <v>236</v>
      </c>
      <c r="B141" t="s">
        <v>241</v>
      </c>
      <c r="C141" t="s">
        <v>242</v>
      </c>
      <c r="D141" t="s">
        <v>963</v>
      </c>
      <c r="E141" t="s">
        <v>188</v>
      </c>
      <c r="T141" t="s">
        <v>237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280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191</v>
      </c>
      <c r="CW141" t="s">
        <v>192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 t="s">
        <v>219</v>
      </c>
      <c r="DI141" t="s">
        <v>210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 t="s">
        <v>195</v>
      </c>
      <c r="EJ141" t="s">
        <v>195</v>
      </c>
      <c r="EK141" t="s">
        <v>222</v>
      </c>
      <c r="EL141" t="s">
        <v>198</v>
      </c>
      <c r="EM141" t="s">
        <v>198</v>
      </c>
      <c r="EN141" t="s">
        <v>198</v>
      </c>
      <c r="EO141" t="s">
        <v>198</v>
      </c>
      <c r="EP141" t="s">
        <v>198</v>
      </c>
      <c r="EQ141" t="s">
        <v>198</v>
      </c>
      <c r="ER141" t="s">
        <v>198</v>
      </c>
      <c r="ES141" t="s">
        <v>35</v>
      </c>
      <c r="ET141" t="s">
        <v>246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 t="s">
        <v>202</v>
      </c>
      <c r="FI141">
        <v>4</v>
      </c>
      <c r="FJ141">
        <v>4</v>
      </c>
      <c r="FK141">
        <v>3</v>
      </c>
      <c r="FL141">
        <v>4</v>
      </c>
      <c r="FM141">
        <v>4</v>
      </c>
      <c r="FN141">
        <v>4</v>
      </c>
      <c r="FO141">
        <v>5</v>
      </c>
      <c r="FP141">
        <v>3</v>
      </c>
      <c r="FQ141">
        <v>5</v>
      </c>
      <c r="FR141" t="s">
        <v>204</v>
      </c>
      <c r="FS141" t="s">
        <v>204</v>
      </c>
      <c r="FT141" t="s">
        <v>204</v>
      </c>
      <c r="FU141" t="s">
        <v>204</v>
      </c>
      <c r="FV141" t="s">
        <v>204</v>
      </c>
      <c r="FW141" t="s">
        <v>204</v>
      </c>
      <c r="FX141" t="s">
        <v>204</v>
      </c>
      <c r="FY141" t="s">
        <v>204</v>
      </c>
    </row>
    <row r="142" spans="1:181" x14ac:dyDescent="0.25">
      <c r="A142" t="s">
        <v>184</v>
      </c>
      <c r="B142" t="s">
        <v>241</v>
      </c>
      <c r="C142" t="s">
        <v>242</v>
      </c>
      <c r="D142" t="s">
        <v>963</v>
      </c>
      <c r="E142" t="s">
        <v>232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81" x14ac:dyDescent="0.25">
      <c r="A143" t="s">
        <v>184</v>
      </c>
      <c r="B143" t="s">
        <v>223</v>
      </c>
      <c r="C143" t="s">
        <v>186</v>
      </c>
      <c r="D143" t="s">
        <v>992</v>
      </c>
      <c r="E143" t="s">
        <v>207</v>
      </c>
      <c r="T143" t="s">
        <v>189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 t="s">
        <v>218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358</v>
      </c>
      <c r="CW143" t="s">
        <v>208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 t="s">
        <v>219</v>
      </c>
      <c r="DI143" t="s">
        <v>306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 t="s">
        <v>195</v>
      </c>
      <c r="EJ143" t="s">
        <v>195</v>
      </c>
      <c r="EK143" t="s">
        <v>197</v>
      </c>
      <c r="EL143" t="s">
        <v>213</v>
      </c>
      <c r="EM143" t="s">
        <v>213</v>
      </c>
      <c r="EN143" t="s">
        <v>213</v>
      </c>
      <c r="EO143" t="s">
        <v>213</v>
      </c>
      <c r="EP143" t="s">
        <v>199</v>
      </c>
      <c r="EQ143" t="s">
        <v>198</v>
      </c>
      <c r="ER143" t="s">
        <v>199</v>
      </c>
      <c r="ES143" t="s">
        <v>359</v>
      </c>
      <c r="ET143" t="s">
        <v>360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 t="s">
        <v>228</v>
      </c>
      <c r="FI143">
        <v>3</v>
      </c>
      <c r="FJ143">
        <v>5</v>
      </c>
      <c r="FK143">
        <v>4</v>
      </c>
      <c r="FL143">
        <v>4</v>
      </c>
      <c r="FM143">
        <v>5</v>
      </c>
      <c r="FN143">
        <v>4</v>
      </c>
      <c r="FO143">
        <v>5</v>
      </c>
      <c r="FP143">
        <v>4</v>
      </c>
      <c r="FQ143">
        <v>5</v>
      </c>
      <c r="FR143" t="s">
        <v>204</v>
      </c>
      <c r="FS143" t="s">
        <v>204</v>
      </c>
      <c r="FT143" t="s">
        <v>204</v>
      </c>
      <c r="FU143" t="s">
        <v>204</v>
      </c>
      <c r="FV143" t="s">
        <v>204</v>
      </c>
      <c r="FW143" t="s">
        <v>204</v>
      </c>
      <c r="FX143" t="s">
        <v>204</v>
      </c>
      <c r="FY143" t="s">
        <v>204</v>
      </c>
    </row>
    <row r="144" spans="1:181" x14ac:dyDescent="0.25">
      <c r="A144" t="s">
        <v>184</v>
      </c>
      <c r="B144" t="s">
        <v>241</v>
      </c>
      <c r="C144" t="s">
        <v>242</v>
      </c>
      <c r="D144" t="s">
        <v>992</v>
      </c>
      <c r="E144" t="s">
        <v>188</v>
      </c>
      <c r="T144" t="s">
        <v>237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303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191</v>
      </c>
      <c r="CW144" t="s">
        <v>281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 t="s">
        <v>294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 t="s">
        <v>243</v>
      </c>
      <c r="EJ144" t="s">
        <v>221</v>
      </c>
      <c r="EK144" t="s">
        <v>197</v>
      </c>
      <c r="EL144" t="s">
        <v>198</v>
      </c>
      <c r="EM144" t="s">
        <v>213</v>
      </c>
      <c r="EN144" t="s">
        <v>198</v>
      </c>
      <c r="EO144" t="s">
        <v>198</v>
      </c>
      <c r="EP144" t="s">
        <v>198</v>
      </c>
      <c r="EQ144" t="s">
        <v>198</v>
      </c>
      <c r="ER144" t="s">
        <v>198</v>
      </c>
      <c r="ES144" t="s">
        <v>35</v>
      </c>
      <c r="ET144" t="s">
        <v>35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 t="s">
        <v>202</v>
      </c>
      <c r="FI144">
        <v>4</v>
      </c>
      <c r="FJ144">
        <v>4</v>
      </c>
      <c r="FK144">
        <v>5</v>
      </c>
      <c r="FL144">
        <v>4</v>
      </c>
      <c r="FM144">
        <v>5</v>
      </c>
      <c r="FN144">
        <v>3</v>
      </c>
      <c r="FO144">
        <v>5</v>
      </c>
      <c r="FP144">
        <v>5</v>
      </c>
      <c r="FQ144">
        <v>5</v>
      </c>
      <c r="FR144" t="s">
        <v>203</v>
      </c>
      <c r="FS144" t="s">
        <v>203</v>
      </c>
      <c r="FT144" t="s">
        <v>204</v>
      </c>
      <c r="FU144" t="s">
        <v>204</v>
      </c>
      <c r="FV144" t="s">
        <v>205</v>
      </c>
      <c r="FW144" t="s">
        <v>203</v>
      </c>
      <c r="FX144" t="s">
        <v>234</v>
      </c>
      <c r="FY144" t="s">
        <v>203</v>
      </c>
    </row>
    <row r="145" spans="1:181" x14ac:dyDescent="0.25">
      <c r="A145" t="s">
        <v>184</v>
      </c>
      <c r="B145" t="s">
        <v>241</v>
      </c>
      <c r="C145" t="s">
        <v>242</v>
      </c>
      <c r="D145" t="s">
        <v>992</v>
      </c>
      <c r="E145" t="s">
        <v>188</v>
      </c>
      <c r="T145" t="s">
        <v>267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 t="s">
        <v>269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 t="s">
        <v>191</v>
      </c>
      <c r="CW145" t="s">
        <v>192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 t="s">
        <v>219</v>
      </c>
      <c r="DI145" t="s">
        <v>210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1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t="s">
        <v>196</v>
      </c>
      <c r="EJ145" t="s">
        <v>196</v>
      </c>
      <c r="EK145" t="s">
        <v>197</v>
      </c>
      <c r="EL145" t="s">
        <v>213</v>
      </c>
      <c r="EM145" t="s">
        <v>213</v>
      </c>
      <c r="EN145" t="s">
        <v>213</v>
      </c>
      <c r="EO145" t="s">
        <v>213</v>
      </c>
      <c r="EP145" t="s">
        <v>213</v>
      </c>
      <c r="EQ145" t="s">
        <v>213</v>
      </c>
      <c r="ER145" t="s">
        <v>213</v>
      </c>
      <c r="ES145" t="s">
        <v>35</v>
      </c>
      <c r="ET145" t="s">
        <v>362</v>
      </c>
      <c r="EU145">
        <v>1</v>
      </c>
      <c r="EV145">
        <v>1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 t="s">
        <v>202</v>
      </c>
      <c r="FI145">
        <v>5</v>
      </c>
      <c r="FJ145">
        <v>5</v>
      </c>
      <c r="FK145">
        <v>4</v>
      </c>
      <c r="FL145">
        <v>4</v>
      </c>
      <c r="FM145">
        <v>5</v>
      </c>
      <c r="FN145">
        <v>5</v>
      </c>
      <c r="FO145">
        <v>5</v>
      </c>
      <c r="FP145">
        <v>4</v>
      </c>
      <c r="FQ145">
        <v>4</v>
      </c>
      <c r="FR145" t="s">
        <v>205</v>
      </c>
      <c r="FS145" t="s">
        <v>204</v>
      </c>
      <c r="FT145" t="s">
        <v>204</v>
      </c>
      <c r="FU145" t="s">
        <v>204</v>
      </c>
      <c r="FV145" t="s">
        <v>204</v>
      </c>
      <c r="FW145" t="s">
        <v>204</v>
      </c>
      <c r="FX145" t="s">
        <v>204</v>
      </c>
      <c r="FY145" t="s">
        <v>205</v>
      </c>
    </row>
    <row r="146" spans="1:181" x14ac:dyDescent="0.25">
      <c r="A146" t="s">
        <v>184</v>
      </c>
      <c r="B146" t="s">
        <v>241</v>
      </c>
      <c r="C146" t="s">
        <v>242</v>
      </c>
      <c r="D146" t="s">
        <v>992</v>
      </c>
      <c r="E146" t="s">
        <v>188</v>
      </c>
      <c r="T146" t="s">
        <v>267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218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1</v>
      </c>
      <c r="CT146">
        <v>0</v>
      </c>
      <c r="CU146">
        <v>0</v>
      </c>
      <c r="CV146" t="s">
        <v>191</v>
      </c>
      <c r="CW146" t="s">
        <v>192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 t="s">
        <v>209</v>
      </c>
      <c r="DI146" t="s">
        <v>210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1</v>
      </c>
      <c r="EG146">
        <v>0</v>
      </c>
      <c r="EH146">
        <v>0</v>
      </c>
      <c r="EI146" t="s">
        <v>196</v>
      </c>
      <c r="EJ146" t="s">
        <v>196</v>
      </c>
      <c r="EK146" t="s">
        <v>222</v>
      </c>
      <c r="EL146" t="s">
        <v>213</v>
      </c>
      <c r="EM146" t="s">
        <v>213</v>
      </c>
      <c r="EN146" t="s">
        <v>213</v>
      </c>
      <c r="EO146" t="s">
        <v>213</v>
      </c>
      <c r="EP146" t="s">
        <v>213</v>
      </c>
      <c r="EQ146" t="s">
        <v>213</v>
      </c>
      <c r="ER146" t="s">
        <v>213</v>
      </c>
      <c r="ES146" t="s">
        <v>35</v>
      </c>
      <c r="ET146" t="s">
        <v>35</v>
      </c>
      <c r="EU146">
        <v>1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 t="s">
        <v>202</v>
      </c>
      <c r="FI146">
        <v>5</v>
      </c>
      <c r="FJ146">
        <v>5</v>
      </c>
      <c r="FK146">
        <v>4</v>
      </c>
      <c r="FL146">
        <v>5</v>
      </c>
      <c r="FM146">
        <v>5</v>
      </c>
      <c r="FN146">
        <v>4</v>
      </c>
      <c r="FO146">
        <v>5</v>
      </c>
      <c r="FP146">
        <v>4</v>
      </c>
      <c r="FQ146">
        <v>5</v>
      </c>
      <c r="FR146" t="s">
        <v>204</v>
      </c>
      <c r="FS146" t="s">
        <v>205</v>
      </c>
      <c r="FT146" t="s">
        <v>205</v>
      </c>
      <c r="FU146" t="s">
        <v>205</v>
      </c>
      <c r="FV146" t="s">
        <v>205</v>
      </c>
      <c r="FW146" t="s">
        <v>204</v>
      </c>
      <c r="FX146" t="s">
        <v>203</v>
      </c>
      <c r="FY146" t="s">
        <v>205</v>
      </c>
    </row>
    <row r="147" spans="1:181" x14ac:dyDescent="0.25">
      <c r="A147" t="s">
        <v>236</v>
      </c>
      <c r="B147" t="s">
        <v>241</v>
      </c>
      <c r="C147" t="s">
        <v>242</v>
      </c>
      <c r="D147" t="s">
        <v>963</v>
      </c>
      <c r="E147" t="s">
        <v>188</v>
      </c>
      <c r="T147" t="s">
        <v>267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 t="s">
        <v>280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191</v>
      </c>
      <c r="CW147" t="s">
        <v>192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 t="s">
        <v>261</v>
      </c>
      <c r="DI147" t="s">
        <v>306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 t="s">
        <v>195</v>
      </c>
      <c r="EJ147" t="s">
        <v>243</v>
      </c>
      <c r="EK147" t="s">
        <v>197</v>
      </c>
      <c r="EL147" t="s">
        <v>198</v>
      </c>
      <c r="EM147" t="s">
        <v>198</v>
      </c>
      <c r="EN147" t="s">
        <v>198</v>
      </c>
      <c r="EO147" t="s">
        <v>198</v>
      </c>
      <c r="EP147" t="s">
        <v>198</v>
      </c>
      <c r="EQ147" t="s">
        <v>198</v>
      </c>
      <c r="ER147" t="s">
        <v>198</v>
      </c>
      <c r="ES147" t="s">
        <v>35</v>
      </c>
      <c r="ET147" t="s">
        <v>246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 t="s">
        <v>228</v>
      </c>
      <c r="FI147">
        <v>4</v>
      </c>
      <c r="FJ147">
        <v>2</v>
      </c>
      <c r="FK147">
        <v>2</v>
      </c>
      <c r="FL147">
        <v>4</v>
      </c>
      <c r="FM147">
        <v>3</v>
      </c>
      <c r="FN147">
        <v>3</v>
      </c>
      <c r="FO147">
        <v>4</v>
      </c>
      <c r="FP147">
        <v>3</v>
      </c>
      <c r="FQ147">
        <v>4</v>
      </c>
      <c r="FR147" t="s">
        <v>203</v>
      </c>
      <c r="FS147" t="s">
        <v>234</v>
      </c>
      <c r="FT147" t="s">
        <v>234</v>
      </c>
      <c r="FU147" t="s">
        <v>203</v>
      </c>
      <c r="FV147" t="s">
        <v>204</v>
      </c>
      <c r="FW147" t="s">
        <v>234</v>
      </c>
      <c r="FX147" t="s">
        <v>203</v>
      </c>
      <c r="FY147" t="s">
        <v>235</v>
      </c>
    </row>
    <row r="148" spans="1:181" x14ac:dyDescent="0.25">
      <c r="A148" t="s">
        <v>236</v>
      </c>
      <c r="B148" t="s">
        <v>223</v>
      </c>
      <c r="C148" t="s">
        <v>224</v>
      </c>
      <c r="D148" t="s">
        <v>963</v>
      </c>
      <c r="E148" t="s">
        <v>188</v>
      </c>
      <c r="T148" t="s">
        <v>217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 t="s">
        <v>238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191</v>
      </c>
      <c r="CW148" t="s">
        <v>253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 t="s">
        <v>219</v>
      </c>
      <c r="DI148" t="s">
        <v>220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 t="s">
        <v>243</v>
      </c>
      <c r="EJ148" t="s">
        <v>243</v>
      </c>
      <c r="EK148" t="s">
        <v>222</v>
      </c>
      <c r="EL148" t="s">
        <v>213</v>
      </c>
      <c r="EM148" t="s">
        <v>289</v>
      </c>
      <c r="EN148" t="s">
        <v>213</v>
      </c>
      <c r="EO148" t="s">
        <v>199</v>
      </c>
      <c r="EP148" t="s">
        <v>198</v>
      </c>
      <c r="EQ148" t="s">
        <v>289</v>
      </c>
      <c r="ER148" t="s">
        <v>289</v>
      </c>
      <c r="ES148" t="s">
        <v>35</v>
      </c>
      <c r="ET148" t="s">
        <v>246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 t="s">
        <v>228</v>
      </c>
      <c r="FI148">
        <v>5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4</v>
      </c>
      <c r="FQ148">
        <v>4</v>
      </c>
      <c r="FR148" t="s">
        <v>203</v>
      </c>
      <c r="FS148" t="s">
        <v>203</v>
      </c>
      <c r="FT148" t="s">
        <v>203</v>
      </c>
      <c r="FU148" t="s">
        <v>203</v>
      </c>
      <c r="FV148" t="s">
        <v>203</v>
      </c>
      <c r="FW148" t="s">
        <v>203</v>
      </c>
      <c r="FX148" t="s">
        <v>203</v>
      </c>
      <c r="FY148" t="s">
        <v>203</v>
      </c>
    </row>
    <row r="149" spans="1:181" x14ac:dyDescent="0.25">
      <c r="A149" t="s">
        <v>184</v>
      </c>
      <c r="B149" t="s">
        <v>241</v>
      </c>
      <c r="C149" t="s">
        <v>242</v>
      </c>
      <c r="D149" t="s">
        <v>963</v>
      </c>
      <c r="E149" t="s">
        <v>232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81" x14ac:dyDescent="0.25">
      <c r="A150" t="s">
        <v>236</v>
      </c>
      <c r="B150" t="s">
        <v>223</v>
      </c>
      <c r="C150" t="s">
        <v>242</v>
      </c>
      <c r="D150" t="s">
        <v>963</v>
      </c>
      <c r="E150" t="s">
        <v>23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81" x14ac:dyDescent="0.25">
      <c r="A151" t="s">
        <v>184</v>
      </c>
      <c r="B151" t="s">
        <v>241</v>
      </c>
      <c r="C151" t="s">
        <v>242</v>
      </c>
      <c r="D151" t="s">
        <v>992</v>
      </c>
      <c r="E151" t="s">
        <v>188</v>
      </c>
      <c r="T151" t="s">
        <v>267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 t="s">
        <v>269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 t="s">
        <v>35</v>
      </c>
      <c r="CW151" t="s">
        <v>281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 t="s">
        <v>364</v>
      </c>
      <c r="DH151" t="s">
        <v>326</v>
      </c>
      <c r="DI151" t="s">
        <v>220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 t="s">
        <v>196</v>
      </c>
      <c r="EJ151" t="s">
        <v>196</v>
      </c>
      <c r="EK151" t="s">
        <v>197</v>
      </c>
      <c r="EL151" t="s">
        <v>213</v>
      </c>
      <c r="EM151" t="s">
        <v>213</v>
      </c>
      <c r="EN151" t="s">
        <v>213</v>
      </c>
      <c r="EO151" t="s">
        <v>213</v>
      </c>
      <c r="EP151" t="s">
        <v>213</v>
      </c>
      <c r="EQ151" t="s">
        <v>213</v>
      </c>
      <c r="ER151" t="s">
        <v>213</v>
      </c>
      <c r="ES151" t="s">
        <v>35</v>
      </c>
      <c r="ET151" t="s">
        <v>35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 t="s">
        <v>202</v>
      </c>
      <c r="FI151">
        <v>5</v>
      </c>
      <c r="FJ151">
        <v>4</v>
      </c>
      <c r="FK151">
        <v>3</v>
      </c>
      <c r="FL151">
        <v>3</v>
      </c>
      <c r="FM151">
        <v>4</v>
      </c>
      <c r="FN151">
        <v>4</v>
      </c>
      <c r="FO151">
        <v>4</v>
      </c>
      <c r="FP151">
        <v>5</v>
      </c>
      <c r="FQ151">
        <v>4</v>
      </c>
      <c r="FR151" t="s">
        <v>204</v>
      </c>
      <c r="FS151" t="s">
        <v>203</v>
      </c>
      <c r="FT151" t="s">
        <v>203</v>
      </c>
      <c r="FU151" t="s">
        <v>203</v>
      </c>
      <c r="FV151" t="s">
        <v>204</v>
      </c>
      <c r="FW151" t="s">
        <v>203</v>
      </c>
      <c r="FX151" t="s">
        <v>203</v>
      </c>
      <c r="FY151" t="s">
        <v>203</v>
      </c>
    </row>
    <row r="152" spans="1:181" x14ac:dyDescent="0.25">
      <c r="A152" t="s">
        <v>184</v>
      </c>
      <c r="B152" t="s">
        <v>241</v>
      </c>
      <c r="C152" t="s">
        <v>242</v>
      </c>
      <c r="D152" t="s">
        <v>992</v>
      </c>
      <c r="E152" t="s">
        <v>188</v>
      </c>
      <c r="T152" t="s">
        <v>267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280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191</v>
      </c>
      <c r="CW152" t="s">
        <v>192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 t="s">
        <v>219</v>
      </c>
      <c r="DI152" t="s">
        <v>220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1</v>
      </c>
      <c r="DP152">
        <v>1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 t="s">
        <v>243</v>
      </c>
      <c r="EJ152" t="s">
        <v>195</v>
      </c>
      <c r="EK152" t="s">
        <v>222</v>
      </c>
      <c r="EL152" t="s">
        <v>213</v>
      </c>
      <c r="EM152" t="s">
        <v>213</v>
      </c>
      <c r="EN152" t="s">
        <v>198</v>
      </c>
      <c r="EO152" t="s">
        <v>198</v>
      </c>
      <c r="EP152" t="s">
        <v>213</v>
      </c>
      <c r="EQ152" t="s">
        <v>198</v>
      </c>
      <c r="ER152" t="s">
        <v>198</v>
      </c>
      <c r="ES152" t="s">
        <v>35</v>
      </c>
      <c r="ET152" t="s">
        <v>35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 t="s">
        <v>202</v>
      </c>
      <c r="FI152">
        <v>4</v>
      </c>
      <c r="FJ152">
        <v>5</v>
      </c>
      <c r="FK152">
        <v>3</v>
      </c>
      <c r="FL152">
        <v>4</v>
      </c>
      <c r="FM152">
        <v>5</v>
      </c>
      <c r="FN152">
        <v>5</v>
      </c>
      <c r="FO152">
        <v>4</v>
      </c>
      <c r="FP152">
        <v>5</v>
      </c>
      <c r="FQ152">
        <v>4</v>
      </c>
      <c r="FR152" t="s">
        <v>203</v>
      </c>
      <c r="FS152" t="s">
        <v>203</v>
      </c>
      <c r="FT152" t="s">
        <v>203</v>
      </c>
      <c r="FU152" t="s">
        <v>204</v>
      </c>
      <c r="FV152" t="s">
        <v>205</v>
      </c>
      <c r="FW152" t="s">
        <v>203</v>
      </c>
      <c r="FX152" t="s">
        <v>203</v>
      </c>
      <c r="FY152" t="s">
        <v>203</v>
      </c>
    </row>
    <row r="153" spans="1:181" x14ac:dyDescent="0.25">
      <c r="A153" t="s">
        <v>184</v>
      </c>
      <c r="B153" t="s">
        <v>241</v>
      </c>
      <c r="C153" t="s">
        <v>242</v>
      </c>
      <c r="D153" t="s">
        <v>992</v>
      </c>
      <c r="E153" t="s">
        <v>188</v>
      </c>
      <c r="T153" t="s">
        <v>267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303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 t="s">
        <v>191</v>
      </c>
      <c r="CW153" t="s">
        <v>281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 t="s">
        <v>209</v>
      </c>
      <c r="DI153" t="s">
        <v>210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 t="s">
        <v>195</v>
      </c>
      <c r="EJ153" t="s">
        <v>196</v>
      </c>
      <c r="EK153" t="s">
        <v>197</v>
      </c>
      <c r="EL153" t="s">
        <v>198</v>
      </c>
      <c r="EM153" t="s">
        <v>213</v>
      </c>
      <c r="EN153" t="s">
        <v>198</v>
      </c>
      <c r="EO153" t="s">
        <v>198</v>
      </c>
      <c r="EP153" t="s">
        <v>198</v>
      </c>
      <c r="EQ153" t="s">
        <v>198</v>
      </c>
      <c r="ER153" t="s">
        <v>198</v>
      </c>
      <c r="ES153" t="s">
        <v>35</v>
      </c>
      <c r="ET153" t="s">
        <v>246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 t="s">
        <v>202</v>
      </c>
      <c r="FI153">
        <v>5</v>
      </c>
      <c r="FJ153">
        <v>5</v>
      </c>
      <c r="FK153">
        <v>5</v>
      </c>
      <c r="FL153">
        <v>5</v>
      </c>
      <c r="FM153">
        <v>5</v>
      </c>
      <c r="FN153">
        <v>5</v>
      </c>
      <c r="FO153">
        <v>5</v>
      </c>
      <c r="FP153">
        <v>5</v>
      </c>
      <c r="FQ153">
        <v>4</v>
      </c>
      <c r="FR153" t="s">
        <v>203</v>
      </c>
      <c r="FS153" t="s">
        <v>234</v>
      </c>
      <c r="FT153" t="s">
        <v>234</v>
      </c>
      <c r="FU153" t="s">
        <v>203</v>
      </c>
      <c r="FV153" t="s">
        <v>205</v>
      </c>
      <c r="FW153" t="s">
        <v>203</v>
      </c>
      <c r="FX153" t="s">
        <v>203</v>
      </c>
      <c r="FY153" t="s">
        <v>234</v>
      </c>
    </row>
    <row r="154" spans="1:181" x14ac:dyDescent="0.25">
      <c r="A154" t="s">
        <v>236</v>
      </c>
      <c r="B154" t="s">
        <v>241</v>
      </c>
      <c r="C154" t="s">
        <v>242</v>
      </c>
      <c r="D154" t="s">
        <v>963</v>
      </c>
      <c r="E154" t="s">
        <v>188</v>
      </c>
      <c r="T154" t="s">
        <v>267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280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35</v>
      </c>
      <c r="CW154" t="s">
        <v>208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 t="s">
        <v>219</v>
      </c>
      <c r="DI154" t="s">
        <v>306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 t="s">
        <v>195</v>
      </c>
      <c r="EJ154" t="s">
        <v>243</v>
      </c>
      <c r="EK154" t="s">
        <v>197</v>
      </c>
      <c r="EL154" t="s">
        <v>198</v>
      </c>
      <c r="EM154" t="s">
        <v>198</v>
      </c>
      <c r="EN154" t="s">
        <v>198</v>
      </c>
      <c r="EO154" t="s">
        <v>198</v>
      </c>
      <c r="EP154" t="s">
        <v>198</v>
      </c>
      <c r="EQ154" t="s">
        <v>198</v>
      </c>
      <c r="ER154" t="s">
        <v>198</v>
      </c>
      <c r="ES154" t="s">
        <v>35</v>
      </c>
      <c r="ET154" t="s">
        <v>35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 t="s">
        <v>228</v>
      </c>
      <c r="FI154">
        <v>4</v>
      </c>
      <c r="FJ154">
        <v>5</v>
      </c>
      <c r="FK154">
        <v>4</v>
      </c>
      <c r="FL154">
        <v>4</v>
      </c>
      <c r="FM154">
        <v>3</v>
      </c>
      <c r="FN154">
        <v>4</v>
      </c>
      <c r="FO154">
        <v>3</v>
      </c>
      <c r="FP154">
        <v>4</v>
      </c>
      <c r="FQ154">
        <v>5</v>
      </c>
      <c r="FR154" t="s">
        <v>203</v>
      </c>
      <c r="FS154" t="s">
        <v>204</v>
      </c>
      <c r="FT154" t="s">
        <v>204</v>
      </c>
      <c r="FU154" t="s">
        <v>205</v>
      </c>
      <c r="FV154" t="s">
        <v>234</v>
      </c>
      <c r="FW154" t="s">
        <v>203</v>
      </c>
      <c r="FX154" t="s">
        <v>204</v>
      </c>
      <c r="FY154" t="s">
        <v>203</v>
      </c>
    </row>
    <row r="155" spans="1:181" x14ac:dyDescent="0.25">
      <c r="A155" t="s">
        <v>184</v>
      </c>
      <c r="B155" t="s">
        <v>241</v>
      </c>
      <c r="C155" t="s">
        <v>242</v>
      </c>
      <c r="D155" t="s">
        <v>992</v>
      </c>
      <c r="E155" t="s">
        <v>188</v>
      </c>
      <c r="T155" t="s">
        <v>237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280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 t="s">
        <v>191</v>
      </c>
      <c r="CW155" t="s">
        <v>192</v>
      </c>
      <c r="CX155">
        <v>1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t="s">
        <v>261</v>
      </c>
      <c r="DI155" t="s">
        <v>210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EI155" t="s">
        <v>195</v>
      </c>
      <c r="EJ155" t="s">
        <v>196</v>
      </c>
      <c r="EK155" t="s">
        <v>222</v>
      </c>
      <c r="EL155" t="s">
        <v>198</v>
      </c>
      <c r="EM155" t="s">
        <v>213</v>
      </c>
      <c r="EN155" t="s">
        <v>198</v>
      </c>
      <c r="EO155" t="s">
        <v>213</v>
      </c>
      <c r="EP155" t="s">
        <v>198</v>
      </c>
      <c r="EQ155" t="s">
        <v>213</v>
      </c>
      <c r="ER155" t="s">
        <v>198</v>
      </c>
      <c r="ES155" t="s">
        <v>35</v>
      </c>
      <c r="ET155" t="s">
        <v>35</v>
      </c>
      <c r="EU155">
        <v>1</v>
      </c>
      <c r="EV155">
        <v>1</v>
      </c>
      <c r="EW155">
        <v>1</v>
      </c>
      <c r="EX155">
        <v>0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0</v>
      </c>
      <c r="FG155">
        <v>0</v>
      </c>
      <c r="FH155" t="s">
        <v>202</v>
      </c>
      <c r="FI155">
        <v>4</v>
      </c>
      <c r="FJ155">
        <v>5</v>
      </c>
      <c r="FK155">
        <v>4</v>
      </c>
      <c r="FL155">
        <v>4</v>
      </c>
      <c r="FM155">
        <v>5</v>
      </c>
      <c r="FN155">
        <v>5</v>
      </c>
      <c r="FO155">
        <v>5</v>
      </c>
      <c r="FP155">
        <v>3</v>
      </c>
      <c r="FQ155">
        <v>3</v>
      </c>
      <c r="FR155" t="s">
        <v>203</v>
      </c>
      <c r="FS155" t="s">
        <v>203</v>
      </c>
      <c r="FT155" t="s">
        <v>203</v>
      </c>
      <c r="FU155" t="s">
        <v>203</v>
      </c>
      <c r="FV155" t="s">
        <v>204</v>
      </c>
      <c r="FW155" t="s">
        <v>204</v>
      </c>
      <c r="FX155" t="s">
        <v>204</v>
      </c>
      <c r="FY155" t="s">
        <v>204</v>
      </c>
    </row>
    <row r="156" spans="1:181" x14ac:dyDescent="0.25">
      <c r="A156" t="s">
        <v>184</v>
      </c>
      <c r="B156" t="s">
        <v>223</v>
      </c>
      <c r="C156" t="s">
        <v>224</v>
      </c>
      <c r="D156" t="s">
        <v>963</v>
      </c>
      <c r="E156" t="s">
        <v>232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81" x14ac:dyDescent="0.25">
      <c r="A157" t="s">
        <v>184</v>
      </c>
      <c r="B157" t="s">
        <v>216</v>
      </c>
      <c r="C157" t="s">
        <v>186</v>
      </c>
      <c r="D157" t="s">
        <v>963</v>
      </c>
      <c r="E157" t="s">
        <v>188</v>
      </c>
      <c r="T157" t="s">
        <v>189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 t="s">
        <v>190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 t="s">
        <v>191</v>
      </c>
      <c r="CW157" t="s">
        <v>192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 t="s">
        <v>261</v>
      </c>
      <c r="DI157" t="s">
        <v>220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 t="s">
        <v>195</v>
      </c>
      <c r="EJ157" t="s">
        <v>196</v>
      </c>
      <c r="EK157" t="s">
        <v>222</v>
      </c>
      <c r="EL157" t="s">
        <v>213</v>
      </c>
      <c r="EM157" t="s">
        <v>213</v>
      </c>
      <c r="EN157" t="s">
        <v>213</v>
      </c>
      <c r="EO157" t="s">
        <v>213</v>
      </c>
      <c r="EP157" t="s">
        <v>199</v>
      </c>
      <c r="EQ157" t="s">
        <v>213</v>
      </c>
      <c r="ER157" t="s">
        <v>198</v>
      </c>
      <c r="ES157" t="s">
        <v>35</v>
      </c>
      <c r="ET157" t="s">
        <v>246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1</v>
      </c>
      <c r="FF157">
        <v>0</v>
      </c>
      <c r="FG157">
        <v>0</v>
      </c>
      <c r="FH157" t="s">
        <v>202</v>
      </c>
      <c r="FI157">
        <v>4</v>
      </c>
      <c r="FJ157">
        <v>5</v>
      </c>
      <c r="FK157">
        <v>3</v>
      </c>
      <c r="FL157">
        <v>3</v>
      </c>
      <c r="FM157">
        <v>2</v>
      </c>
      <c r="FN157">
        <v>4</v>
      </c>
      <c r="FO157">
        <v>4</v>
      </c>
      <c r="FP157">
        <v>3</v>
      </c>
      <c r="FQ157">
        <v>3</v>
      </c>
      <c r="FR157" t="s">
        <v>203</v>
      </c>
      <c r="FS157" t="s">
        <v>203</v>
      </c>
      <c r="FT157" t="s">
        <v>203</v>
      </c>
      <c r="FU157" t="s">
        <v>203</v>
      </c>
      <c r="FV157" t="s">
        <v>205</v>
      </c>
      <c r="FW157" t="s">
        <v>204</v>
      </c>
      <c r="FX157" t="s">
        <v>203</v>
      </c>
      <c r="FY157" t="s">
        <v>203</v>
      </c>
    </row>
    <row r="158" spans="1:181" x14ac:dyDescent="0.25">
      <c r="A158" t="s">
        <v>184</v>
      </c>
      <c r="B158" t="s">
        <v>223</v>
      </c>
      <c r="C158" t="s">
        <v>224</v>
      </c>
      <c r="D158" t="s">
        <v>963</v>
      </c>
      <c r="E158" t="s">
        <v>188</v>
      </c>
      <c r="T158" t="s">
        <v>217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 t="s">
        <v>190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 t="s">
        <v>35</v>
      </c>
      <c r="CW158" t="s">
        <v>281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 t="s">
        <v>219</v>
      </c>
      <c r="DI158" t="s">
        <v>35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 t="s">
        <v>195</v>
      </c>
      <c r="EJ158" t="s">
        <v>243</v>
      </c>
      <c r="EK158" t="s">
        <v>197</v>
      </c>
      <c r="EL158" t="s">
        <v>213</v>
      </c>
      <c r="EM158" t="s">
        <v>213</v>
      </c>
      <c r="EN158" t="s">
        <v>199</v>
      </c>
      <c r="EO158" t="s">
        <v>199</v>
      </c>
      <c r="EP158" t="s">
        <v>199</v>
      </c>
      <c r="EQ158" t="s">
        <v>198</v>
      </c>
      <c r="ER158" t="s">
        <v>199</v>
      </c>
      <c r="ES158" t="s">
        <v>35</v>
      </c>
      <c r="ET158" t="s">
        <v>246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 t="s">
        <v>228</v>
      </c>
      <c r="FI158">
        <v>4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 t="s">
        <v>203</v>
      </c>
      <c r="FS158" t="s">
        <v>203</v>
      </c>
      <c r="FT158" t="s">
        <v>203</v>
      </c>
      <c r="FU158" t="s">
        <v>203</v>
      </c>
      <c r="FV158" t="s">
        <v>203</v>
      </c>
      <c r="FW158" t="s">
        <v>234</v>
      </c>
      <c r="FX158" t="s">
        <v>234</v>
      </c>
      <c r="FY158" t="s">
        <v>234</v>
      </c>
    </row>
    <row r="159" spans="1:181" x14ac:dyDescent="0.25">
      <c r="A159" t="s">
        <v>184</v>
      </c>
      <c r="B159" t="s">
        <v>241</v>
      </c>
      <c r="C159" t="s">
        <v>242</v>
      </c>
      <c r="D159" t="s">
        <v>992</v>
      </c>
      <c r="E159" t="s">
        <v>188</v>
      </c>
      <c r="T159" t="s">
        <v>237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 t="s">
        <v>269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367</v>
      </c>
      <c r="CW159" t="s">
        <v>281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 t="s">
        <v>209</v>
      </c>
      <c r="DI159" t="s">
        <v>220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 t="s">
        <v>195</v>
      </c>
      <c r="EJ159" t="s">
        <v>195</v>
      </c>
      <c r="EK159" t="s">
        <v>222</v>
      </c>
      <c r="EL159" t="s">
        <v>213</v>
      </c>
      <c r="EM159" t="s">
        <v>213</v>
      </c>
      <c r="EN159" t="s">
        <v>213</v>
      </c>
      <c r="EO159" t="s">
        <v>198</v>
      </c>
      <c r="EP159" t="s">
        <v>213</v>
      </c>
      <c r="EQ159" t="s">
        <v>213</v>
      </c>
      <c r="ER159" t="s">
        <v>213</v>
      </c>
      <c r="ES159" t="s">
        <v>368</v>
      </c>
      <c r="ET159" t="s">
        <v>369</v>
      </c>
      <c r="EU159">
        <v>1</v>
      </c>
      <c r="EV159">
        <v>1</v>
      </c>
      <c r="EW159">
        <v>1</v>
      </c>
      <c r="EX159">
        <v>1</v>
      </c>
      <c r="EY159">
        <v>0</v>
      </c>
      <c r="EZ159">
        <v>1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 t="s">
        <v>202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 t="s">
        <v>205</v>
      </c>
      <c r="FS159" t="s">
        <v>205</v>
      </c>
      <c r="FT159" t="s">
        <v>205</v>
      </c>
      <c r="FU159" t="s">
        <v>205</v>
      </c>
      <c r="FV159" t="s">
        <v>205</v>
      </c>
      <c r="FW159" t="s">
        <v>205</v>
      </c>
      <c r="FX159" t="s">
        <v>205</v>
      </c>
      <c r="FY159" t="s">
        <v>205</v>
      </c>
    </row>
    <row r="160" spans="1:181" x14ac:dyDescent="0.25">
      <c r="A160" t="s">
        <v>184</v>
      </c>
      <c r="B160" t="s">
        <v>223</v>
      </c>
      <c r="C160" t="s">
        <v>224</v>
      </c>
      <c r="D160" t="s">
        <v>963</v>
      </c>
      <c r="E160" t="s">
        <v>188</v>
      </c>
      <c r="T160" t="s">
        <v>267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238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191</v>
      </c>
      <c r="CW160" t="s">
        <v>281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 t="s">
        <v>219</v>
      </c>
      <c r="DI160" t="s">
        <v>210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 t="s">
        <v>196</v>
      </c>
      <c r="EJ160" t="s">
        <v>196</v>
      </c>
      <c r="EK160" t="s">
        <v>197</v>
      </c>
      <c r="EL160" t="s">
        <v>199</v>
      </c>
      <c r="EM160" t="s">
        <v>213</v>
      </c>
      <c r="EN160" t="s">
        <v>289</v>
      </c>
      <c r="EO160" t="s">
        <v>213</v>
      </c>
      <c r="EP160" t="s">
        <v>213</v>
      </c>
      <c r="EQ160" t="s">
        <v>213</v>
      </c>
      <c r="ER160" t="s">
        <v>213</v>
      </c>
      <c r="ES160" t="s">
        <v>35</v>
      </c>
      <c r="ET160" t="s">
        <v>35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1</v>
      </c>
      <c r="FF160">
        <v>0</v>
      </c>
      <c r="FG160">
        <v>0</v>
      </c>
      <c r="FH160" t="s">
        <v>202</v>
      </c>
      <c r="FI160">
        <v>5</v>
      </c>
      <c r="FJ160">
        <v>4</v>
      </c>
      <c r="FK160">
        <v>4</v>
      </c>
      <c r="FL160">
        <v>3</v>
      </c>
      <c r="FM160">
        <v>4</v>
      </c>
      <c r="FN160">
        <v>4</v>
      </c>
      <c r="FO160">
        <v>3</v>
      </c>
      <c r="FP160">
        <v>4</v>
      </c>
      <c r="FQ160">
        <v>4</v>
      </c>
      <c r="FR160" t="s">
        <v>204</v>
      </c>
      <c r="FS160" t="s">
        <v>204</v>
      </c>
      <c r="FT160" t="s">
        <v>203</v>
      </c>
      <c r="FU160" t="s">
        <v>204</v>
      </c>
      <c r="FV160" t="s">
        <v>203</v>
      </c>
      <c r="FW160" t="s">
        <v>204</v>
      </c>
      <c r="FX160" t="s">
        <v>203</v>
      </c>
      <c r="FY160" t="s">
        <v>204</v>
      </c>
    </row>
    <row r="161" spans="1:181" x14ac:dyDescent="0.25">
      <c r="A161" t="s">
        <v>236</v>
      </c>
      <c r="B161" t="s">
        <v>223</v>
      </c>
      <c r="C161" t="s">
        <v>224</v>
      </c>
      <c r="D161" t="s">
        <v>963</v>
      </c>
      <c r="E161" t="s">
        <v>188</v>
      </c>
      <c r="T161" t="s">
        <v>217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 t="s">
        <v>218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191</v>
      </c>
      <c r="CW161" t="s">
        <v>192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 t="s">
        <v>219</v>
      </c>
      <c r="DI161" t="s">
        <v>220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 t="s">
        <v>196</v>
      </c>
      <c r="EJ161" t="s">
        <v>196</v>
      </c>
      <c r="EK161" t="s">
        <v>197</v>
      </c>
      <c r="EL161" t="s">
        <v>198</v>
      </c>
      <c r="EM161" t="s">
        <v>198</v>
      </c>
      <c r="EN161" t="s">
        <v>213</v>
      </c>
      <c r="EO161" t="s">
        <v>198</v>
      </c>
      <c r="EP161" t="s">
        <v>198</v>
      </c>
      <c r="EQ161" t="s">
        <v>213</v>
      </c>
      <c r="ER161" t="s">
        <v>198</v>
      </c>
      <c r="ES161" t="s">
        <v>35</v>
      </c>
      <c r="ET161" t="s">
        <v>370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 t="s">
        <v>202</v>
      </c>
      <c r="FI161">
        <v>4</v>
      </c>
      <c r="FJ161">
        <v>5</v>
      </c>
      <c r="FK161">
        <v>5</v>
      </c>
      <c r="FL161">
        <v>5</v>
      </c>
      <c r="FM161">
        <v>5</v>
      </c>
      <c r="FN161">
        <v>5</v>
      </c>
      <c r="FO161">
        <v>4</v>
      </c>
      <c r="FP161">
        <v>5</v>
      </c>
      <c r="FQ161">
        <v>4</v>
      </c>
      <c r="FR161" t="s">
        <v>205</v>
      </c>
      <c r="FS161" t="s">
        <v>205</v>
      </c>
      <c r="FT161" t="s">
        <v>204</v>
      </c>
      <c r="FU161" t="s">
        <v>204</v>
      </c>
      <c r="FV161" t="s">
        <v>205</v>
      </c>
      <c r="FW161" t="s">
        <v>205</v>
      </c>
      <c r="FX161" t="s">
        <v>204</v>
      </c>
      <c r="FY161" t="s">
        <v>205</v>
      </c>
    </row>
    <row r="162" spans="1:181" x14ac:dyDescent="0.25">
      <c r="A162" t="s">
        <v>184</v>
      </c>
      <c r="B162" t="s">
        <v>241</v>
      </c>
      <c r="C162" t="s">
        <v>242</v>
      </c>
      <c r="D162" t="s">
        <v>963</v>
      </c>
      <c r="E162" t="s">
        <v>232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81" x14ac:dyDescent="0.25">
      <c r="A163" t="s">
        <v>184</v>
      </c>
      <c r="B163" t="s">
        <v>206</v>
      </c>
      <c r="C163" t="s">
        <v>224</v>
      </c>
      <c r="D163" t="s">
        <v>993</v>
      </c>
      <c r="E163" t="s">
        <v>207</v>
      </c>
      <c r="T163" t="s">
        <v>267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372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 t="s">
        <v>218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 t="s">
        <v>191</v>
      </c>
      <c r="CW163" t="s">
        <v>208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t="s">
        <v>209</v>
      </c>
      <c r="DI163" t="s">
        <v>210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 t="s">
        <v>196</v>
      </c>
      <c r="EJ163" t="s">
        <v>221</v>
      </c>
      <c r="EK163" t="s">
        <v>197</v>
      </c>
      <c r="EL163" t="s">
        <v>213</v>
      </c>
      <c r="EM163" t="s">
        <v>213</v>
      </c>
      <c r="EN163" t="s">
        <v>213</v>
      </c>
      <c r="EO163" t="s">
        <v>213</v>
      </c>
      <c r="EP163" t="s">
        <v>213</v>
      </c>
      <c r="EQ163" t="s">
        <v>213</v>
      </c>
      <c r="ER163" t="s">
        <v>213</v>
      </c>
      <c r="ES163" t="s">
        <v>373</v>
      </c>
      <c r="ET163" t="s">
        <v>374</v>
      </c>
      <c r="EU163">
        <v>1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 t="s">
        <v>202</v>
      </c>
      <c r="FI163">
        <v>5</v>
      </c>
      <c r="FJ163">
        <v>5</v>
      </c>
      <c r="FK163">
        <v>5</v>
      </c>
      <c r="FL163">
        <v>5</v>
      </c>
      <c r="FM163">
        <v>5</v>
      </c>
      <c r="FN163">
        <v>5</v>
      </c>
      <c r="FO163">
        <v>4</v>
      </c>
      <c r="FP163">
        <v>3</v>
      </c>
      <c r="FQ163">
        <v>4</v>
      </c>
      <c r="FR163" t="s">
        <v>205</v>
      </c>
      <c r="FS163" t="s">
        <v>205</v>
      </c>
      <c r="FT163" t="s">
        <v>204</v>
      </c>
      <c r="FU163" t="s">
        <v>205</v>
      </c>
      <c r="FV163" t="s">
        <v>205</v>
      </c>
      <c r="FW163" t="s">
        <v>204</v>
      </c>
      <c r="FX163" t="s">
        <v>205</v>
      </c>
      <c r="FY163" t="s">
        <v>205</v>
      </c>
    </row>
    <row r="164" spans="1:181" x14ac:dyDescent="0.25">
      <c r="A164" t="s">
        <v>184</v>
      </c>
      <c r="B164" t="s">
        <v>241</v>
      </c>
      <c r="C164" t="s">
        <v>242</v>
      </c>
      <c r="D164" t="s">
        <v>963</v>
      </c>
      <c r="E164" t="s">
        <v>188</v>
      </c>
      <c r="T164" t="s">
        <v>217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 t="s">
        <v>280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191</v>
      </c>
      <c r="CW164" t="s">
        <v>253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 t="s">
        <v>219</v>
      </c>
      <c r="DI164" t="s">
        <v>220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1</v>
      </c>
      <c r="EG164">
        <v>0</v>
      </c>
      <c r="EH164">
        <v>0</v>
      </c>
      <c r="EI164" t="s">
        <v>243</v>
      </c>
      <c r="EJ164" t="s">
        <v>196</v>
      </c>
      <c r="EK164" t="s">
        <v>197</v>
      </c>
      <c r="EL164" t="s">
        <v>198</v>
      </c>
      <c r="EM164" t="s">
        <v>199</v>
      </c>
      <c r="EN164" t="s">
        <v>213</v>
      </c>
      <c r="EO164" t="s">
        <v>213</v>
      </c>
      <c r="EP164" t="s">
        <v>213</v>
      </c>
      <c r="EQ164" t="s">
        <v>198</v>
      </c>
      <c r="ER164" t="s">
        <v>198</v>
      </c>
      <c r="ES164" t="s">
        <v>35</v>
      </c>
      <c r="ET164" t="s">
        <v>246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 t="s">
        <v>228</v>
      </c>
      <c r="FI164">
        <v>4</v>
      </c>
      <c r="FJ164">
        <v>5</v>
      </c>
      <c r="FK164">
        <v>4</v>
      </c>
      <c r="FL164">
        <v>4</v>
      </c>
      <c r="FM164">
        <v>2</v>
      </c>
      <c r="FN164">
        <v>3</v>
      </c>
      <c r="FO164">
        <v>5</v>
      </c>
      <c r="FP164">
        <v>4</v>
      </c>
      <c r="FQ164">
        <v>2</v>
      </c>
      <c r="FR164" t="s">
        <v>203</v>
      </c>
      <c r="FS164" t="s">
        <v>203</v>
      </c>
      <c r="FT164" t="s">
        <v>203</v>
      </c>
      <c r="FU164" t="s">
        <v>205</v>
      </c>
      <c r="FV164" t="s">
        <v>205</v>
      </c>
      <c r="FW164" t="s">
        <v>204</v>
      </c>
      <c r="FX164" t="s">
        <v>204</v>
      </c>
      <c r="FY164" t="s">
        <v>204</v>
      </c>
    </row>
    <row r="165" spans="1:181" x14ac:dyDescent="0.25">
      <c r="A165" t="s">
        <v>184</v>
      </c>
      <c r="B165" t="s">
        <v>185</v>
      </c>
      <c r="C165" t="s">
        <v>186</v>
      </c>
      <c r="D165" t="s">
        <v>992</v>
      </c>
      <c r="E165" t="s">
        <v>207</v>
      </c>
      <c r="T165" t="s">
        <v>189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 t="s">
        <v>280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191</v>
      </c>
      <c r="CW165" t="s">
        <v>192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 t="s">
        <v>209</v>
      </c>
      <c r="DI165" t="s">
        <v>210</v>
      </c>
      <c r="DJ165">
        <v>1</v>
      </c>
      <c r="DK165">
        <v>0</v>
      </c>
      <c r="DL165">
        <v>0</v>
      </c>
      <c r="DM165">
        <v>1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0</v>
      </c>
      <c r="EI165" t="s">
        <v>196</v>
      </c>
      <c r="EJ165" t="s">
        <v>195</v>
      </c>
      <c r="EK165" t="s">
        <v>288</v>
      </c>
      <c r="EL165" t="s">
        <v>213</v>
      </c>
      <c r="EM165" t="s">
        <v>213</v>
      </c>
      <c r="EN165" t="s">
        <v>213</v>
      </c>
      <c r="EO165" t="s">
        <v>213</v>
      </c>
      <c r="EP165" t="s">
        <v>213</v>
      </c>
      <c r="EQ165" t="s">
        <v>213</v>
      </c>
      <c r="ER165" t="s">
        <v>213</v>
      </c>
      <c r="ES165" t="s">
        <v>375</v>
      </c>
      <c r="ET165" t="s">
        <v>376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1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 t="s">
        <v>202</v>
      </c>
      <c r="FI165">
        <v>4</v>
      </c>
      <c r="FJ165">
        <v>5</v>
      </c>
      <c r="FK165">
        <v>4</v>
      </c>
      <c r="FL165">
        <v>4</v>
      </c>
      <c r="FM165">
        <v>4</v>
      </c>
      <c r="FN165">
        <v>4</v>
      </c>
      <c r="FO165">
        <v>4</v>
      </c>
      <c r="FP165">
        <v>4</v>
      </c>
      <c r="FQ165">
        <v>5</v>
      </c>
      <c r="FR165" t="s">
        <v>204</v>
      </c>
      <c r="FS165" t="s">
        <v>204</v>
      </c>
      <c r="FT165" t="s">
        <v>203</v>
      </c>
      <c r="FU165" t="s">
        <v>203</v>
      </c>
      <c r="FV165" t="s">
        <v>205</v>
      </c>
      <c r="FW165" t="s">
        <v>204</v>
      </c>
      <c r="FX165" t="s">
        <v>203</v>
      </c>
      <c r="FY165" t="s">
        <v>203</v>
      </c>
    </row>
    <row r="166" spans="1:181" x14ac:dyDescent="0.25">
      <c r="A166" t="s">
        <v>184</v>
      </c>
      <c r="B166" t="s">
        <v>352</v>
      </c>
      <c r="C166" t="s">
        <v>242</v>
      </c>
      <c r="D166" t="s">
        <v>992</v>
      </c>
      <c r="E166" t="s">
        <v>232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81" x14ac:dyDescent="0.25">
      <c r="A167" t="s">
        <v>184</v>
      </c>
      <c r="B167" t="s">
        <v>216</v>
      </c>
      <c r="C167" t="s">
        <v>186</v>
      </c>
      <c r="D167" t="s">
        <v>963</v>
      </c>
      <c r="E167" t="s">
        <v>188</v>
      </c>
      <c r="T167" t="s">
        <v>237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 t="s">
        <v>190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191</v>
      </c>
      <c r="CW167" t="s">
        <v>281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 t="s">
        <v>294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 t="s">
        <v>243</v>
      </c>
      <c r="EJ167" t="s">
        <v>243</v>
      </c>
      <c r="EK167" t="s">
        <v>197</v>
      </c>
      <c r="EL167" t="s">
        <v>213</v>
      </c>
      <c r="EM167" t="s">
        <v>213</v>
      </c>
      <c r="EN167" t="s">
        <v>213</v>
      </c>
      <c r="EO167" t="s">
        <v>213</v>
      </c>
      <c r="EP167" t="s">
        <v>213</v>
      </c>
      <c r="EQ167" t="s">
        <v>213</v>
      </c>
      <c r="ER167" t="s">
        <v>198</v>
      </c>
      <c r="ES167" t="s">
        <v>35</v>
      </c>
      <c r="ET167" t="s">
        <v>377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 t="s">
        <v>228</v>
      </c>
      <c r="FI167">
        <v>3</v>
      </c>
      <c r="FJ167">
        <v>3</v>
      </c>
      <c r="FK167">
        <v>5</v>
      </c>
      <c r="FL167">
        <v>4</v>
      </c>
      <c r="FM167">
        <v>4</v>
      </c>
      <c r="FN167">
        <v>2</v>
      </c>
      <c r="FO167">
        <v>5</v>
      </c>
      <c r="FP167">
        <v>5</v>
      </c>
      <c r="FQ167">
        <v>2</v>
      </c>
      <c r="FR167" t="s">
        <v>203</v>
      </c>
      <c r="FS167" t="s">
        <v>203</v>
      </c>
      <c r="FT167" t="s">
        <v>203</v>
      </c>
      <c r="FU167" t="s">
        <v>203</v>
      </c>
      <c r="FV167" t="s">
        <v>204</v>
      </c>
      <c r="FW167" t="s">
        <v>234</v>
      </c>
      <c r="FX167" t="s">
        <v>204</v>
      </c>
      <c r="FY167" t="s">
        <v>203</v>
      </c>
    </row>
    <row r="168" spans="1:181" x14ac:dyDescent="0.25">
      <c r="A168" t="s">
        <v>184</v>
      </c>
      <c r="B168" t="s">
        <v>206</v>
      </c>
      <c r="C168" t="s">
        <v>186</v>
      </c>
      <c r="D168" t="s">
        <v>963</v>
      </c>
      <c r="E168" t="s">
        <v>207</v>
      </c>
      <c r="T168" t="s">
        <v>189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 t="s">
        <v>343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 t="s">
        <v>378</v>
      </c>
      <c r="CU168">
        <v>0</v>
      </c>
      <c r="CV168" t="s">
        <v>191</v>
      </c>
      <c r="CW168" t="s">
        <v>281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 t="s">
        <v>294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 t="s">
        <v>243</v>
      </c>
      <c r="EJ168" t="s">
        <v>243</v>
      </c>
      <c r="EK168" t="s">
        <v>222</v>
      </c>
      <c r="EL168" t="s">
        <v>198</v>
      </c>
      <c r="EM168" t="s">
        <v>198</v>
      </c>
      <c r="EN168" t="s">
        <v>198</v>
      </c>
      <c r="EO168" t="s">
        <v>198</v>
      </c>
      <c r="EP168" t="s">
        <v>198</v>
      </c>
      <c r="EQ168" t="s">
        <v>198</v>
      </c>
      <c r="ER168" t="s">
        <v>198</v>
      </c>
      <c r="ES168" t="s">
        <v>35</v>
      </c>
      <c r="ET168" t="s">
        <v>246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 t="s">
        <v>202</v>
      </c>
      <c r="FI168">
        <v>3</v>
      </c>
      <c r="FJ168">
        <v>5</v>
      </c>
      <c r="FK168">
        <v>5</v>
      </c>
      <c r="FL168">
        <v>4</v>
      </c>
      <c r="FM168">
        <v>3</v>
      </c>
      <c r="FN168">
        <v>4</v>
      </c>
      <c r="FO168">
        <v>4</v>
      </c>
      <c r="FP168">
        <v>4</v>
      </c>
      <c r="FQ168">
        <v>3</v>
      </c>
      <c r="FR168" t="s">
        <v>204</v>
      </c>
      <c r="FS168" t="s">
        <v>205</v>
      </c>
      <c r="FT168" t="s">
        <v>205</v>
      </c>
      <c r="FU168" t="s">
        <v>205</v>
      </c>
      <c r="FV168" t="s">
        <v>204</v>
      </c>
      <c r="FW168" t="s">
        <v>205</v>
      </c>
      <c r="FX168" t="s">
        <v>205</v>
      </c>
      <c r="FY168" t="s">
        <v>205</v>
      </c>
    </row>
    <row r="169" spans="1:181" x14ac:dyDescent="0.25">
      <c r="A169" t="s">
        <v>184</v>
      </c>
      <c r="B169" t="s">
        <v>241</v>
      </c>
      <c r="C169" t="s">
        <v>224</v>
      </c>
      <c r="D169" t="s">
        <v>963</v>
      </c>
      <c r="E169" t="s">
        <v>188</v>
      </c>
      <c r="T169" t="s">
        <v>237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 t="s">
        <v>190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379</v>
      </c>
      <c r="CW169" t="s">
        <v>281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 t="s">
        <v>380</v>
      </c>
      <c r="DI169" t="s">
        <v>35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 t="s">
        <v>243</v>
      </c>
      <c r="EJ169" t="s">
        <v>196</v>
      </c>
      <c r="EK169" t="s">
        <v>197</v>
      </c>
      <c r="EL169" t="s">
        <v>198</v>
      </c>
      <c r="EM169" t="s">
        <v>198</v>
      </c>
      <c r="EN169" t="s">
        <v>198</v>
      </c>
      <c r="EO169" t="s">
        <v>198</v>
      </c>
      <c r="EP169" t="s">
        <v>198</v>
      </c>
      <c r="EQ169" t="s">
        <v>198</v>
      </c>
      <c r="ER169" t="s">
        <v>198</v>
      </c>
      <c r="ES169" t="s">
        <v>35</v>
      </c>
      <c r="ET169" t="s">
        <v>35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 t="s">
        <v>228</v>
      </c>
      <c r="FI169">
        <v>4</v>
      </c>
      <c r="FJ169">
        <v>5</v>
      </c>
      <c r="FK169">
        <v>4</v>
      </c>
      <c r="FL169">
        <v>5</v>
      </c>
      <c r="FM169">
        <v>4</v>
      </c>
      <c r="FN169">
        <v>5</v>
      </c>
      <c r="FO169">
        <v>5</v>
      </c>
      <c r="FP169">
        <v>5</v>
      </c>
      <c r="FQ169">
        <v>1</v>
      </c>
      <c r="FR169" t="s">
        <v>204</v>
      </c>
      <c r="FS169" t="s">
        <v>235</v>
      </c>
      <c r="FT169" t="s">
        <v>235</v>
      </c>
      <c r="FU169" t="s">
        <v>235</v>
      </c>
      <c r="FV169" t="s">
        <v>235</v>
      </c>
      <c r="FW169" t="s">
        <v>205</v>
      </c>
      <c r="FX169" t="s">
        <v>235</v>
      </c>
      <c r="FY169" t="s">
        <v>235</v>
      </c>
    </row>
    <row r="170" spans="1:181" x14ac:dyDescent="0.25">
      <c r="A170" t="s">
        <v>184</v>
      </c>
      <c r="B170" t="s">
        <v>216</v>
      </c>
      <c r="C170" t="s">
        <v>186</v>
      </c>
      <c r="D170" t="s">
        <v>963</v>
      </c>
      <c r="E170" t="s">
        <v>207</v>
      </c>
      <c r="T170" t="s">
        <v>189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280</v>
      </c>
      <c r="CE170">
        <v>1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191</v>
      </c>
      <c r="CW170" t="s">
        <v>192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 t="s">
        <v>294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 t="s">
        <v>196</v>
      </c>
      <c r="EJ170" t="s">
        <v>196</v>
      </c>
      <c r="EK170" t="s">
        <v>197</v>
      </c>
      <c r="EL170" t="s">
        <v>213</v>
      </c>
      <c r="EM170" t="s">
        <v>213</v>
      </c>
      <c r="EN170" t="s">
        <v>213</v>
      </c>
      <c r="EO170" t="s">
        <v>213</v>
      </c>
      <c r="EP170" t="s">
        <v>213</v>
      </c>
      <c r="EQ170" t="s">
        <v>213</v>
      </c>
      <c r="ER170" t="s">
        <v>213</v>
      </c>
      <c r="ES170" t="s">
        <v>35</v>
      </c>
      <c r="ET170" t="s">
        <v>246</v>
      </c>
      <c r="EU170">
        <v>1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 t="s">
        <v>202</v>
      </c>
      <c r="FI170">
        <v>5</v>
      </c>
      <c r="FR170" t="s">
        <v>205</v>
      </c>
      <c r="FS170" t="s">
        <v>205</v>
      </c>
      <c r="FT170" t="s">
        <v>205</v>
      </c>
      <c r="FU170" t="s">
        <v>205</v>
      </c>
      <c r="FV170" t="s">
        <v>205</v>
      </c>
      <c r="FW170" t="s">
        <v>205</v>
      </c>
      <c r="FX170" t="s">
        <v>205</v>
      </c>
      <c r="FY170" t="s">
        <v>205</v>
      </c>
    </row>
    <row r="171" spans="1:181" x14ac:dyDescent="0.25">
      <c r="A171" t="s">
        <v>184</v>
      </c>
      <c r="B171" t="s">
        <v>241</v>
      </c>
      <c r="C171" t="s">
        <v>242</v>
      </c>
      <c r="D171" t="s">
        <v>996</v>
      </c>
      <c r="E171" t="s">
        <v>188</v>
      </c>
      <c r="T171" t="s">
        <v>237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 t="s">
        <v>280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 t="s">
        <v>191</v>
      </c>
      <c r="CW171" t="s">
        <v>253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 t="s">
        <v>294</v>
      </c>
      <c r="DY171">
        <v>0</v>
      </c>
      <c r="DZ171">
        <v>1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 t="s">
        <v>195</v>
      </c>
      <c r="EJ171" t="s">
        <v>195</v>
      </c>
      <c r="EK171" t="s">
        <v>222</v>
      </c>
      <c r="EL171" t="s">
        <v>198</v>
      </c>
      <c r="EM171" t="s">
        <v>198</v>
      </c>
      <c r="EN171" t="s">
        <v>198</v>
      </c>
      <c r="EO171" t="s">
        <v>198</v>
      </c>
      <c r="EP171" t="s">
        <v>198</v>
      </c>
      <c r="EQ171" t="s">
        <v>198</v>
      </c>
      <c r="ER171" t="s">
        <v>198</v>
      </c>
      <c r="ES171" t="s">
        <v>35</v>
      </c>
      <c r="ET171" t="s">
        <v>35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 t="s">
        <v>202</v>
      </c>
      <c r="FI171">
        <v>5</v>
      </c>
      <c r="FJ171">
        <v>5</v>
      </c>
      <c r="FK171">
        <v>4</v>
      </c>
      <c r="FL171">
        <v>4</v>
      </c>
      <c r="FM171">
        <v>4</v>
      </c>
      <c r="FN171">
        <v>4</v>
      </c>
      <c r="FO171">
        <v>5</v>
      </c>
      <c r="FP171">
        <v>5</v>
      </c>
      <c r="FQ171">
        <v>5</v>
      </c>
      <c r="FR171" t="s">
        <v>204</v>
      </c>
      <c r="FS171" t="s">
        <v>204</v>
      </c>
      <c r="FT171" t="s">
        <v>203</v>
      </c>
      <c r="FU171" t="s">
        <v>204</v>
      </c>
      <c r="FV171" t="s">
        <v>205</v>
      </c>
      <c r="FW171" t="s">
        <v>205</v>
      </c>
      <c r="FX171" t="s">
        <v>203</v>
      </c>
      <c r="FY171" t="s">
        <v>234</v>
      </c>
    </row>
    <row r="172" spans="1:181" x14ac:dyDescent="0.25">
      <c r="A172" t="s">
        <v>184</v>
      </c>
      <c r="B172" t="s">
        <v>352</v>
      </c>
      <c r="C172" t="s">
        <v>242</v>
      </c>
      <c r="D172" t="s">
        <v>996</v>
      </c>
      <c r="E172" t="s">
        <v>188</v>
      </c>
      <c r="T172" t="s">
        <v>237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280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 t="s">
        <v>191</v>
      </c>
      <c r="CW172" t="s">
        <v>192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 t="s">
        <v>261</v>
      </c>
      <c r="DI172" t="s">
        <v>210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 t="s">
        <v>196</v>
      </c>
      <c r="EJ172" t="s">
        <v>196</v>
      </c>
      <c r="EK172" t="s">
        <v>222</v>
      </c>
      <c r="EL172" t="s">
        <v>213</v>
      </c>
      <c r="EM172" t="s">
        <v>213</v>
      </c>
      <c r="EN172" t="s">
        <v>213</v>
      </c>
      <c r="EO172" t="s">
        <v>198</v>
      </c>
      <c r="EP172" t="s">
        <v>213</v>
      </c>
      <c r="EQ172" t="s">
        <v>198</v>
      </c>
      <c r="ER172" t="s">
        <v>198</v>
      </c>
      <c r="ES172" t="s">
        <v>368</v>
      </c>
      <c r="ET172" t="s">
        <v>382</v>
      </c>
      <c r="EU172">
        <v>1</v>
      </c>
      <c r="EV172">
        <v>0</v>
      </c>
      <c r="EW172">
        <v>0</v>
      </c>
      <c r="EX172">
        <v>1</v>
      </c>
      <c r="EY172">
        <v>1</v>
      </c>
      <c r="EZ172">
        <v>1</v>
      </c>
      <c r="FA172">
        <v>0</v>
      </c>
      <c r="FB172">
        <v>0</v>
      </c>
      <c r="FC172">
        <v>1</v>
      </c>
      <c r="FD172">
        <v>1</v>
      </c>
      <c r="FE172">
        <v>0</v>
      </c>
      <c r="FF172">
        <v>0</v>
      </c>
      <c r="FG172">
        <v>0</v>
      </c>
      <c r="FH172" t="s">
        <v>297</v>
      </c>
      <c r="FI172">
        <v>5</v>
      </c>
      <c r="FJ172">
        <v>5</v>
      </c>
      <c r="FK172">
        <v>4</v>
      </c>
      <c r="FL172">
        <v>4</v>
      </c>
      <c r="FM172">
        <v>5</v>
      </c>
      <c r="FN172">
        <v>4</v>
      </c>
      <c r="FO172">
        <v>3</v>
      </c>
      <c r="FP172">
        <v>5</v>
      </c>
      <c r="FQ172">
        <v>5</v>
      </c>
      <c r="FR172" t="s">
        <v>205</v>
      </c>
      <c r="FS172" t="s">
        <v>203</v>
      </c>
      <c r="FT172" t="s">
        <v>203</v>
      </c>
      <c r="FU172" t="s">
        <v>205</v>
      </c>
      <c r="FV172" t="s">
        <v>205</v>
      </c>
      <c r="FW172" t="s">
        <v>205</v>
      </c>
      <c r="FX172" t="s">
        <v>205</v>
      </c>
      <c r="FY172" t="s">
        <v>235</v>
      </c>
    </row>
    <row r="173" spans="1:181" x14ac:dyDescent="0.25">
      <c r="A173" t="s">
        <v>184</v>
      </c>
      <c r="B173" t="s">
        <v>241</v>
      </c>
      <c r="C173" t="s">
        <v>242</v>
      </c>
      <c r="D173" t="s">
        <v>992</v>
      </c>
      <c r="E173" t="s">
        <v>207</v>
      </c>
      <c r="T173" t="s">
        <v>189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 t="s">
        <v>280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 t="s">
        <v>383</v>
      </c>
      <c r="CU173">
        <v>0</v>
      </c>
      <c r="CV173" t="s">
        <v>191</v>
      </c>
      <c r="CW173" t="s">
        <v>253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 t="s">
        <v>209</v>
      </c>
      <c r="DI173" t="s">
        <v>210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 t="s">
        <v>195</v>
      </c>
      <c r="EJ173" t="s">
        <v>196</v>
      </c>
      <c r="EK173" t="s">
        <v>197</v>
      </c>
      <c r="EL173" t="s">
        <v>213</v>
      </c>
      <c r="EM173" t="s">
        <v>213</v>
      </c>
      <c r="EN173" t="s">
        <v>213</v>
      </c>
      <c r="EO173" t="s">
        <v>213</v>
      </c>
      <c r="EP173" t="s">
        <v>213</v>
      </c>
      <c r="EQ173" t="s">
        <v>198</v>
      </c>
      <c r="ER173" t="s">
        <v>198</v>
      </c>
      <c r="ES173" t="s">
        <v>35</v>
      </c>
      <c r="ET173" t="s">
        <v>35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 t="s">
        <v>228</v>
      </c>
      <c r="FI173">
        <v>5</v>
      </c>
      <c r="FJ173">
        <v>5</v>
      </c>
      <c r="FK173">
        <v>4</v>
      </c>
      <c r="FL173">
        <v>4</v>
      </c>
      <c r="FM173">
        <v>4</v>
      </c>
      <c r="FN173">
        <v>5</v>
      </c>
      <c r="FO173">
        <v>4</v>
      </c>
      <c r="FP173">
        <v>4</v>
      </c>
      <c r="FQ173">
        <v>3</v>
      </c>
      <c r="FR173" t="s">
        <v>204</v>
      </c>
      <c r="FS173" t="s">
        <v>203</v>
      </c>
      <c r="FT173" t="s">
        <v>203</v>
      </c>
      <c r="FU173" t="s">
        <v>204</v>
      </c>
      <c r="FV173" t="s">
        <v>204</v>
      </c>
      <c r="FW173" t="s">
        <v>203</v>
      </c>
      <c r="FX173" t="s">
        <v>234</v>
      </c>
      <c r="FY173" t="s">
        <v>205</v>
      </c>
    </row>
    <row r="174" spans="1:181" x14ac:dyDescent="0.25">
      <c r="A174" t="s">
        <v>184</v>
      </c>
      <c r="B174" t="s">
        <v>206</v>
      </c>
      <c r="C174" t="s">
        <v>186</v>
      </c>
      <c r="D174" t="s">
        <v>989</v>
      </c>
      <c r="E174" t="s">
        <v>207</v>
      </c>
      <c r="T174" t="s">
        <v>189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 t="s">
        <v>385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 t="s">
        <v>191</v>
      </c>
      <c r="CW174" t="s">
        <v>253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 t="s">
        <v>209</v>
      </c>
      <c r="DI174" t="s">
        <v>220</v>
      </c>
      <c r="DJ174">
        <v>1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0</v>
      </c>
      <c r="EI174" t="s">
        <v>196</v>
      </c>
      <c r="EJ174" t="s">
        <v>196</v>
      </c>
      <c r="EK174" t="s">
        <v>386</v>
      </c>
      <c r="EL174" t="s">
        <v>213</v>
      </c>
      <c r="EM174" t="s">
        <v>213</v>
      </c>
      <c r="EN174" t="s">
        <v>213</v>
      </c>
      <c r="EO174" t="s">
        <v>213</v>
      </c>
      <c r="EP174" t="s">
        <v>213</v>
      </c>
      <c r="EQ174" t="s">
        <v>213</v>
      </c>
      <c r="ER174" t="s">
        <v>213</v>
      </c>
      <c r="ES174" t="s">
        <v>387</v>
      </c>
      <c r="ET174" t="s">
        <v>388</v>
      </c>
      <c r="EU174">
        <v>1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 t="s">
        <v>202</v>
      </c>
      <c r="FI174">
        <v>5</v>
      </c>
      <c r="FJ174">
        <v>5</v>
      </c>
      <c r="FK174">
        <v>5</v>
      </c>
      <c r="FL174">
        <v>5</v>
      </c>
      <c r="FM174">
        <v>5</v>
      </c>
      <c r="FN174">
        <v>5</v>
      </c>
      <c r="FO174">
        <v>5</v>
      </c>
      <c r="FP174">
        <v>1</v>
      </c>
      <c r="FQ174">
        <v>5</v>
      </c>
      <c r="FR174" t="s">
        <v>205</v>
      </c>
      <c r="FS174" t="s">
        <v>205</v>
      </c>
      <c r="FT174" t="s">
        <v>205</v>
      </c>
      <c r="FU174" t="s">
        <v>205</v>
      </c>
      <c r="FV174" t="s">
        <v>205</v>
      </c>
      <c r="FW174" t="s">
        <v>205</v>
      </c>
      <c r="FX174" t="s">
        <v>205</v>
      </c>
      <c r="FY174" t="s">
        <v>205</v>
      </c>
    </row>
    <row r="175" spans="1:181" x14ac:dyDescent="0.25">
      <c r="A175" t="s">
        <v>184</v>
      </c>
      <c r="B175" t="s">
        <v>241</v>
      </c>
      <c r="C175" t="s">
        <v>242</v>
      </c>
      <c r="D175" t="s">
        <v>992</v>
      </c>
      <c r="E175" t="s">
        <v>188</v>
      </c>
      <c r="T175" t="s">
        <v>237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280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191</v>
      </c>
      <c r="CW175" t="s">
        <v>192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 t="s">
        <v>209</v>
      </c>
      <c r="DI175" t="s">
        <v>306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 t="s">
        <v>243</v>
      </c>
      <c r="EJ175" t="s">
        <v>195</v>
      </c>
      <c r="EK175" t="s">
        <v>222</v>
      </c>
      <c r="EL175" t="s">
        <v>198</v>
      </c>
      <c r="EM175" t="s">
        <v>289</v>
      </c>
      <c r="EN175" t="s">
        <v>198</v>
      </c>
      <c r="EO175" t="s">
        <v>289</v>
      </c>
      <c r="EP175" t="s">
        <v>213</v>
      </c>
      <c r="EQ175" t="s">
        <v>289</v>
      </c>
      <c r="ER175" t="s">
        <v>198</v>
      </c>
      <c r="ES175" t="s">
        <v>35</v>
      </c>
      <c r="ET175" t="s">
        <v>246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 t="s">
        <v>202</v>
      </c>
      <c r="FI175">
        <v>3</v>
      </c>
      <c r="FJ175">
        <v>5</v>
      </c>
      <c r="FK175">
        <v>4</v>
      </c>
      <c r="FL175">
        <v>4</v>
      </c>
      <c r="FM175">
        <v>5</v>
      </c>
      <c r="FN175">
        <v>4</v>
      </c>
      <c r="FO175">
        <v>4</v>
      </c>
      <c r="FP175">
        <v>4</v>
      </c>
      <c r="FQ175">
        <v>5</v>
      </c>
      <c r="FR175" t="s">
        <v>204</v>
      </c>
      <c r="FS175" t="s">
        <v>203</v>
      </c>
      <c r="FT175" t="s">
        <v>204</v>
      </c>
      <c r="FU175" t="s">
        <v>204</v>
      </c>
      <c r="FV175" t="s">
        <v>204</v>
      </c>
      <c r="FW175" t="s">
        <v>204</v>
      </c>
      <c r="FX175" t="s">
        <v>204</v>
      </c>
      <c r="FY175" t="s">
        <v>204</v>
      </c>
    </row>
    <row r="176" spans="1:181" x14ac:dyDescent="0.25">
      <c r="A176" t="s">
        <v>184</v>
      </c>
      <c r="B176" t="s">
        <v>223</v>
      </c>
      <c r="C176" t="s">
        <v>186</v>
      </c>
      <c r="D176" t="s">
        <v>963</v>
      </c>
      <c r="E176" t="s">
        <v>188</v>
      </c>
      <c r="T176" t="s">
        <v>237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 t="s">
        <v>303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191</v>
      </c>
      <c r="CW176" t="s">
        <v>192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 t="s">
        <v>219</v>
      </c>
      <c r="DI176" t="s">
        <v>210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1</v>
      </c>
      <c r="DR176">
        <v>0</v>
      </c>
      <c r="DS176">
        <v>1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 t="s">
        <v>196</v>
      </c>
      <c r="EJ176" t="s">
        <v>196</v>
      </c>
      <c r="EK176" t="s">
        <v>197</v>
      </c>
      <c r="EL176" t="s">
        <v>198</v>
      </c>
      <c r="EM176" t="s">
        <v>198</v>
      </c>
      <c r="EN176" t="s">
        <v>198</v>
      </c>
      <c r="EO176" t="s">
        <v>198</v>
      </c>
      <c r="EP176" t="s">
        <v>198</v>
      </c>
      <c r="EQ176" t="s">
        <v>198</v>
      </c>
      <c r="ER176" t="s">
        <v>198</v>
      </c>
      <c r="ES176" t="s">
        <v>35</v>
      </c>
      <c r="ET176" t="s">
        <v>35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 t="s">
        <v>228</v>
      </c>
      <c r="FI176">
        <v>4</v>
      </c>
      <c r="FJ176">
        <v>5</v>
      </c>
      <c r="FK176">
        <v>4</v>
      </c>
      <c r="FL176">
        <v>5</v>
      </c>
      <c r="FM176">
        <v>5</v>
      </c>
      <c r="FN176">
        <v>5</v>
      </c>
      <c r="FO176">
        <v>5</v>
      </c>
      <c r="FP176">
        <v>4</v>
      </c>
      <c r="FQ176">
        <v>4</v>
      </c>
      <c r="FR176" t="s">
        <v>203</v>
      </c>
      <c r="FS176" t="s">
        <v>204</v>
      </c>
      <c r="FT176" t="s">
        <v>204</v>
      </c>
      <c r="FU176" t="s">
        <v>205</v>
      </c>
      <c r="FV176" t="s">
        <v>204</v>
      </c>
      <c r="FW176" t="s">
        <v>203</v>
      </c>
      <c r="FX176" t="s">
        <v>204</v>
      </c>
      <c r="FY176" t="s">
        <v>205</v>
      </c>
    </row>
    <row r="177" spans="1:181" x14ac:dyDescent="0.25">
      <c r="A177" t="s">
        <v>184</v>
      </c>
      <c r="B177" t="s">
        <v>241</v>
      </c>
      <c r="C177" t="s">
        <v>242</v>
      </c>
      <c r="D177" t="s">
        <v>967</v>
      </c>
      <c r="E177" t="s">
        <v>188</v>
      </c>
      <c r="T177" t="s">
        <v>267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 t="s">
        <v>280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191</v>
      </c>
      <c r="CW177" t="s">
        <v>208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 t="s">
        <v>219</v>
      </c>
      <c r="DI177" t="s">
        <v>210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</v>
      </c>
      <c r="EI177" t="s">
        <v>195</v>
      </c>
      <c r="EJ177" t="s">
        <v>195</v>
      </c>
      <c r="EK177" t="s">
        <v>197</v>
      </c>
      <c r="EL177" t="s">
        <v>198</v>
      </c>
      <c r="EM177" t="s">
        <v>198</v>
      </c>
      <c r="EN177" t="s">
        <v>198</v>
      </c>
      <c r="EO177" t="s">
        <v>198</v>
      </c>
      <c r="EP177" t="s">
        <v>198</v>
      </c>
      <c r="EQ177" t="s">
        <v>198</v>
      </c>
      <c r="ER177" t="s">
        <v>198</v>
      </c>
      <c r="ES177" t="s">
        <v>35</v>
      </c>
      <c r="ET177" t="s">
        <v>35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 t="s">
        <v>228</v>
      </c>
      <c r="FI177">
        <v>4</v>
      </c>
      <c r="FJ177">
        <v>5</v>
      </c>
      <c r="FK177">
        <v>5</v>
      </c>
      <c r="FL177">
        <v>5</v>
      </c>
      <c r="FM177">
        <v>4</v>
      </c>
      <c r="FN177">
        <v>4</v>
      </c>
      <c r="FO177">
        <v>5</v>
      </c>
      <c r="FP177">
        <v>5</v>
      </c>
      <c r="FQ177">
        <v>2</v>
      </c>
      <c r="FR177" t="s">
        <v>203</v>
      </c>
      <c r="FS177" t="s">
        <v>234</v>
      </c>
      <c r="FT177" t="s">
        <v>234</v>
      </c>
      <c r="FU177" t="s">
        <v>203</v>
      </c>
      <c r="FV177" t="s">
        <v>205</v>
      </c>
      <c r="FW177" t="s">
        <v>204</v>
      </c>
      <c r="FX177" t="s">
        <v>203</v>
      </c>
      <c r="FY177" t="s">
        <v>203</v>
      </c>
    </row>
    <row r="178" spans="1:181" x14ac:dyDescent="0.25">
      <c r="A178" t="s">
        <v>236</v>
      </c>
      <c r="B178" t="s">
        <v>241</v>
      </c>
      <c r="C178" t="s">
        <v>242</v>
      </c>
      <c r="D178" t="s">
        <v>967</v>
      </c>
      <c r="E178" t="s">
        <v>207</v>
      </c>
      <c r="T178" t="s">
        <v>237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t="s">
        <v>280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 t="s">
        <v>191</v>
      </c>
      <c r="CW178" t="s">
        <v>208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 t="s">
        <v>219</v>
      </c>
      <c r="DI178" t="s">
        <v>35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 t="s">
        <v>196</v>
      </c>
      <c r="EJ178" t="s">
        <v>196</v>
      </c>
      <c r="EK178" t="s">
        <v>197</v>
      </c>
      <c r="EL178" t="s">
        <v>213</v>
      </c>
      <c r="EM178" t="s">
        <v>213</v>
      </c>
      <c r="EN178" t="s">
        <v>198</v>
      </c>
      <c r="EO178" t="s">
        <v>213</v>
      </c>
      <c r="EP178" t="s">
        <v>198</v>
      </c>
      <c r="EQ178" t="s">
        <v>198</v>
      </c>
      <c r="ER178" t="s">
        <v>198</v>
      </c>
      <c r="ES178" t="s">
        <v>35</v>
      </c>
      <c r="ET178" t="s">
        <v>390</v>
      </c>
      <c r="EU178">
        <v>1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 t="s">
        <v>202</v>
      </c>
      <c r="FI178">
        <v>5</v>
      </c>
      <c r="FJ178">
        <v>5</v>
      </c>
      <c r="FK178">
        <v>4</v>
      </c>
      <c r="FL178">
        <v>4</v>
      </c>
      <c r="FM178">
        <v>4</v>
      </c>
      <c r="FN178">
        <v>5</v>
      </c>
      <c r="FO178">
        <v>5</v>
      </c>
      <c r="FP178">
        <v>4</v>
      </c>
      <c r="FQ178">
        <v>4</v>
      </c>
      <c r="FR178" t="s">
        <v>204</v>
      </c>
      <c r="FS178" t="s">
        <v>204</v>
      </c>
      <c r="FT178" t="s">
        <v>203</v>
      </c>
      <c r="FU178" t="s">
        <v>203</v>
      </c>
      <c r="FV178" t="s">
        <v>204</v>
      </c>
      <c r="FW178" t="s">
        <v>203</v>
      </c>
      <c r="FX178" t="s">
        <v>203</v>
      </c>
      <c r="FY178" t="s">
        <v>204</v>
      </c>
    </row>
    <row r="179" spans="1:181" x14ac:dyDescent="0.25">
      <c r="A179" t="s">
        <v>184</v>
      </c>
      <c r="B179" t="s">
        <v>223</v>
      </c>
      <c r="C179" t="s">
        <v>224</v>
      </c>
      <c r="D179" t="s">
        <v>963</v>
      </c>
      <c r="E179" t="s">
        <v>188</v>
      </c>
      <c r="T179" t="s">
        <v>189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190</v>
      </c>
      <c r="CE179">
        <v>1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191</v>
      </c>
      <c r="CW179" t="s">
        <v>208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 t="s">
        <v>219</v>
      </c>
      <c r="DI179" t="s">
        <v>220</v>
      </c>
      <c r="DJ179">
        <v>0</v>
      </c>
      <c r="DK179">
        <v>0</v>
      </c>
      <c r="DL179">
        <v>1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0</v>
      </c>
      <c r="EH179">
        <v>0</v>
      </c>
      <c r="EI179" t="s">
        <v>196</v>
      </c>
      <c r="EJ179" t="s">
        <v>196</v>
      </c>
      <c r="EK179" t="s">
        <v>222</v>
      </c>
      <c r="EL179" t="s">
        <v>213</v>
      </c>
      <c r="EM179" t="s">
        <v>199</v>
      </c>
      <c r="EN179" t="s">
        <v>213</v>
      </c>
      <c r="EO179" t="s">
        <v>199</v>
      </c>
      <c r="EP179" t="s">
        <v>213</v>
      </c>
      <c r="EQ179" t="s">
        <v>198</v>
      </c>
      <c r="ER179" t="s">
        <v>199</v>
      </c>
      <c r="ES179" t="s">
        <v>35</v>
      </c>
      <c r="ET179" t="s">
        <v>35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1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 t="s">
        <v>228</v>
      </c>
      <c r="FI179">
        <v>4</v>
      </c>
      <c r="FJ179">
        <v>5</v>
      </c>
      <c r="FK179">
        <v>5</v>
      </c>
      <c r="FL179">
        <v>5</v>
      </c>
      <c r="FM179">
        <v>5</v>
      </c>
      <c r="FN179">
        <v>5</v>
      </c>
      <c r="FO179">
        <v>5</v>
      </c>
      <c r="FP179">
        <v>4</v>
      </c>
      <c r="FQ179">
        <v>4</v>
      </c>
      <c r="FR179" t="s">
        <v>204</v>
      </c>
      <c r="FS179" t="s">
        <v>205</v>
      </c>
      <c r="FT179" t="s">
        <v>205</v>
      </c>
      <c r="FU179" t="s">
        <v>205</v>
      </c>
      <c r="FV179" t="s">
        <v>204</v>
      </c>
      <c r="FW179" t="s">
        <v>204</v>
      </c>
      <c r="FX179" t="s">
        <v>204</v>
      </c>
      <c r="FY179" t="s">
        <v>205</v>
      </c>
    </row>
    <row r="180" spans="1:181" x14ac:dyDescent="0.25">
      <c r="A180" t="s">
        <v>184</v>
      </c>
      <c r="B180" t="s">
        <v>241</v>
      </c>
      <c r="C180" t="s">
        <v>242</v>
      </c>
      <c r="D180" t="s">
        <v>967</v>
      </c>
      <c r="E180" t="s">
        <v>207</v>
      </c>
      <c r="T180" t="s">
        <v>237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t="s">
        <v>280</v>
      </c>
      <c r="CE180">
        <v>0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191</v>
      </c>
      <c r="CW180" t="s">
        <v>192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 t="s">
        <v>209</v>
      </c>
      <c r="DI180" t="s">
        <v>210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 t="s">
        <v>196</v>
      </c>
      <c r="EJ180" t="s">
        <v>196</v>
      </c>
      <c r="EK180" t="s">
        <v>197</v>
      </c>
      <c r="EL180" t="s">
        <v>213</v>
      </c>
      <c r="EM180" t="s">
        <v>213</v>
      </c>
      <c r="EN180" t="s">
        <v>213</v>
      </c>
      <c r="EO180" t="s">
        <v>213</v>
      </c>
      <c r="EP180" t="s">
        <v>213</v>
      </c>
      <c r="EQ180" t="s">
        <v>213</v>
      </c>
      <c r="ER180" t="s">
        <v>213</v>
      </c>
      <c r="ES180" t="s">
        <v>35</v>
      </c>
      <c r="ET180" t="s">
        <v>35</v>
      </c>
      <c r="EU180">
        <v>1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 t="s">
        <v>202</v>
      </c>
      <c r="FI180">
        <v>5</v>
      </c>
      <c r="FJ180">
        <v>5</v>
      </c>
      <c r="FK180">
        <v>5</v>
      </c>
      <c r="FL180">
        <v>5</v>
      </c>
      <c r="FM180">
        <v>5</v>
      </c>
      <c r="FN180">
        <v>5</v>
      </c>
      <c r="FO180">
        <v>5</v>
      </c>
      <c r="FP180">
        <v>3</v>
      </c>
      <c r="FQ180">
        <v>5</v>
      </c>
      <c r="FR180" t="s">
        <v>205</v>
      </c>
      <c r="FS180" t="s">
        <v>204</v>
      </c>
      <c r="FT180" t="s">
        <v>203</v>
      </c>
      <c r="FU180" t="s">
        <v>203</v>
      </c>
      <c r="FV180" t="s">
        <v>205</v>
      </c>
      <c r="FW180" t="s">
        <v>205</v>
      </c>
      <c r="FX180" t="s">
        <v>203</v>
      </c>
      <c r="FY180" t="s">
        <v>203</v>
      </c>
    </row>
    <row r="181" spans="1:181" x14ac:dyDescent="0.25">
      <c r="A181" t="s">
        <v>184</v>
      </c>
      <c r="B181" t="s">
        <v>241</v>
      </c>
      <c r="C181" t="s">
        <v>242</v>
      </c>
      <c r="D181" t="s">
        <v>992</v>
      </c>
      <c r="E181" t="s">
        <v>188</v>
      </c>
      <c r="T181" t="s">
        <v>189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 t="s">
        <v>218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35</v>
      </c>
      <c r="CW181" t="s">
        <v>192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 t="s">
        <v>209</v>
      </c>
      <c r="DI181" t="s">
        <v>220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 t="s">
        <v>195</v>
      </c>
      <c r="EJ181" t="s">
        <v>195</v>
      </c>
      <c r="EK181" t="s">
        <v>391</v>
      </c>
      <c r="EL181" t="s">
        <v>213</v>
      </c>
      <c r="EM181" t="s">
        <v>213</v>
      </c>
      <c r="EN181" t="s">
        <v>213</v>
      </c>
      <c r="EO181" t="s">
        <v>213</v>
      </c>
      <c r="EP181" t="s">
        <v>198</v>
      </c>
      <c r="EQ181" t="s">
        <v>198</v>
      </c>
      <c r="ER181" t="s">
        <v>198</v>
      </c>
      <c r="ES181" t="s">
        <v>35</v>
      </c>
      <c r="ET181" t="s">
        <v>35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 t="s">
        <v>202</v>
      </c>
      <c r="FI181">
        <v>4</v>
      </c>
      <c r="FJ181">
        <v>5</v>
      </c>
      <c r="FK181">
        <v>3</v>
      </c>
      <c r="FL181">
        <v>4</v>
      </c>
      <c r="FM181">
        <v>5</v>
      </c>
      <c r="FN181">
        <v>5</v>
      </c>
      <c r="FO181">
        <v>5</v>
      </c>
      <c r="FP181">
        <v>3</v>
      </c>
      <c r="FQ181">
        <v>5</v>
      </c>
      <c r="FR181" t="s">
        <v>205</v>
      </c>
      <c r="FS181" t="s">
        <v>205</v>
      </c>
      <c r="FT181" t="s">
        <v>204</v>
      </c>
      <c r="FU181" t="s">
        <v>205</v>
      </c>
      <c r="FV181" t="s">
        <v>205</v>
      </c>
      <c r="FW181" t="s">
        <v>203</v>
      </c>
      <c r="FX181" t="s">
        <v>205</v>
      </c>
      <c r="FY181" t="s">
        <v>204</v>
      </c>
    </row>
    <row r="182" spans="1:181" x14ac:dyDescent="0.25">
      <c r="A182" t="s">
        <v>236</v>
      </c>
      <c r="B182" t="s">
        <v>216</v>
      </c>
      <c r="C182" t="s">
        <v>186</v>
      </c>
      <c r="D182" t="s">
        <v>963</v>
      </c>
      <c r="E182" t="s">
        <v>207</v>
      </c>
      <c r="T182" t="s">
        <v>237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0</v>
      </c>
      <c r="CD182" t="s">
        <v>218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191</v>
      </c>
      <c r="CW182" t="s">
        <v>208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 t="s">
        <v>209</v>
      </c>
      <c r="DI182" t="s">
        <v>220</v>
      </c>
      <c r="DJ182">
        <v>0</v>
      </c>
      <c r="DK182">
        <v>1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 t="s">
        <v>243</v>
      </c>
      <c r="EJ182" t="s">
        <v>196</v>
      </c>
      <c r="EK182" t="s">
        <v>392</v>
      </c>
      <c r="EL182" t="s">
        <v>274</v>
      </c>
      <c r="EM182" t="s">
        <v>213</v>
      </c>
      <c r="EN182" t="s">
        <v>213</v>
      </c>
      <c r="EO182" t="s">
        <v>213</v>
      </c>
      <c r="EP182" t="s">
        <v>199</v>
      </c>
      <c r="EQ182" t="s">
        <v>213</v>
      </c>
      <c r="ER182" t="s">
        <v>199</v>
      </c>
      <c r="ES182" t="s">
        <v>393</v>
      </c>
      <c r="ET182" t="s">
        <v>246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 t="s">
        <v>202</v>
      </c>
      <c r="FI182">
        <v>5</v>
      </c>
      <c r="FJ182">
        <v>5</v>
      </c>
      <c r="FK182">
        <v>5</v>
      </c>
      <c r="FL182">
        <v>5</v>
      </c>
      <c r="FM182">
        <v>3</v>
      </c>
      <c r="FN182">
        <v>4</v>
      </c>
      <c r="FO182">
        <v>5</v>
      </c>
      <c r="FP182">
        <v>4</v>
      </c>
      <c r="FQ182">
        <v>4</v>
      </c>
      <c r="FR182" t="s">
        <v>205</v>
      </c>
      <c r="FS182" t="s">
        <v>204</v>
      </c>
      <c r="FT182" t="s">
        <v>203</v>
      </c>
      <c r="FU182" t="s">
        <v>204</v>
      </c>
      <c r="FV182" t="s">
        <v>204</v>
      </c>
      <c r="FW182" t="s">
        <v>204</v>
      </c>
      <c r="FX182" t="s">
        <v>204</v>
      </c>
      <c r="FY182" t="s">
        <v>204</v>
      </c>
    </row>
    <row r="183" spans="1:181" x14ac:dyDescent="0.25">
      <c r="A183" t="s">
        <v>184</v>
      </c>
      <c r="B183" t="s">
        <v>206</v>
      </c>
      <c r="C183" t="s">
        <v>186</v>
      </c>
      <c r="D183" t="s">
        <v>982</v>
      </c>
      <c r="E183" t="s">
        <v>207</v>
      </c>
      <c r="T183" t="s">
        <v>217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 t="s">
        <v>280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 t="s">
        <v>191</v>
      </c>
      <c r="CW183" t="s">
        <v>192</v>
      </c>
      <c r="DH183" t="s">
        <v>219</v>
      </c>
      <c r="DI183" t="s">
        <v>210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 t="s">
        <v>196</v>
      </c>
      <c r="EJ183" t="s">
        <v>196</v>
      </c>
      <c r="EK183" t="s">
        <v>197</v>
      </c>
      <c r="EL183" t="s">
        <v>213</v>
      </c>
      <c r="EM183" t="s">
        <v>213</v>
      </c>
      <c r="EN183" t="s">
        <v>198</v>
      </c>
      <c r="EO183" t="s">
        <v>213</v>
      </c>
      <c r="EP183" t="s">
        <v>198</v>
      </c>
      <c r="EQ183" t="s">
        <v>198</v>
      </c>
      <c r="ER183" t="s">
        <v>198</v>
      </c>
      <c r="ES183" t="s">
        <v>35</v>
      </c>
      <c r="ET183" t="s">
        <v>35</v>
      </c>
      <c r="EU183">
        <v>1</v>
      </c>
      <c r="EV183">
        <v>1</v>
      </c>
      <c r="EW183">
        <v>0</v>
      </c>
      <c r="EX183">
        <v>0</v>
      </c>
      <c r="EY183">
        <v>1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 t="s">
        <v>202</v>
      </c>
      <c r="FI183">
        <v>4</v>
      </c>
      <c r="FJ183">
        <v>4</v>
      </c>
      <c r="FK183">
        <v>5</v>
      </c>
      <c r="FL183">
        <v>4</v>
      </c>
      <c r="FM183">
        <v>5</v>
      </c>
      <c r="FN183">
        <v>3</v>
      </c>
      <c r="FO183">
        <v>4</v>
      </c>
      <c r="FP183">
        <v>4</v>
      </c>
      <c r="FQ183">
        <v>3</v>
      </c>
      <c r="FR183" t="s">
        <v>204</v>
      </c>
      <c r="FS183" t="s">
        <v>204</v>
      </c>
      <c r="FT183" t="s">
        <v>203</v>
      </c>
      <c r="FU183" t="s">
        <v>203</v>
      </c>
      <c r="FV183" t="s">
        <v>204</v>
      </c>
      <c r="FW183" t="s">
        <v>203</v>
      </c>
      <c r="FX183" t="s">
        <v>204</v>
      </c>
      <c r="FY183" t="s">
        <v>204</v>
      </c>
    </row>
    <row r="184" spans="1:181" x14ac:dyDescent="0.25">
      <c r="A184" t="s">
        <v>184</v>
      </c>
      <c r="B184" t="s">
        <v>241</v>
      </c>
      <c r="C184" t="s">
        <v>242</v>
      </c>
      <c r="D184" t="s">
        <v>967</v>
      </c>
      <c r="E184" t="s">
        <v>188</v>
      </c>
      <c r="T184" t="s">
        <v>217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 t="s">
        <v>280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 t="s">
        <v>191</v>
      </c>
      <c r="CW184" t="s">
        <v>192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 t="s">
        <v>209</v>
      </c>
      <c r="DI184" t="s">
        <v>210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1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EI184" t="s">
        <v>243</v>
      </c>
      <c r="EJ184" t="s">
        <v>196</v>
      </c>
      <c r="EK184" t="s">
        <v>197</v>
      </c>
      <c r="EL184" t="s">
        <v>213</v>
      </c>
      <c r="EM184" t="s">
        <v>213</v>
      </c>
      <c r="EN184" t="s">
        <v>198</v>
      </c>
      <c r="EO184" t="s">
        <v>213</v>
      </c>
      <c r="EP184" t="s">
        <v>213</v>
      </c>
      <c r="EQ184" t="s">
        <v>198</v>
      </c>
      <c r="ER184" t="s">
        <v>198</v>
      </c>
      <c r="ES184" t="s">
        <v>35</v>
      </c>
      <c r="ET184" t="s">
        <v>246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 t="s">
        <v>202</v>
      </c>
      <c r="FI184">
        <v>5</v>
      </c>
      <c r="FJ184">
        <v>5</v>
      </c>
      <c r="FK184">
        <v>4</v>
      </c>
      <c r="FL184">
        <v>5</v>
      </c>
      <c r="FM184">
        <v>5</v>
      </c>
      <c r="FN184">
        <v>5</v>
      </c>
      <c r="FO184">
        <v>5</v>
      </c>
      <c r="FP184">
        <v>5</v>
      </c>
      <c r="FQ184">
        <v>4</v>
      </c>
      <c r="FR184" t="s">
        <v>204</v>
      </c>
      <c r="FS184" t="s">
        <v>204</v>
      </c>
      <c r="FT184" t="s">
        <v>204</v>
      </c>
      <c r="FU184" t="s">
        <v>204</v>
      </c>
      <c r="FV184" t="s">
        <v>204</v>
      </c>
      <c r="FW184" t="s">
        <v>204</v>
      </c>
      <c r="FX184" t="s">
        <v>204</v>
      </c>
      <c r="FY184" t="s">
        <v>204</v>
      </c>
    </row>
    <row r="185" spans="1:181" x14ac:dyDescent="0.25">
      <c r="A185" t="s">
        <v>184</v>
      </c>
      <c r="B185" t="s">
        <v>216</v>
      </c>
      <c r="C185" t="s">
        <v>186</v>
      </c>
      <c r="D185" t="s">
        <v>992</v>
      </c>
      <c r="E185" t="s">
        <v>207</v>
      </c>
      <c r="T185" t="s">
        <v>267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 t="s">
        <v>269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191</v>
      </c>
      <c r="CW185" t="s">
        <v>208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 t="s">
        <v>209</v>
      </c>
      <c r="DI185" t="s">
        <v>210</v>
      </c>
      <c r="DJ185">
        <v>0</v>
      </c>
      <c r="DK185">
        <v>0</v>
      </c>
      <c r="DL185">
        <v>1</v>
      </c>
      <c r="DM185">
        <v>1</v>
      </c>
      <c r="DN185">
        <v>1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 t="s">
        <v>195</v>
      </c>
      <c r="EJ185" t="s">
        <v>195</v>
      </c>
      <c r="EK185" t="s">
        <v>197</v>
      </c>
      <c r="EL185" t="s">
        <v>213</v>
      </c>
      <c r="EM185" t="s">
        <v>213</v>
      </c>
      <c r="EN185" t="s">
        <v>213</v>
      </c>
      <c r="EO185" t="s">
        <v>213</v>
      </c>
      <c r="EP185" t="s">
        <v>213</v>
      </c>
      <c r="EQ185" t="s">
        <v>213</v>
      </c>
      <c r="ER185" t="s">
        <v>198</v>
      </c>
      <c r="ES185" t="s">
        <v>35</v>
      </c>
      <c r="ET185" t="s">
        <v>35</v>
      </c>
      <c r="EU185">
        <v>1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1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 t="s">
        <v>202</v>
      </c>
      <c r="FI185">
        <v>5</v>
      </c>
      <c r="FJ185">
        <v>5</v>
      </c>
      <c r="FK185">
        <v>4</v>
      </c>
      <c r="FL185">
        <v>3</v>
      </c>
      <c r="FM185">
        <v>5</v>
      </c>
      <c r="FN185">
        <v>5</v>
      </c>
      <c r="FO185">
        <v>5</v>
      </c>
      <c r="FP185">
        <v>5</v>
      </c>
      <c r="FQ185">
        <v>4</v>
      </c>
      <c r="FR185" t="s">
        <v>204</v>
      </c>
      <c r="FS185" t="s">
        <v>203</v>
      </c>
      <c r="FT185" t="s">
        <v>203</v>
      </c>
      <c r="FU185" t="s">
        <v>203</v>
      </c>
      <c r="FV185" t="s">
        <v>203</v>
      </c>
      <c r="FW185" t="s">
        <v>203</v>
      </c>
      <c r="FX185" t="s">
        <v>203</v>
      </c>
      <c r="FY185" t="s">
        <v>203</v>
      </c>
    </row>
    <row r="186" spans="1:181" x14ac:dyDescent="0.25">
      <c r="A186" t="s">
        <v>184</v>
      </c>
      <c r="B186" t="s">
        <v>223</v>
      </c>
      <c r="C186" t="s">
        <v>395</v>
      </c>
      <c r="D186" t="s">
        <v>963</v>
      </c>
      <c r="E186" t="s">
        <v>188</v>
      </c>
      <c r="T186" t="s">
        <v>237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 t="s">
        <v>238</v>
      </c>
      <c r="CE186">
        <v>0</v>
      </c>
      <c r="CF186">
        <v>1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191</v>
      </c>
      <c r="CW186" t="s">
        <v>192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 t="s">
        <v>209</v>
      </c>
      <c r="DI186" t="s">
        <v>220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 t="s">
        <v>196</v>
      </c>
      <c r="EJ186" t="s">
        <v>221</v>
      </c>
      <c r="EK186" t="s">
        <v>197</v>
      </c>
      <c r="EL186" t="s">
        <v>198</v>
      </c>
      <c r="EM186" t="s">
        <v>198</v>
      </c>
      <c r="EN186" t="s">
        <v>198</v>
      </c>
      <c r="EO186" t="s">
        <v>198</v>
      </c>
      <c r="EP186" t="s">
        <v>198</v>
      </c>
      <c r="EQ186" t="s">
        <v>198</v>
      </c>
      <c r="ER186" t="s">
        <v>213</v>
      </c>
      <c r="ES186" t="s">
        <v>35</v>
      </c>
      <c r="ET186" t="s">
        <v>35</v>
      </c>
      <c r="EU186">
        <v>1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1</v>
      </c>
      <c r="FC186">
        <v>0</v>
      </c>
      <c r="FD186">
        <v>0</v>
      </c>
      <c r="FE186">
        <v>1</v>
      </c>
      <c r="FF186">
        <v>0</v>
      </c>
      <c r="FG186">
        <v>0</v>
      </c>
      <c r="FH186" t="s">
        <v>202</v>
      </c>
      <c r="FI186">
        <v>4</v>
      </c>
      <c r="FJ186">
        <v>5</v>
      </c>
      <c r="FK186">
        <v>4</v>
      </c>
      <c r="FL186">
        <v>3</v>
      </c>
      <c r="FM186">
        <v>5</v>
      </c>
      <c r="FN186">
        <v>4</v>
      </c>
      <c r="FO186">
        <v>5</v>
      </c>
      <c r="FP186">
        <v>4</v>
      </c>
      <c r="FQ186">
        <v>4</v>
      </c>
      <c r="FR186" t="s">
        <v>204</v>
      </c>
      <c r="FS186" t="s">
        <v>203</v>
      </c>
      <c r="FT186" t="s">
        <v>203</v>
      </c>
      <c r="FU186" t="s">
        <v>204</v>
      </c>
      <c r="FV186" t="s">
        <v>204</v>
      </c>
      <c r="FW186" t="s">
        <v>204</v>
      </c>
      <c r="FX186" t="s">
        <v>203</v>
      </c>
      <c r="FY186" t="s">
        <v>203</v>
      </c>
    </row>
    <row r="187" spans="1:181" x14ac:dyDescent="0.25">
      <c r="A187" t="s">
        <v>236</v>
      </c>
      <c r="B187" t="s">
        <v>241</v>
      </c>
      <c r="C187" t="s">
        <v>242</v>
      </c>
      <c r="D187" t="s">
        <v>993</v>
      </c>
      <c r="E187" t="s">
        <v>188</v>
      </c>
      <c r="T187" t="s">
        <v>267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 t="s">
        <v>280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 t="s">
        <v>191</v>
      </c>
      <c r="CW187" t="s">
        <v>281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 t="s">
        <v>209</v>
      </c>
      <c r="DI187" t="s">
        <v>220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 t="s">
        <v>243</v>
      </c>
      <c r="EJ187" t="s">
        <v>243</v>
      </c>
      <c r="EK187" t="s">
        <v>197</v>
      </c>
      <c r="EL187" t="s">
        <v>213</v>
      </c>
      <c r="EM187" t="s">
        <v>213</v>
      </c>
      <c r="EN187" t="s">
        <v>198</v>
      </c>
      <c r="EO187" t="s">
        <v>198</v>
      </c>
      <c r="EP187" t="s">
        <v>198</v>
      </c>
      <c r="EQ187" t="s">
        <v>198</v>
      </c>
      <c r="ER187" t="s">
        <v>289</v>
      </c>
      <c r="ES187" t="s">
        <v>35</v>
      </c>
      <c r="ET187" t="s">
        <v>35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 t="s">
        <v>202</v>
      </c>
      <c r="FI187">
        <v>4</v>
      </c>
      <c r="FJ187">
        <v>1</v>
      </c>
      <c r="FK187">
        <v>1</v>
      </c>
      <c r="FL187">
        <v>5</v>
      </c>
      <c r="FM187">
        <v>1</v>
      </c>
      <c r="FN187">
        <v>2</v>
      </c>
      <c r="FO187">
        <v>2</v>
      </c>
      <c r="FP187">
        <v>1</v>
      </c>
      <c r="FQ187">
        <v>4</v>
      </c>
      <c r="FR187" t="s">
        <v>205</v>
      </c>
      <c r="FS187" t="s">
        <v>204</v>
      </c>
      <c r="FT187" t="s">
        <v>203</v>
      </c>
      <c r="FU187" t="s">
        <v>203</v>
      </c>
      <c r="FV187" t="s">
        <v>235</v>
      </c>
      <c r="FW187" t="s">
        <v>203</v>
      </c>
      <c r="FX187" t="s">
        <v>204</v>
      </c>
      <c r="FY187" t="s">
        <v>234</v>
      </c>
    </row>
    <row r="188" spans="1:181" x14ac:dyDescent="0.25">
      <c r="A188" t="s">
        <v>184</v>
      </c>
      <c r="B188" t="s">
        <v>241</v>
      </c>
      <c r="C188" t="s">
        <v>242</v>
      </c>
      <c r="D188" t="s">
        <v>967</v>
      </c>
      <c r="E188" t="s">
        <v>23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81" x14ac:dyDescent="0.25">
      <c r="A189" t="s">
        <v>184</v>
      </c>
      <c r="B189" t="s">
        <v>216</v>
      </c>
      <c r="C189" t="s">
        <v>186</v>
      </c>
      <c r="D189" t="s">
        <v>963</v>
      </c>
      <c r="E189" t="s">
        <v>188</v>
      </c>
      <c r="T189" t="s">
        <v>217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238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 t="s">
        <v>191</v>
      </c>
      <c r="CW189" t="s">
        <v>192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 t="s">
        <v>219</v>
      </c>
      <c r="DI189" t="s">
        <v>210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 t="s">
        <v>195</v>
      </c>
      <c r="EJ189" t="s">
        <v>195</v>
      </c>
      <c r="EK189" t="s">
        <v>222</v>
      </c>
      <c r="EL189" t="s">
        <v>198</v>
      </c>
      <c r="EM189" t="s">
        <v>213</v>
      </c>
      <c r="EN189" t="s">
        <v>213</v>
      </c>
      <c r="EO189" t="s">
        <v>198</v>
      </c>
      <c r="EP189" t="s">
        <v>213</v>
      </c>
      <c r="EQ189" t="s">
        <v>213</v>
      </c>
      <c r="ER189" t="s">
        <v>213</v>
      </c>
      <c r="ES189" t="s">
        <v>35</v>
      </c>
      <c r="ET189" t="s">
        <v>35</v>
      </c>
      <c r="EU189">
        <v>1</v>
      </c>
      <c r="EV189">
        <v>1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 t="s">
        <v>202</v>
      </c>
      <c r="FI189">
        <v>4</v>
      </c>
      <c r="FJ189">
        <v>5</v>
      </c>
      <c r="FK189">
        <v>3</v>
      </c>
      <c r="FL189">
        <v>3</v>
      </c>
      <c r="FM189">
        <v>4</v>
      </c>
      <c r="FN189">
        <v>5</v>
      </c>
      <c r="FO189">
        <v>5</v>
      </c>
      <c r="FP189">
        <v>4</v>
      </c>
      <c r="FQ189">
        <v>4</v>
      </c>
      <c r="FR189" t="s">
        <v>203</v>
      </c>
      <c r="FS189" t="s">
        <v>204</v>
      </c>
      <c r="FT189" t="s">
        <v>204</v>
      </c>
      <c r="FU189" t="s">
        <v>205</v>
      </c>
      <c r="FV189" t="s">
        <v>205</v>
      </c>
      <c r="FW189" t="s">
        <v>205</v>
      </c>
      <c r="FX189" t="s">
        <v>205</v>
      </c>
      <c r="FY189" t="s">
        <v>204</v>
      </c>
    </row>
    <row r="190" spans="1:181" x14ac:dyDescent="0.25">
      <c r="A190" t="s">
        <v>236</v>
      </c>
      <c r="B190" t="s">
        <v>241</v>
      </c>
      <c r="C190" t="s">
        <v>242</v>
      </c>
      <c r="D190" t="s">
        <v>963</v>
      </c>
      <c r="E190" t="s">
        <v>188</v>
      </c>
      <c r="T190" t="s">
        <v>237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0</v>
      </c>
      <c r="CC190">
        <v>0</v>
      </c>
      <c r="CD190" t="s">
        <v>218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 t="s">
        <v>191</v>
      </c>
      <c r="CW190" t="s">
        <v>281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 t="s">
        <v>299</v>
      </c>
      <c r="DI190" t="s">
        <v>35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1</v>
      </c>
      <c r="EA190">
        <v>0</v>
      </c>
      <c r="EB190">
        <v>0</v>
      </c>
      <c r="EC190">
        <v>1</v>
      </c>
      <c r="ED190">
        <v>0</v>
      </c>
      <c r="EE190">
        <v>1</v>
      </c>
      <c r="EF190">
        <v>0</v>
      </c>
      <c r="EG190">
        <v>0</v>
      </c>
      <c r="EH190">
        <v>0</v>
      </c>
      <c r="EI190" t="s">
        <v>195</v>
      </c>
      <c r="EJ190" t="s">
        <v>196</v>
      </c>
      <c r="EK190" t="s">
        <v>197</v>
      </c>
      <c r="EL190" t="s">
        <v>213</v>
      </c>
      <c r="EM190" t="s">
        <v>213</v>
      </c>
      <c r="EN190" t="s">
        <v>213</v>
      </c>
      <c r="EO190" t="s">
        <v>213</v>
      </c>
      <c r="EP190" t="s">
        <v>213</v>
      </c>
      <c r="EQ190" t="s">
        <v>213</v>
      </c>
      <c r="ER190" t="s">
        <v>213</v>
      </c>
      <c r="ES190" t="s">
        <v>35</v>
      </c>
      <c r="ET190" t="s">
        <v>35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 t="s">
        <v>228</v>
      </c>
      <c r="FI190">
        <v>4</v>
      </c>
      <c r="FJ190">
        <v>3</v>
      </c>
      <c r="FK190">
        <v>3</v>
      </c>
      <c r="FL190">
        <v>3</v>
      </c>
      <c r="FM190">
        <v>4</v>
      </c>
      <c r="FN190">
        <v>3</v>
      </c>
      <c r="FO190">
        <v>3</v>
      </c>
      <c r="FP190">
        <v>3</v>
      </c>
      <c r="FQ190">
        <v>3</v>
      </c>
      <c r="FR190" t="s">
        <v>205</v>
      </c>
      <c r="FS190" t="s">
        <v>204</v>
      </c>
      <c r="FT190" t="s">
        <v>204</v>
      </c>
      <c r="FU190" t="s">
        <v>204</v>
      </c>
      <c r="FV190" t="s">
        <v>203</v>
      </c>
      <c r="FW190" t="s">
        <v>203</v>
      </c>
      <c r="FX190" t="s">
        <v>203</v>
      </c>
      <c r="FY190" t="s">
        <v>203</v>
      </c>
    </row>
    <row r="191" spans="1:181" x14ac:dyDescent="0.25">
      <c r="A191" t="s">
        <v>184</v>
      </c>
      <c r="B191" t="s">
        <v>241</v>
      </c>
      <c r="C191" t="s">
        <v>242</v>
      </c>
      <c r="D191" t="s">
        <v>963</v>
      </c>
      <c r="E191" t="s">
        <v>188</v>
      </c>
      <c r="T191" t="s">
        <v>237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 t="s">
        <v>269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396</v>
      </c>
      <c r="CW191" t="s">
        <v>253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 t="s">
        <v>219</v>
      </c>
      <c r="DI191" t="s">
        <v>220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 t="s">
        <v>195</v>
      </c>
      <c r="EJ191" t="s">
        <v>196</v>
      </c>
      <c r="EK191" t="s">
        <v>197</v>
      </c>
      <c r="EL191" t="s">
        <v>213</v>
      </c>
      <c r="EM191" t="s">
        <v>213</v>
      </c>
      <c r="EN191" t="s">
        <v>198</v>
      </c>
      <c r="EO191" t="s">
        <v>213</v>
      </c>
      <c r="EP191" t="s">
        <v>198</v>
      </c>
      <c r="EQ191" t="s">
        <v>198</v>
      </c>
      <c r="ER191" t="s">
        <v>213</v>
      </c>
      <c r="ES191" t="s">
        <v>397</v>
      </c>
      <c r="ET191" t="s">
        <v>398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 t="s">
        <v>202</v>
      </c>
      <c r="FI191">
        <v>5</v>
      </c>
      <c r="FJ191">
        <v>5</v>
      </c>
      <c r="FK191">
        <v>3</v>
      </c>
      <c r="FL191">
        <v>4</v>
      </c>
      <c r="FM191">
        <v>5</v>
      </c>
      <c r="FN191">
        <v>5</v>
      </c>
      <c r="FO191">
        <v>5</v>
      </c>
      <c r="FP191">
        <v>2</v>
      </c>
      <c r="FQ191">
        <v>5</v>
      </c>
      <c r="FR191" t="s">
        <v>205</v>
      </c>
      <c r="FS191" t="s">
        <v>203</v>
      </c>
      <c r="FT191" t="s">
        <v>204</v>
      </c>
      <c r="FU191" t="s">
        <v>204</v>
      </c>
      <c r="FV191" t="s">
        <v>205</v>
      </c>
      <c r="FW191" t="s">
        <v>205</v>
      </c>
      <c r="FX191" t="s">
        <v>204</v>
      </c>
      <c r="FY191" t="s">
        <v>205</v>
      </c>
    </row>
    <row r="192" spans="1:181" x14ac:dyDescent="0.25">
      <c r="A192" t="s">
        <v>184</v>
      </c>
      <c r="B192" t="s">
        <v>241</v>
      </c>
      <c r="C192" t="s">
        <v>242</v>
      </c>
      <c r="D192" t="s">
        <v>992</v>
      </c>
      <c r="E192" t="s">
        <v>188</v>
      </c>
      <c r="T192" t="s">
        <v>267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 t="s">
        <v>269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 t="s">
        <v>191</v>
      </c>
      <c r="CW192" t="s">
        <v>281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 t="s">
        <v>219</v>
      </c>
      <c r="DI192" t="s">
        <v>220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 t="s">
        <v>195</v>
      </c>
      <c r="EJ192" t="s">
        <v>195</v>
      </c>
      <c r="EK192" t="s">
        <v>197</v>
      </c>
      <c r="EL192" t="s">
        <v>213</v>
      </c>
      <c r="EM192" t="s">
        <v>213</v>
      </c>
      <c r="EN192" t="s">
        <v>289</v>
      </c>
      <c r="EO192" t="s">
        <v>213</v>
      </c>
      <c r="EP192" t="s">
        <v>213</v>
      </c>
      <c r="EQ192" t="s">
        <v>213</v>
      </c>
      <c r="ER192" t="s">
        <v>198</v>
      </c>
      <c r="ES192" t="s">
        <v>35</v>
      </c>
      <c r="ET192" t="s">
        <v>35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 t="s">
        <v>202</v>
      </c>
      <c r="FI192">
        <v>5</v>
      </c>
      <c r="FJ192">
        <v>5</v>
      </c>
      <c r="FK192">
        <v>3</v>
      </c>
      <c r="FL192">
        <v>3</v>
      </c>
      <c r="FM192">
        <v>5</v>
      </c>
      <c r="FN192">
        <v>5</v>
      </c>
      <c r="FO192">
        <v>5</v>
      </c>
      <c r="FP192">
        <v>4</v>
      </c>
      <c r="FQ192">
        <v>4</v>
      </c>
      <c r="FR192" t="s">
        <v>203</v>
      </c>
      <c r="FS192" t="s">
        <v>203</v>
      </c>
      <c r="FT192" t="s">
        <v>203</v>
      </c>
      <c r="FU192" t="s">
        <v>204</v>
      </c>
      <c r="FV192" t="s">
        <v>204</v>
      </c>
      <c r="FW192" t="s">
        <v>204</v>
      </c>
      <c r="FX192" t="s">
        <v>204</v>
      </c>
      <c r="FY192" t="s">
        <v>203</v>
      </c>
    </row>
    <row r="193" spans="1:181" x14ac:dyDescent="0.25">
      <c r="A193" t="s">
        <v>236</v>
      </c>
      <c r="B193" t="s">
        <v>241</v>
      </c>
      <c r="C193" t="s">
        <v>224</v>
      </c>
      <c r="D193" t="s">
        <v>963</v>
      </c>
      <c r="E193" t="s">
        <v>232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81" x14ac:dyDescent="0.25">
      <c r="A194" t="s">
        <v>184</v>
      </c>
      <c r="B194" t="s">
        <v>206</v>
      </c>
      <c r="C194" t="s">
        <v>186</v>
      </c>
      <c r="D194" t="s">
        <v>992</v>
      </c>
      <c r="E194" t="s">
        <v>232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399</v>
      </c>
      <c r="S194">
        <v>0</v>
      </c>
    </row>
    <row r="195" spans="1:181" x14ac:dyDescent="0.25">
      <c r="A195" t="s">
        <v>184</v>
      </c>
      <c r="B195" t="s">
        <v>241</v>
      </c>
      <c r="C195" t="s">
        <v>224</v>
      </c>
      <c r="D195" t="s">
        <v>963</v>
      </c>
      <c r="E195" t="s">
        <v>232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81" x14ac:dyDescent="0.25">
      <c r="A196" t="s">
        <v>236</v>
      </c>
      <c r="B196" t="s">
        <v>241</v>
      </c>
      <c r="C196" t="s">
        <v>242</v>
      </c>
      <c r="D196" t="s">
        <v>963</v>
      </c>
      <c r="E196" t="s">
        <v>188</v>
      </c>
      <c r="T196" t="s">
        <v>217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 t="s">
        <v>218</v>
      </c>
      <c r="CE196">
        <v>0</v>
      </c>
      <c r="CF196">
        <v>1</v>
      </c>
      <c r="CG196">
        <v>0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t="s">
        <v>35</v>
      </c>
      <c r="CW196" t="s">
        <v>208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 t="s">
        <v>219</v>
      </c>
      <c r="DI196" t="s">
        <v>306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 t="s">
        <v>196</v>
      </c>
      <c r="EJ196" t="s">
        <v>221</v>
      </c>
      <c r="EK196" t="s">
        <v>400</v>
      </c>
      <c r="EL196" t="s">
        <v>213</v>
      </c>
      <c r="EM196" t="s">
        <v>198</v>
      </c>
      <c r="EN196" t="s">
        <v>198</v>
      </c>
      <c r="EO196" t="s">
        <v>213</v>
      </c>
      <c r="EP196" t="s">
        <v>198</v>
      </c>
      <c r="EQ196" t="s">
        <v>198</v>
      </c>
      <c r="ER196" t="s">
        <v>198</v>
      </c>
      <c r="ES196" t="s">
        <v>35</v>
      </c>
      <c r="ET196" t="s">
        <v>401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 t="s">
        <v>228</v>
      </c>
      <c r="FI196">
        <v>4</v>
      </c>
      <c r="FJ196">
        <v>4</v>
      </c>
      <c r="FK196">
        <v>2</v>
      </c>
      <c r="FL196">
        <v>4</v>
      </c>
      <c r="FM196">
        <v>4</v>
      </c>
      <c r="FN196">
        <v>4</v>
      </c>
      <c r="FO196">
        <v>5</v>
      </c>
      <c r="FP196">
        <v>5</v>
      </c>
      <c r="FQ196">
        <v>3</v>
      </c>
      <c r="FR196" t="s">
        <v>203</v>
      </c>
      <c r="FS196" t="s">
        <v>204</v>
      </c>
      <c r="FT196" t="s">
        <v>204</v>
      </c>
      <c r="FU196" t="s">
        <v>205</v>
      </c>
      <c r="FV196" t="s">
        <v>234</v>
      </c>
      <c r="FW196" t="s">
        <v>203</v>
      </c>
      <c r="FX196" t="s">
        <v>204</v>
      </c>
      <c r="FY196" t="s">
        <v>204</v>
      </c>
    </row>
    <row r="197" spans="1:181" x14ac:dyDescent="0.25">
      <c r="A197" t="s">
        <v>184</v>
      </c>
      <c r="B197" t="s">
        <v>206</v>
      </c>
      <c r="C197" t="s">
        <v>186</v>
      </c>
      <c r="D197" t="s">
        <v>993</v>
      </c>
      <c r="E197" t="s">
        <v>207</v>
      </c>
      <c r="T197" t="s">
        <v>189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 t="s">
        <v>218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191</v>
      </c>
      <c r="CW197" t="s">
        <v>208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 t="s">
        <v>209</v>
      </c>
      <c r="DI197" t="s">
        <v>210</v>
      </c>
      <c r="DJ197">
        <v>0</v>
      </c>
      <c r="DK197">
        <v>1</v>
      </c>
      <c r="DL197">
        <v>0</v>
      </c>
      <c r="DM197">
        <v>1</v>
      </c>
      <c r="DN197">
        <v>1</v>
      </c>
      <c r="DO197">
        <v>0</v>
      </c>
      <c r="DP197">
        <v>0</v>
      </c>
      <c r="DQ197">
        <v>1</v>
      </c>
      <c r="DR197">
        <v>1</v>
      </c>
      <c r="DS197">
        <v>1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0</v>
      </c>
      <c r="EI197" t="s">
        <v>196</v>
      </c>
      <c r="EJ197" t="s">
        <v>196</v>
      </c>
      <c r="EK197" t="s">
        <v>402</v>
      </c>
      <c r="EL197" t="s">
        <v>213</v>
      </c>
      <c r="EM197" t="s">
        <v>213</v>
      </c>
      <c r="EN197" t="s">
        <v>213</v>
      </c>
      <c r="EO197" t="s">
        <v>213</v>
      </c>
      <c r="EP197" t="s">
        <v>213</v>
      </c>
      <c r="EQ197" t="s">
        <v>213</v>
      </c>
      <c r="ER197" t="s">
        <v>213</v>
      </c>
      <c r="ES197" t="s">
        <v>35</v>
      </c>
      <c r="ET197" t="s">
        <v>403</v>
      </c>
      <c r="EU197">
        <v>0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 t="s">
        <v>202</v>
      </c>
      <c r="FI197">
        <v>5</v>
      </c>
      <c r="FJ197">
        <v>4</v>
      </c>
      <c r="FK197">
        <v>4</v>
      </c>
      <c r="FL197">
        <v>4</v>
      </c>
      <c r="FM197">
        <v>5</v>
      </c>
      <c r="FN197">
        <v>4</v>
      </c>
      <c r="FO197">
        <v>5</v>
      </c>
      <c r="FP197">
        <v>4</v>
      </c>
      <c r="FQ197">
        <v>3</v>
      </c>
      <c r="FR197" t="s">
        <v>203</v>
      </c>
      <c r="FS197" t="s">
        <v>204</v>
      </c>
      <c r="FT197" t="s">
        <v>203</v>
      </c>
      <c r="FU197" t="s">
        <v>203</v>
      </c>
      <c r="FV197" t="s">
        <v>204</v>
      </c>
      <c r="FW197" t="s">
        <v>203</v>
      </c>
      <c r="FX197" t="s">
        <v>203</v>
      </c>
      <c r="FY197" t="s">
        <v>203</v>
      </c>
    </row>
    <row r="198" spans="1:181" x14ac:dyDescent="0.25">
      <c r="A198" t="s">
        <v>184</v>
      </c>
      <c r="B198" t="s">
        <v>216</v>
      </c>
      <c r="C198" t="s">
        <v>186</v>
      </c>
      <c r="D198" t="s">
        <v>993</v>
      </c>
      <c r="E198" t="s">
        <v>207</v>
      </c>
      <c r="T198" t="s">
        <v>237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 t="s">
        <v>404</v>
      </c>
      <c r="CC198">
        <v>0</v>
      </c>
      <c r="CD198" t="s">
        <v>405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191</v>
      </c>
      <c r="CW198" t="s">
        <v>208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 t="s">
        <v>261</v>
      </c>
      <c r="DI198" t="s">
        <v>210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 t="s">
        <v>196</v>
      </c>
      <c r="EJ198" t="s">
        <v>196</v>
      </c>
      <c r="EK198" t="s">
        <v>197</v>
      </c>
      <c r="EL198" t="s">
        <v>213</v>
      </c>
      <c r="EM198" t="s">
        <v>213</v>
      </c>
      <c r="EN198" t="s">
        <v>213</v>
      </c>
      <c r="EO198" t="s">
        <v>198</v>
      </c>
      <c r="EP198" t="s">
        <v>213</v>
      </c>
      <c r="EQ198" t="s">
        <v>213</v>
      </c>
      <c r="ER198" t="s">
        <v>213</v>
      </c>
      <c r="ES198" t="s">
        <v>35</v>
      </c>
      <c r="ET198" t="s">
        <v>35</v>
      </c>
      <c r="EU198">
        <v>1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 t="s">
        <v>228</v>
      </c>
      <c r="FI198">
        <v>5</v>
      </c>
      <c r="FJ198">
        <v>4</v>
      </c>
      <c r="FK198">
        <v>4</v>
      </c>
      <c r="FL198">
        <v>4</v>
      </c>
      <c r="FM198">
        <v>3</v>
      </c>
      <c r="FN198">
        <v>5</v>
      </c>
      <c r="FO198">
        <v>4</v>
      </c>
      <c r="FP198">
        <v>4</v>
      </c>
      <c r="FQ198">
        <v>4</v>
      </c>
      <c r="FR198" t="s">
        <v>203</v>
      </c>
      <c r="FS198" t="s">
        <v>203</v>
      </c>
      <c r="FT198" t="s">
        <v>203</v>
      </c>
      <c r="FU198" t="s">
        <v>203</v>
      </c>
      <c r="FV198" t="s">
        <v>204</v>
      </c>
      <c r="FW198" t="s">
        <v>203</v>
      </c>
      <c r="FX198" t="s">
        <v>203</v>
      </c>
      <c r="FY198" t="s">
        <v>203</v>
      </c>
    </row>
    <row r="199" spans="1:181" x14ac:dyDescent="0.25">
      <c r="A199" t="s">
        <v>236</v>
      </c>
      <c r="B199" t="s">
        <v>241</v>
      </c>
      <c r="C199" t="s">
        <v>242</v>
      </c>
      <c r="D199" t="s">
        <v>963</v>
      </c>
      <c r="E199" t="s">
        <v>188</v>
      </c>
      <c r="T199" t="s">
        <v>217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 t="s">
        <v>218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191</v>
      </c>
      <c r="CW199" t="s">
        <v>208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 t="s">
        <v>219</v>
      </c>
      <c r="DI199" t="s">
        <v>406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 t="s">
        <v>221</v>
      </c>
      <c r="EJ199" t="s">
        <v>221</v>
      </c>
      <c r="EK199" t="s">
        <v>197</v>
      </c>
      <c r="EL199" t="s">
        <v>289</v>
      </c>
      <c r="EM199" t="s">
        <v>199</v>
      </c>
      <c r="EN199" t="s">
        <v>289</v>
      </c>
      <c r="EO199" t="s">
        <v>289</v>
      </c>
      <c r="EP199" t="s">
        <v>289</v>
      </c>
      <c r="EQ199" t="s">
        <v>289</v>
      </c>
      <c r="ER199" t="s">
        <v>289</v>
      </c>
      <c r="ES199" t="s">
        <v>35</v>
      </c>
      <c r="ET199" t="s">
        <v>246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 t="s">
        <v>297</v>
      </c>
      <c r="FI199">
        <v>5</v>
      </c>
      <c r="FJ199">
        <v>5</v>
      </c>
      <c r="FK199">
        <v>5</v>
      </c>
      <c r="FL199">
        <v>5</v>
      </c>
      <c r="FM199">
        <v>5</v>
      </c>
      <c r="FN199">
        <v>5</v>
      </c>
      <c r="FO199">
        <v>5</v>
      </c>
      <c r="FP199">
        <v>5</v>
      </c>
      <c r="FQ199">
        <v>5</v>
      </c>
      <c r="FR199" t="s">
        <v>205</v>
      </c>
      <c r="FS199" t="s">
        <v>205</v>
      </c>
      <c r="FT199" t="s">
        <v>205</v>
      </c>
      <c r="FU199" t="s">
        <v>205</v>
      </c>
      <c r="FV199" t="s">
        <v>205</v>
      </c>
      <c r="FW199" t="s">
        <v>205</v>
      </c>
      <c r="FX199" t="s">
        <v>205</v>
      </c>
      <c r="FY199" t="s">
        <v>205</v>
      </c>
    </row>
    <row r="200" spans="1:181" x14ac:dyDescent="0.25">
      <c r="A200" t="s">
        <v>184</v>
      </c>
      <c r="B200" t="s">
        <v>352</v>
      </c>
      <c r="C200" t="s">
        <v>242</v>
      </c>
      <c r="D200" t="s">
        <v>971</v>
      </c>
      <c r="E200" t="s">
        <v>188</v>
      </c>
      <c r="T200" t="s">
        <v>237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 t="s">
        <v>280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35</v>
      </c>
      <c r="CW200" t="s">
        <v>192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 t="s">
        <v>407</v>
      </c>
      <c r="DI200" t="s">
        <v>210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 t="s">
        <v>196</v>
      </c>
      <c r="EJ200" t="s">
        <v>195</v>
      </c>
      <c r="EK200" t="s">
        <v>222</v>
      </c>
      <c r="EL200" t="s">
        <v>198</v>
      </c>
      <c r="EM200" t="s">
        <v>198</v>
      </c>
      <c r="EN200" t="s">
        <v>198</v>
      </c>
      <c r="EO200" t="s">
        <v>198</v>
      </c>
      <c r="EP200" t="s">
        <v>198</v>
      </c>
      <c r="EQ200" t="s">
        <v>198</v>
      </c>
      <c r="ER200" t="s">
        <v>198</v>
      </c>
      <c r="ES200" t="s">
        <v>35</v>
      </c>
      <c r="ET200" t="s">
        <v>246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 t="s">
        <v>228</v>
      </c>
      <c r="FI200">
        <v>5</v>
      </c>
      <c r="FJ200">
        <v>5</v>
      </c>
      <c r="FK200">
        <v>4</v>
      </c>
      <c r="FL200">
        <v>3</v>
      </c>
      <c r="FM200">
        <v>4</v>
      </c>
      <c r="FN200">
        <v>5</v>
      </c>
      <c r="FO200">
        <v>4</v>
      </c>
      <c r="FP200">
        <v>4</v>
      </c>
      <c r="FQ200">
        <v>5</v>
      </c>
      <c r="FR200" t="s">
        <v>204</v>
      </c>
      <c r="FS200" t="s">
        <v>203</v>
      </c>
      <c r="FT200" t="s">
        <v>203</v>
      </c>
      <c r="FU200" t="s">
        <v>204</v>
      </c>
      <c r="FV200" t="s">
        <v>204</v>
      </c>
      <c r="FW200" t="s">
        <v>203</v>
      </c>
      <c r="FX200" t="s">
        <v>203</v>
      </c>
      <c r="FY200" t="s">
        <v>203</v>
      </c>
    </row>
    <row r="201" spans="1:181" x14ac:dyDescent="0.25">
      <c r="A201" t="s">
        <v>184</v>
      </c>
      <c r="B201" t="s">
        <v>206</v>
      </c>
      <c r="C201" t="s">
        <v>186</v>
      </c>
      <c r="D201" t="s">
        <v>982</v>
      </c>
      <c r="E201" t="s">
        <v>188</v>
      </c>
      <c r="T201" t="s">
        <v>237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 t="s">
        <v>280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191</v>
      </c>
      <c r="CW201" t="s">
        <v>192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 t="s">
        <v>219</v>
      </c>
      <c r="DI201" t="s">
        <v>210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 t="s">
        <v>195</v>
      </c>
      <c r="EJ201" t="s">
        <v>195</v>
      </c>
      <c r="EK201" t="s">
        <v>222</v>
      </c>
      <c r="EL201" t="s">
        <v>289</v>
      </c>
      <c r="EM201" t="s">
        <v>199</v>
      </c>
      <c r="EN201" t="s">
        <v>198</v>
      </c>
      <c r="EO201" t="s">
        <v>198</v>
      </c>
      <c r="EP201" t="s">
        <v>198</v>
      </c>
      <c r="EQ201" t="s">
        <v>198</v>
      </c>
      <c r="ER201" t="s">
        <v>198</v>
      </c>
      <c r="ES201" t="s">
        <v>35</v>
      </c>
      <c r="ET201" t="s">
        <v>35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 t="s">
        <v>202</v>
      </c>
      <c r="FI201">
        <v>4</v>
      </c>
      <c r="FJ201">
        <v>4</v>
      </c>
      <c r="FK201">
        <v>4</v>
      </c>
      <c r="FL201">
        <v>4</v>
      </c>
      <c r="FM201">
        <v>4</v>
      </c>
      <c r="FN201">
        <v>3</v>
      </c>
      <c r="FO201">
        <v>4</v>
      </c>
      <c r="FP201">
        <v>3</v>
      </c>
      <c r="FQ201">
        <v>3</v>
      </c>
      <c r="FR201" t="s">
        <v>203</v>
      </c>
      <c r="FS201" t="s">
        <v>203</v>
      </c>
      <c r="FT201" t="s">
        <v>203</v>
      </c>
      <c r="FU201" t="s">
        <v>203</v>
      </c>
      <c r="FV201" t="s">
        <v>204</v>
      </c>
      <c r="FW201" t="s">
        <v>203</v>
      </c>
      <c r="FX201" t="s">
        <v>203</v>
      </c>
      <c r="FY201" t="s">
        <v>203</v>
      </c>
    </row>
    <row r="202" spans="1:181" x14ac:dyDescent="0.25">
      <c r="A202" t="s">
        <v>184</v>
      </c>
      <c r="B202" t="s">
        <v>223</v>
      </c>
      <c r="C202" t="s">
        <v>224</v>
      </c>
      <c r="D202" t="s">
        <v>963</v>
      </c>
      <c r="E202" t="s">
        <v>207</v>
      </c>
      <c r="T202" t="s">
        <v>189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 t="s">
        <v>238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191</v>
      </c>
      <c r="CW202" t="s">
        <v>281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 t="s">
        <v>326</v>
      </c>
      <c r="DI202" t="s">
        <v>35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 t="s">
        <v>243</v>
      </c>
      <c r="EJ202" t="s">
        <v>243</v>
      </c>
      <c r="EK202" t="s">
        <v>197</v>
      </c>
      <c r="ES202" t="s">
        <v>35</v>
      </c>
      <c r="ET202" t="s">
        <v>408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 t="s">
        <v>297</v>
      </c>
      <c r="FI202">
        <v>4</v>
      </c>
      <c r="FJ202">
        <v>4</v>
      </c>
      <c r="FK202">
        <v>4</v>
      </c>
      <c r="FL202">
        <v>5</v>
      </c>
      <c r="FM202">
        <v>4</v>
      </c>
      <c r="FN202">
        <v>4</v>
      </c>
      <c r="FO202">
        <v>4</v>
      </c>
      <c r="FP202">
        <v>4</v>
      </c>
      <c r="FQ202">
        <v>4</v>
      </c>
      <c r="FR202" t="s">
        <v>205</v>
      </c>
      <c r="FS202" t="s">
        <v>205</v>
      </c>
      <c r="FT202" t="s">
        <v>205</v>
      </c>
      <c r="FU202" t="s">
        <v>205</v>
      </c>
      <c r="FV202" t="s">
        <v>205</v>
      </c>
      <c r="FW202" t="s">
        <v>204</v>
      </c>
      <c r="FX202" t="s">
        <v>204</v>
      </c>
      <c r="FY202" t="s">
        <v>204</v>
      </c>
    </row>
    <row r="203" spans="1:181" x14ac:dyDescent="0.25">
      <c r="A203" t="s">
        <v>184</v>
      </c>
      <c r="B203" t="s">
        <v>241</v>
      </c>
      <c r="C203" t="s">
        <v>224</v>
      </c>
      <c r="D203" t="s">
        <v>963</v>
      </c>
      <c r="E203" t="s">
        <v>265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81" x14ac:dyDescent="0.25">
      <c r="A204" t="s">
        <v>184</v>
      </c>
      <c r="B204" t="s">
        <v>206</v>
      </c>
      <c r="C204" t="s">
        <v>186</v>
      </c>
      <c r="D204" t="s">
        <v>982</v>
      </c>
      <c r="E204" t="s">
        <v>207</v>
      </c>
      <c r="T204" t="s">
        <v>189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 t="s">
        <v>280</v>
      </c>
      <c r="CE204">
        <v>0</v>
      </c>
      <c r="CF204">
        <v>1</v>
      </c>
      <c r="CG204">
        <v>0</v>
      </c>
      <c r="CH204">
        <v>0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191</v>
      </c>
      <c r="CW204" t="s">
        <v>192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 t="s">
        <v>219</v>
      </c>
      <c r="DI204" t="s">
        <v>210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 t="s">
        <v>243</v>
      </c>
      <c r="EJ204" t="s">
        <v>195</v>
      </c>
      <c r="EK204" t="s">
        <v>197</v>
      </c>
      <c r="EL204" t="s">
        <v>198</v>
      </c>
      <c r="EM204" t="s">
        <v>213</v>
      </c>
      <c r="EN204" t="s">
        <v>198</v>
      </c>
      <c r="EO204" t="s">
        <v>198</v>
      </c>
      <c r="EP204" t="s">
        <v>198</v>
      </c>
      <c r="EQ204" t="s">
        <v>198</v>
      </c>
      <c r="ER204" t="s">
        <v>198</v>
      </c>
      <c r="ES204" t="s">
        <v>409</v>
      </c>
      <c r="ET204" t="s">
        <v>410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 t="s">
        <v>228</v>
      </c>
      <c r="FI204">
        <v>3</v>
      </c>
      <c r="FJ204">
        <v>5</v>
      </c>
      <c r="FK204">
        <v>5</v>
      </c>
      <c r="FL204">
        <v>4</v>
      </c>
      <c r="FM204">
        <v>4</v>
      </c>
      <c r="FN204">
        <v>4</v>
      </c>
      <c r="FO204">
        <v>5</v>
      </c>
      <c r="FP204">
        <v>4</v>
      </c>
      <c r="FQ204">
        <v>3</v>
      </c>
      <c r="FR204" t="s">
        <v>203</v>
      </c>
      <c r="FS204" t="s">
        <v>234</v>
      </c>
      <c r="FT204" t="s">
        <v>234</v>
      </c>
      <c r="FU204" t="s">
        <v>234</v>
      </c>
      <c r="FV204" t="s">
        <v>204</v>
      </c>
      <c r="FW204" t="s">
        <v>203</v>
      </c>
      <c r="FX204" t="s">
        <v>234</v>
      </c>
      <c r="FY204" t="s">
        <v>203</v>
      </c>
    </row>
    <row r="205" spans="1:181" x14ac:dyDescent="0.25">
      <c r="A205" t="s">
        <v>184</v>
      </c>
      <c r="B205" t="s">
        <v>223</v>
      </c>
      <c r="C205" t="s">
        <v>224</v>
      </c>
      <c r="D205" t="s">
        <v>963</v>
      </c>
      <c r="E205" t="s">
        <v>265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81" x14ac:dyDescent="0.25">
      <c r="A206" t="s">
        <v>184</v>
      </c>
      <c r="B206" t="s">
        <v>223</v>
      </c>
      <c r="C206" t="s">
        <v>224</v>
      </c>
      <c r="D206" t="s">
        <v>963</v>
      </c>
      <c r="E206" t="s">
        <v>265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81" x14ac:dyDescent="0.25">
      <c r="A207" t="s">
        <v>184</v>
      </c>
      <c r="B207" t="s">
        <v>223</v>
      </c>
      <c r="C207" t="s">
        <v>224</v>
      </c>
      <c r="D207" t="s">
        <v>963</v>
      </c>
      <c r="E207" t="s">
        <v>232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81" x14ac:dyDescent="0.25">
      <c r="A208" t="s">
        <v>184</v>
      </c>
      <c r="B208" t="s">
        <v>241</v>
      </c>
      <c r="C208" t="s">
        <v>224</v>
      </c>
      <c r="D208" t="s">
        <v>963</v>
      </c>
      <c r="E208" t="s">
        <v>188</v>
      </c>
      <c r="T208" t="s">
        <v>217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1</v>
      </c>
      <c r="CB208">
        <v>0</v>
      </c>
      <c r="CC208">
        <v>0</v>
      </c>
      <c r="CD208" t="s">
        <v>218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191</v>
      </c>
      <c r="CW208" t="s">
        <v>208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 t="s">
        <v>219</v>
      </c>
      <c r="DI208" t="s">
        <v>306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 t="s">
        <v>243</v>
      </c>
      <c r="EJ208" t="s">
        <v>195</v>
      </c>
      <c r="EK208" t="s">
        <v>197</v>
      </c>
      <c r="EL208" t="s">
        <v>198</v>
      </c>
      <c r="EM208" t="s">
        <v>198</v>
      </c>
      <c r="EN208" t="s">
        <v>198</v>
      </c>
      <c r="EO208" t="s">
        <v>198</v>
      </c>
      <c r="EP208" t="s">
        <v>198</v>
      </c>
      <c r="EQ208" t="s">
        <v>198</v>
      </c>
      <c r="ER208" t="s">
        <v>198</v>
      </c>
      <c r="ES208" t="s">
        <v>35</v>
      </c>
      <c r="ET208" t="s">
        <v>35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1</v>
      </c>
      <c r="FF208">
        <v>0</v>
      </c>
      <c r="FG208">
        <v>0</v>
      </c>
      <c r="FH208" t="s">
        <v>228</v>
      </c>
      <c r="FI208">
        <v>4</v>
      </c>
      <c r="FJ208">
        <v>5</v>
      </c>
      <c r="FK208">
        <v>5</v>
      </c>
      <c r="FL208">
        <v>4</v>
      </c>
      <c r="FM208">
        <v>4</v>
      </c>
      <c r="FN208">
        <v>4</v>
      </c>
      <c r="FO208">
        <v>5</v>
      </c>
      <c r="FP208">
        <v>4</v>
      </c>
      <c r="FQ208">
        <v>4</v>
      </c>
      <c r="FR208" t="s">
        <v>204</v>
      </c>
      <c r="FS208" t="s">
        <v>204</v>
      </c>
      <c r="FT208" t="s">
        <v>204</v>
      </c>
      <c r="FU208" t="s">
        <v>204</v>
      </c>
      <c r="FV208" t="s">
        <v>205</v>
      </c>
      <c r="FW208" t="s">
        <v>204</v>
      </c>
      <c r="FX208" t="s">
        <v>203</v>
      </c>
      <c r="FY208" t="s">
        <v>204</v>
      </c>
    </row>
    <row r="209" spans="1:181" x14ac:dyDescent="0.25">
      <c r="A209" t="s">
        <v>184</v>
      </c>
      <c r="B209" t="s">
        <v>223</v>
      </c>
      <c r="C209" t="s">
        <v>224</v>
      </c>
      <c r="D209" t="s">
        <v>963</v>
      </c>
      <c r="E209" t="s">
        <v>188</v>
      </c>
      <c r="T209" t="s">
        <v>217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 t="s">
        <v>218</v>
      </c>
      <c r="CE209">
        <v>0</v>
      </c>
      <c r="CF209">
        <v>1</v>
      </c>
      <c r="CG209">
        <v>0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191</v>
      </c>
      <c r="CW209" t="s">
        <v>208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 t="s">
        <v>219</v>
      </c>
      <c r="DI209" t="s">
        <v>210</v>
      </c>
      <c r="DJ209">
        <v>0</v>
      </c>
      <c r="DK209">
        <v>0</v>
      </c>
      <c r="DL209">
        <v>1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 t="s">
        <v>243</v>
      </c>
      <c r="EJ209" t="s">
        <v>196</v>
      </c>
      <c r="EK209" t="s">
        <v>222</v>
      </c>
      <c r="EL209" t="s">
        <v>213</v>
      </c>
      <c r="EM209" t="s">
        <v>213</v>
      </c>
      <c r="EN209" t="s">
        <v>213</v>
      </c>
      <c r="EO209" t="s">
        <v>213</v>
      </c>
      <c r="EP209" t="s">
        <v>198</v>
      </c>
      <c r="EQ209" t="s">
        <v>198</v>
      </c>
      <c r="ER209" t="s">
        <v>213</v>
      </c>
      <c r="ES209" t="s">
        <v>35</v>
      </c>
      <c r="ET209" t="s">
        <v>35</v>
      </c>
      <c r="EU209">
        <v>1</v>
      </c>
      <c r="EV209">
        <v>1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1</v>
      </c>
      <c r="FD209">
        <v>1</v>
      </c>
      <c r="FE209">
        <v>1</v>
      </c>
      <c r="FF209">
        <v>0</v>
      </c>
      <c r="FG209">
        <v>0</v>
      </c>
      <c r="FH209" t="s">
        <v>202</v>
      </c>
      <c r="FI209">
        <v>4</v>
      </c>
      <c r="FJ209">
        <v>5</v>
      </c>
      <c r="FK209">
        <v>4</v>
      </c>
      <c r="FL209">
        <v>4</v>
      </c>
      <c r="FM209">
        <v>5</v>
      </c>
      <c r="FN209">
        <v>4</v>
      </c>
      <c r="FO209">
        <v>4</v>
      </c>
      <c r="FP209">
        <v>4</v>
      </c>
      <c r="FQ209">
        <v>3</v>
      </c>
      <c r="FR209" t="s">
        <v>203</v>
      </c>
      <c r="FS209" t="s">
        <v>204</v>
      </c>
      <c r="FT209" t="s">
        <v>203</v>
      </c>
      <c r="FU209" t="s">
        <v>204</v>
      </c>
      <c r="FV209" t="s">
        <v>204</v>
      </c>
      <c r="FW209" t="s">
        <v>203</v>
      </c>
      <c r="FX209" t="s">
        <v>203</v>
      </c>
      <c r="FY209" t="s">
        <v>204</v>
      </c>
    </row>
    <row r="210" spans="1:181" x14ac:dyDescent="0.25">
      <c r="A210" t="s">
        <v>184</v>
      </c>
      <c r="B210" t="s">
        <v>223</v>
      </c>
      <c r="C210" t="s">
        <v>224</v>
      </c>
      <c r="D210" t="s">
        <v>963</v>
      </c>
      <c r="E210" t="s">
        <v>188</v>
      </c>
      <c r="T210" t="s">
        <v>217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 t="s">
        <v>269</v>
      </c>
      <c r="CE210">
        <v>1</v>
      </c>
      <c r="CF210">
        <v>0</v>
      </c>
      <c r="CG210">
        <v>0</v>
      </c>
      <c r="CH210">
        <v>0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35</v>
      </c>
      <c r="CW210" t="s">
        <v>281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 t="s">
        <v>294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0</v>
      </c>
      <c r="EI210" t="s">
        <v>195</v>
      </c>
      <c r="EJ210" t="s">
        <v>195</v>
      </c>
      <c r="EK210" t="s">
        <v>197</v>
      </c>
      <c r="EL210" t="s">
        <v>213</v>
      </c>
      <c r="EM210" t="s">
        <v>213</v>
      </c>
      <c r="EN210" t="s">
        <v>213</v>
      </c>
      <c r="EO210" t="s">
        <v>198</v>
      </c>
      <c r="EP210" t="s">
        <v>198</v>
      </c>
      <c r="EQ210" t="s">
        <v>198</v>
      </c>
      <c r="ER210" t="s">
        <v>198</v>
      </c>
      <c r="ES210" t="s">
        <v>35</v>
      </c>
      <c r="ET210" t="s">
        <v>35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 t="s">
        <v>297</v>
      </c>
      <c r="FI210">
        <v>3</v>
      </c>
      <c r="FJ210">
        <v>3</v>
      </c>
      <c r="FK210">
        <v>3</v>
      </c>
      <c r="FL210">
        <v>3</v>
      </c>
      <c r="FM210">
        <v>4</v>
      </c>
      <c r="FN210">
        <v>4</v>
      </c>
      <c r="FO210">
        <v>4</v>
      </c>
      <c r="FP210">
        <v>4</v>
      </c>
      <c r="FQ210">
        <v>3</v>
      </c>
      <c r="FR210" t="s">
        <v>203</v>
      </c>
      <c r="FS210" t="s">
        <v>203</v>
      </c>
      <c r="FT210" t="s">
        <v>203</v>
      </c>
      <c r="FU210" t="s">
        <v>204</v>
      </c>
      <c r="FV210" t="s">
        <v>204</v>
      </c>
      <c r="FW210" t="s">
        <v>203</v>
      </c>
      <c r="FX210" t="s">
        <v>203</v>
      </c>
      <c r="FY210" t="s">
        <v>203</v>
      </c>
    </row>
    <row r="211" spans="1:181" x14ac:dyDescent="0.25">
      <c r="A211" t="s">
        <v>184</v>
      </c>
      <c r="B211" t="s">
        <v>223</v>
      </c>
      <c r="C211" t="s">
        <v>224</v>
      </c>
      <c r="D211" t="s">
        <v>963</v>
      </c>
      <c r="E211" t="s">
        <v>188</v>
      </c>
      <c r="T211" t="s">
        <v>237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 t="s">
        <v>343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 t="s">
        <v>35</v>
      </c>
      <c r="CW211" t="s">
        <v>281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 t="s">
        <v>294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 t="s">
        <v>221</v>
      </c>
      <c r="EJ211" t="s">
        <v>196</v>
      </c>
      <c r="EK211" t="s">
        <v>197</v>
      </c>
      <c r="EL211" t="s">
        <v>198</v>
      </c>
      <c r="EM211" t="s">
        <v>198</v>
      </c>
      <c r="EN211" t="s">
        <v>198</v>
      </c>
      <c r="EO211" t="s">
        <v>198</v>
      </c>
      <c r="EP211" t="s">
        <v>198</v>
      </c>
      <c r="EQ211" t="s">
        <v>198</v>
      </c>
      <c r="ER211" t="s">
        <v>198</v>
      </c>
      <c r="ES211" t="s">
        <v>35</v>
      </c>
      <c r="ET211" t="s">
        <v>35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 t="s">
        <v>202</v>
      </c>
      <c r="FI211">
        <v>5</v>
      </c>
      <c r="FJ211">
        <v>5</v>
      </c>
      <c r="FK211">
        <v>2</v>
      </c>
      <c r="FL211">
        <v>4</v>
      </c>
      <c r="FM211">
        <v>3</v>
      </c>
      <c r="FN211">
        <v>4</v>
      </c>
      <c r="FO211">
        <v>5</v>
      </c>
      <c r="FP211">
        <v>5</v>
      </c>
      <c r="FQ211">
        <v>5</v>
      </c>
      <c r="FR211" t="s">
        <v>204</v>
      </c>
      <c r="FS211" t="s">
        <v>203</v>
      </c>
      <c r="FT211" t="s">
        <v>203</v>
      </c>
      <c r="FU211" t="s">
        <v>203</v>
      </c>
      <c r="FV211" t="s">
        <v>203</v>
      </c>
      <c r="FW211" t="s">
        <v>204</v>
      </c>
      <c r="FX211" t="s">
        <v>234</v>
      </c>
      <c r="FY211" t="s">
        <v>203</v>
      </c>
    </row>
    <row r="212" spans="1:181" x14ac:dyDescent="0.25">
      <c r="A212" t="s">
        <v>184</v>
      </c>
      <c r="B212" t="s">
        <v>241</v>
      </c>
      <c r="C212" t="s">
        <v>224</v>
      </c>
      <c r="D212" t="s">
        <v>963</v>
      </c>
      <c r="E212" t="s">
        <v>232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81" x14ac:dyDescent="0.25">
      <c r="A213" t="s">
        <v>184</v>
      </c>
      <c r="B213" t="s">
        <v>241</v>
      </c>
      <c r="C213" t="s">
        <v>242</v>
      </c>
      <c r="D213" t="s">
        <v>963</v>
      </c>
      <c r="E213" t="s">
        <v>232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81" x14ac:dyDescent="0.25">
      <c r="A214" t="s">
        <v>236</v>
      </c>
      <c r="B214" t="s">
        <v>223</v>
      </c>
      <c r="C214" t="s">
        <v>224</v>
      </c>
      <c r="D214" t="s">
        <v>963</v>
      </c>
      <c r="E214" t="s">
        <v>188</v>
      </c>
      <c r="T214" t="s">
        <v>217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 t="s">
        <v>190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35</v>
      </c>
      <c r="CW214" t="s">
        <v>192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 t="s">
        <v>219</v>
      </c>
      <c r="DI214" t="s">
        <v>220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 t="s">
        <v>195</v>
      </c>
      <c r="EJ214" t="s">
        <v>195</v>
      </c>
      <c r="EK214" t="s">
        <v>197</v>
      </c>
      <c r="EL214" t="s">
        <v>213</v>
      </c>
      <c r="EM214" t="s">
        <v>213</v>
      </c>
      <c r="EN214" t="s">
        <v>213</v>
      </c>
      <c r="EO214" t="s">
        <v>213</v>
      </c>
      <c r="EP214" t="s">
        <v>213</v>
      </c>
      <c r="EQ214" t="s">
        <v>213</v>
      </c>
      <c r="ER214" t="s">
        <v>213</v>
      </c>
      <c r="ES214" t="s">
        <v>35</v>
      </c>
      <c r="ET214" t="s">
        <v>35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 t="s">
        <v>202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 t="s">
        <v>205</v>
      </c>
      <c r="FS214" t="s">
        <v>205</v>
      </c>
      <c r="FT214" t="s">
        <v>205</v>
      </c>
      <c r="FU214" t="s">
        <v>205</v>
      </c>
      <c r="FV214" t="s">
        <v>205</v>
      </c>
      <c r="FW214" t="s">
        <v>205</v>
      </c>
      <c r="FX214" t="s">
        <v>205</v>
      </c>
      <c r="FY214" t="s">
        <v>205</v>
      </c>
    </row>
    <row r="215" spans="1:181" x14ac:dyDescent="0.25">
      <c r="A215" t="s">
        <v>184</v>
      </c>
      <c r="B215" t="s">
        <v>223</v>
      </c>
      <c r="C215" t="s">
        <v>224</v>
      </c>
      <c r="D215" t="s">
        <v>963</v>
      </c>
      <c r="E215" t="s">
        <v>188</v>
      </c>
      <c r="T215" t="s">
        <v>237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 t="s">
        <v>190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191</v>
      </c>
      <c r="CW215" t="s">
        <v>281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 t="s">
        <v>219</v>
      </c>
      <c r="DI215" t="s">
        <v>220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 t="s">
        <v>243</v>
      </c>
      <c r="EJ215" t="s">
        <v>195</v>
      </c>
      <c r="EK215" t="s">
        <v>197</v>
      </c>
      <c r="EL215" t="s">
        <v>213</v>
      </c>
      <c r="EM215" t="s">
        <v>198</v>
      </c>
      <c r="EN215" t="s">
        <v>213</v>
      </c>
      <c r="EO215" t="s">
        <v>198</v>
      </c>
      <c r="EP215" t="s">
        <v>198</v>
      </c>
      <c r="EQ215" t="s">
        <v>213</v>
      </c>
      <c r="ER215" t="s">
        <v>198</v>
      </c>
      <c r="ES215" t="s">
        <v>35</v>
      </c>
      <c r="ET215" t="s">
        <v>35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 t="s">
        <v>202</v>
      </c>
      <c r="FI215">
        <v>4</v>
      </c>
      <c r="FJ215">
        <v>4</v>
      </c>
      <c r="FK215">
        <v>4</v>
      </c>
      <c r="FL215">
        <v>5</v>
      </c>
      <c r="FM215">
        <v>3</v>
      </c>
      <c r="FN215">
        <v>5</v>
      </c>
      <c r="FO215">
        <v>4</v>
      </c>
      <c r="FP215">
        <v>4</v>
      </c>
      <c r="FQ215">
        <v>4</v>
      </c>
      <c r="FR215" t="s">
        <v>204</v>
      </c>
      <c r="FS215" t="s">
        <v>204</v>
      </c>
      <c r="FT215" t="s">
        <v>204</v>
      </c>
      <c r="FU215" t="s">
        <v>205</v>
      </c>
      <c r="FV215" t="s">
        <v>204</v>
      </c>
      <c r="FW215" t="s">
        <v>203</v>
      </c>
      <c r="FX215" t="s">
        <v>203</v>
      </c>
      <c r="FY215" t="s">
        <v>204</v>
      </c>
    </row>
    <row r="216" spans="1:181" x14ac:dyDescent="0.25">
      <c r="A216" t="s">
        <v>184</v>
      </c>
      <c r="B216" t="s">
        <v>223</v>
      </c>
      <c r="C216" t="s">
        <v>224</v>
      </c>
      <c r="D216" t="s">
        <v>963</v>
      </c>
      <c r="E216" t="s">
        <v>188</v>
      </c>
      <c r="T216" t="s">
        <v>217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 t="s">
        <v>238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 t="s">
        <v>191</v>
      </c>
      <c r="CW216" t="s">
        <v>192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 t="s">
        <v>219</v>
      </c>
      <c r="DI216" t="s">
        <v>210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1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 t="s">
        <v>243</v>
      </c>
      <c r="EJ216" t="s">
        <v>196</v>
      </c>
      <c r="EK216" t="s">
        <v>197</v>
      </c>
      <c r="EL216" t="s">
        <v>213</v>
      </c>
      <c r="EM216" t="s">
        <v>213</v>
      </c>
      <c r="EN216" t="s">
        <v>213</v>
      </c>
      <c r="EO216" t="s">
        <v>213</v>
      </c>
      <c r="EP216" t="s">
        <v>213</v>
      </c>
      <c r="EQ216" t="s">
        <v>213</v>
      </c>
      <c r="ER216" t="s">
        <v>213</v>
      </c>
      <c r="ES216" t="s">
        <v>35</v>
      </c>
      <c r="ET216" t="s">
        <v>246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 t="s">
        <v>202</v>
      </c>
      <c r="FI216">
        <v>5</v>
      </c>
      <c r="FJ216">
        <v>5</v>
      </c>
      <c r="FK216">
        <v>5</v>
      </c>
      <c r="FL216">
        <v>5</v>
      </c>
      <c r="FM216">
        <v>5</v>
      </c>
      <c r="FN216">
        <v>5</v>
      </c>
      <c r="FO216">
        <v>5</v>
      </c>
      <c r="FP216">
        <v>5</v>
      </c>
      <c r="FQ216">
        <v>5</v>
      </c>
      <c r="FR216" t="s">
        <v>205</v>
      </c>
      <c r="FS216" t="s">
        <v>205</v>
      </c>
      <c r="FT216" t="s">
        <v>205</v>
      </c>
      <c r="FU216" t="s">
        <v>205</v>
      </c>
      <c r="FV216" t="s">
        <v>205</v>
      </c>
      <c r="FW216" t="s">
        <v>205</v>
      </c>
      <c r="FX216" t="s">
        <v>205</v>
      </c>
      <c r="FY216" t="s">
        <v>205</v>
      </c>
    </row>
    <row r="217" spans="1:181" x14ac:dyDescent="0.25">
      <c r="A217" t="s">
        <v>184</v>
      </c>
      <c r="B217" t="s">
        <v>223</v>
      </c>
      <c r="C217" t="s">
        <v>224</v>
      </c>
      <c r="D217" t="s">
        <v>963</v>
      </c>
      <c r="E217" t="s">
        <v>188</v>
      </c>
      <c r="T217" t="s">
        <v>217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238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191</v>
      </c>
      <c r="CW217" t="s">
        <v>192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 t="s">
        <v>219</v>
      </c>
      <c r="DI217" t="s">
        <v>210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 t="s">
        <v>195</v>
      </c>
      <c r="EJ217" t="s">
        <v>195</v>
      </c>
      <c r="EK217" t="s">
        <v>197</v>
      </c>
      <c r="EL217" t="s">
        <v>213</v>
      </c>
      <c r="EM217" t="s">
        <v>213</v>
      </c>
      <c r="EN217" t="s">
        <v>213</v>
      </c>
      <c r="EO217" t="s">
        <v>213</v>
      </c>
      <c r="EP217" t="s">
        <v>213</v>
      </c>
      <c r="EQ217" t="s">
        <v>213</v>
      </c>
      <c r="ER217" t="s">
        <v>198</v>
      </c>
      <c r="ES217" t="s">
        <v>35</v>
      </c>
      <c r="ET217" t="s">
        <v>246</v>
      </c>
      <c r="EU217">
        <v>0</v>
      </c>
      <c r="EV217">
        <v>1</v>
      </c>
      <c r="EW217">
        <v>1</v>
      </c>
      <c r="EX217">
        <v>1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 t="s">
        <v>202</v>
      </c>
      <c r="FI217">
        <v>4</v>
      </c>
      <c r="FJ217">
        <v>3</v>
      </c>
      <c r="FK217">
        <v>3</v>
      </c>
      <c r="FL217">
        <v>3</v>
      </c>
      <c r="FM217">
        <v>3</v>
      </c>
      <c r="FN217">
        <v>3</v>
      </c>
      <c r="FO217">
        <v>3</v>
      </c>
      <c r="FP217">
        <v>3</v>
      </c>
      <c r="FQ217">
        <v>3</v>
      </c>
      <c r="FR217" t="s">
        <v>204</v>
      </c>
      <c r="FS217" t="s">
        <v>203</v>
      </c>
      <c r="FT217" t="s">
        <v>203</v>
      </c>
      <c r="FU217" t="s">
        <v>204</v>
      </c>
      <c r="FV217" t="s">
        <v>204</v>
      </c>
      <c r="FW217" t="s">
        <v>204</v>
      </c>
      <c r="FX217" t="s">
        <v>203</v>
      </c>
      <c r="FY217" t="s">
        <v>203</v>
      </c>
    </row>
    <row r="218" spans="1:181" x14ac:dyDescent="0.25">
      <c r="A218" t="s">
        <v>236</v>
      </c>
      <c r="B218" t="s">
        <v>352</v>
      </c>
      <c r="C218" t="s">
        <v>242</v>
      </c>
      <c r="D218" t="s">
        <v>971</v>
      </c>
      <c r="E218" t="s">
        <v>188</v>
      </c>
      <c r="T218" t="s">
        <v>237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 t="s">
        <v>280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 t="s">
        <v>191</v>
      </c>
      <c r="CW218" t="s">
        <v>208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 t="s">
        <v>219</v>
      </c>
      <c r="DI218" t="s">
        <v>210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 t="s">
        <v>195</v>
      </c>
      <c r="EJ218" t="s">
        <v>196</v>
      </c>
      <c r="EK218" t="s">
        <v>222</v>
      </c>
      <c r="EL218" t="s">
        <v>198</v>
      </c>
      <c r="EM218" t="s">
        <v>198</v>
      </c>
      <c r="EN218" t="s">
        <v>198</v>
      </c>
      <c r="EO218" t="s">
        <v>198</v>
      </c>
      <c r="EP218" t="s">
        <v>198</v>
      </c>
      <c r="EQ218" t="s">
        <v>198</v>
      </c>
      <c r="ER218" t="s">
        <v>213</v>
      </c>
      <c r="ES218" t="s">
        <v>35</v>
      </c>
      <c r="ET218" t="s">
        <v>35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 t="s">
        <v>202</v>
      </c>
      <c r="FI218">
        <v>5</v>
      </c>
      <c r="FJ218">
        <v>5</v>
      </c>
      <c r="FK218">
        <v>5</v>
      </c>
      <c r="FL218">
        <v>5</v>
      </c>
      <c r="FM218">
        <v>5</v>
      </c>
      <c r="FN218">
        <v>5</v>
      </c>
      <c r="FO218">
        <v>5</v>
      </c>
      <c r="FP218">
        <v>5</v>
      </c>
      <c r="FQ218">
        <v>5</v>
      </c>
      <c r="FR218" t="s">
        <v>203</v>
      </c>
      <c r="FS218" t="s">
        <v>203</v>
      </c>
      <c r="FT218" t="s">
        <v>203</v>
      </c>
      <c r="FU218" t="s">
        <v>203</v>
      </c>
      <c r="FV218" t="s">
        <v>203</v>
      </c>
      <c r="FW218" t="s">
        <v>203</v>
      </c>
      <c r="FX218" t="s">
        <v>203</v>
      </c>
      <c r="FY218" t="s">
        <v>203</v>
      </c>
    </row>
    <row r="219" spans="1:181" x14ac:dyDescent="0.25">
      <c r="A219" t="s">
        <v>184</v>
      </c>
      <c r="B219" t="s">
        <v>223</v>
      </c>
      <c r="C219" t="s">
        <v>224</v>
      </c>
      <c r="D219" t="s">
        <v>963</v>
      </c>
      <c r="E219" t="s">
        <v>232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81" x14ac:dyDescent="0.25">
      <c r="A220" t="s">
        <v>184</v>
      </c>
      <c r="B220" t="s">
        <v>223</v>
      </c>
      <c r="C220" t="s">
        <v>224</v>
      </c>
      <c r="D220" t="s">
        <v>963</v>
      </c>
      <c r="E220" t="s">
        <v>265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81" x14ac:dyDescent="0.25">
      <c r="A221" t="s">
        <v>184</v>
      </c>
      <c r="B221" t="s">
        <v>223</v>
      </c>
      <c r="C221" t="s">
        <v>224</v>
      </c>
      <c r="D221" t="s">
        <v>963</v>
      </c>
      <c r="E221" t="s">
        <v>188</v>
      </c>
      <c r="T221" t="s">
        <v>189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238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1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191</v>
      </c>
      <c r="CW221" t="s">
        <v>281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 t="s">
        <v>294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 t="s">
        <v>195</v>
      </c>
      <c r="EJ221" t="s">
        <v>195</v>
      </c>
      <c r="EK221" t="s">
        <v>197</v>
      </c>
      <c r="EL221" t="s">
        <v>213</v>
      </c>
      <c r="EM221" t="s">
        <v>213</v>
      </c>
      <c r="EN221" t="s">
        <v>213</v>
      </c>
      <c r="EO221" t="s">
        <v>213</v>
      </c>
      <c r="EP221" t="s">
        <v>213</v>
      </c>
      <c r="EQ221" t="s">
        <v>213</v>
      </c>
      <c r="ER221" t="s">
        <v>213</v>
      </c>
      <c r="ES221" t="s">
        <v>35</v>
      </c>
      <c r="ET221" t="s">
        <v>35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 t="s">
        <v>228</v>
      </c>
      <c r="FI221">
        <v>3</v>
      </c>
      <c r="FJ221">
        <v>5</v>
      </c>
      <c r="FK221">
        <v>5</v>
      </c>
      <c r="FL221">
        <v>4</v>
      </c>
      <c r="FM221">
        <v>5</v>
      </c>
      <c r="FN221">
        <v>4</v>
      </c>
      <c r="FO221">
        <v>4</v>
      </c>
      <c r="FP221">
        <v>3</v>
      </c>
      <c r="FQ221">
        <v>4</v>
      </c>
      <c r="FR221" t="s">
        <v>203</v>
      </c>
      <c r="FS221" t="s">
        <v>203</v>
      </c>
      <c r="FT221" t="s">
        <v>203</v>
      </c>
      <c r="FU221" t="s">
        <v>203</v>
      </c>
      <c r="FV221" t="s">
        <v>204</v>
      </c>
      <c r="FW221" t="s">
        <v>203</v>
      </c>
      <c r="FX221" t="s">
        <v>203</v>
      </c>
      <c r="FY221" t="s">
        <v>204</v>
      </c>
    </row>
    <row r="222" spans="1:181" x14ac:dyDescent="0.25">
      <c r="A222" t="s">
        <v>184</v>
      </c>
      <c r="B222" t="s">
        <v>352</v>
      </c>
      <c r="C222" t="s">
        <v>242</v>
      </c>
      <c r="D222" t="s">
        <v>992</v>
      </c>
      <c r="E222" t="s">
        <v>188</v>
      </c>
      <c r="T222" t="s">
        <v>237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 t="s">
        <v>280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191</v>
      </c>
      <c r="CW222" t="s">
        <v>192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 t="s">
        <v>209</v>
      </c>
      <c r="DI222" t="s">
        <v>210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 t="s">
        <v>195</v>
      </c>
      <c r="EJ222" t="s">
        <v>195</v>
      </c>
      <c r="EK222" t="s">
        <v>197</v>
      </c>
      <c r="EL222" t="s">
        <v>198</v>
      </c>
      <c r="EM222" t="s">
        <v>213</v>
      </c>
      <c r="EN222" t="s">
        <v>198</v>
      </c>
      <c r="EO222" t="s">
        <v>213</v>
      </c>
      <c r="EP222" t="s">
        <v>198</v>
      </c>
      <c r="EQ222" t="s">
        <v>198</v>
      </c>
      <c r="ER222" t="s">
        <v>213</v>
      </c>
      <c r="ES222" t="s">
        <v>35</v>
      </c>
      <c r="ET222" t="s">
        <v>246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 t="s">
        <v>202</v>
      </c>
      <c r="FI222">
        <v>5</v>
      </c>
      <c r="FJ222">
        <v>5</v>
      </c>
      <c r="FK222">
        <v>3</v>
      </c>
      <c r="FL222">
        <v>4</v>
      </c>
      <c r="FM222">
        <v>4</v>
      </c>
      <c r="FN222">
        <v>5</v>
      </c>
      <c r="FO222">
        <v>1</v>
      </c>
      <c r="FP222">
        <v>4</v>
      </c>
      <c r="FQ222">
        <v>5</v>
      </c>
      <c r="FR222" t="s">
        <v>204</v>
      </c>
      <c r="FS222" t="s">
        <v>204</v>
      </c>
      <c r="FT222" t="s">
        <v>203</v>
      </c>
      <c r="FU222" t="s">
        <v>203</v>
      </c>
      <c r="FV222" t="s">
        <v>205</v>
      </c>
      <c r="FW222" t="s">
        <v>203</v>
      </c>
      <c r="FX222" t="s">
        <v>203</v>
      </c>
      <c r="FY222" t="s">
        <v>203</v>
      </c>
    </row>
    <row r="223" spans="1:181" x14ac:dyDescent="0.25">
      <c r="A223" t="s">
        <v>184</v>
      </c>
      <c r="B223" t="s">
        <v>223</v>
      </c>
      <c r="C223" t="s">
        <v>224</v>
      </c>
      <c r="D223" t="s">
        <v>963</v>
      </c>
      <c r="E223" t="s">
        <v>265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81" x14ac:dyDescent="0.25">
      <c r="A224" t="s">
        <v>184</v>
      </c>
      <c r="B224" t="s">
        <v>216</v>
      </c>
      <c r="C224" t="s">
        <v>186</v>
      </c>
      <c r="D224" t="s">
        <v>302</v>
      </c>
      <c r="E224" t="s">
        <v>188</v>
      </c>
      <c r="T224" t="s">
        <v>237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 t="s">
        <v>218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35</v>
      </c>
      <c r="CW224" t="s">
        <v>192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 t="s">
        <v>219</v>
      </c>
      <c r="DI224" t="s">
        <v>220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 t="s">
        <v>196</v>
      </c>
      <c r="EJ224" t="s">
        <v>196</v>
      </c>
      <c r="EK224" t="s">
        <v>197</v>
      </c>
      <c r="EL224" t="s">
        <v>289</v>
      </c>
      <c r="EM224" t="s">
        <v>289</v>
      </c>
      <c r="EN224" t="s">
        <v>199</v>
      </c>
      <c r="EO224" t="s">
        <v>289</v>
      </c>
      <c r="EP224" t="s">
        <v>213</v>
      </c>
      <c r="EQ224" t="s">
        <v>198</v>
      </c>
      <c r="ER224" t="s">
        <v>289</v>
      </c>
      <c r="ES224" t="s">
        <v>35</v>
      </c>
      <c r="ET224" t="s">
        <v>35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 t="s">
        <v>202</v>
      </c>
      <c r="FI224">
        <v>3</v>
      </c>
      <c r="FJ224">
        <v>4</v>
      </c>
      <c r="FK224">
        <v>4</v>
      </c>
      <c r="FL224">
        <v>4</v>
      </c>
      <c r="FM224">
        <v>4</v>
      </c>
      <c r="FN224">
        <v>4</v>
      </c>
      <c r="FO224">
        <v>4</v>
      </c>
      <c r="FP224">
        <v>4</v>
      </c>
      <c r="FQ224">
        <v>4</v>
      </c>
      <c r="FR224" t="s">
        <v>203</v>
      </c>
      <c r="FS224" t="s">
        <v>203</v>
      </c>
      <c r="FT224" t="s">
        <v>203</v>
      </c>
      <c r="FU224" t="s">
        <v>203</v>
      </c>
      <c r="FV224" t="s">
        <v>203</v>
      </c>
      <c r="FW224" t="s">
        <v>203</v>
      </c>
      <c r="FX224" t="s">
        <v>203</v>
      </c>
      <c r="FY224" t="s">
        <v>203</v>
      </c>
    </row>
    <row r="225" spans="1:181" x14ac:dyDescent="0.25">
      <c r="A225" t="s">
        <v>184</v>
      </c>
      <c r="B225" t="s">
        <v>223</v>
      </c>
      <c r="C225" t="s">
        <v>224</v>
      </c>
      <c r="D225" t="s">
        <v>963</v>
      </c>
      <c r="E225" t="s">
        <v>188</v>
      </c>
      <c r="T225" t="s">
        <v>237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 t="s">
        <v>238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 t="s">
        <v>411</v>
      </c>
      <c r="CU225">
        <v>0</v>
      </c>
      <c r="CV225" t="s">
        <v>35</v>
      </c>
      <c r="CW225" t="s">
        <v>281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 t="s">
        <v>299</v>
      </c>
      <c r="DI225" t="s">
        <v>35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 t="s">
        <v>195</v>
      </c>
      <c r="EJ225" t="s">
        <v>195</v>
      </c>
      <c r="EK225" t="s">
        <v>197</v>
      </c>
      <c r="EL225" t="s">
        <v>198</v>
      </c>
      <c r="EM225" t="s">
        <v>198</v>
      </c>
      <c r="EN225" t="s">
        <v>198</v>
      </c>
      <c r="EO225" t="s">
        <v>198</v>
      </c>
      <c r="EP225" t="s">
        <v>198</v>
      </c>
      <c r="EQ225" t="s">
        <v>198</v>
      </c>
      <c r="ER225" t="s">
        <v>198</v>
      </c>
      <c r="ES225" t="s">
        <v>35</v>
      </c>
      <c r="ET225" t="s">
        <v>35</v>
      </c>
      <c r="EU225">
        <v>1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 t="s">
        <v>202</v>
      </c>
      <c r="FI225">
        <v>4</v>
      </c>
      <c r="FJ225">
        <v>5</v>
      </c>
      <c r="FK225">
        <v>5</v>
      </c>
      <c r="FL225">
        <v>5</v>
      </c>
      <c r="FM225">
        <v>4</v>
      </c>
      <c r="FN225">
        <v>4</v>
      </c>
      <c r="FO225">
        <v>5</v>
      </c>
      <c r="FP225">
        <v>5</v>
      </c>
      <c r="FQ225">
        <v>3</v>
      </c>
      <c r="FR225" t="s">
        <v>204</v>
      </c>
      <c r="FS225" t="s">
        <v>204</v>
      </c>
      <c r="FT225" t="s">
        <v>203</v>
      </c>
      <c r="FU225" t="s">
        <v>204</v>
      </c>
      <c r="FV225" t="s">
        <v>204</v>
      </c>
      <c r="FW225" t="s">
        <v>204</v>
      </c>
      <c r="FX225" t="s">
        <v>204</v>
      </c>
      <c r="FY225" t="s">
        <v>204</v>
      </c>
    </row>
    <row r="226" spans="1:181" x14ac:dyDescent="0.25">
      <c r="A226" t="s">
        <v>236</v>
      </c>
      <c r="B226" t="s">
        <v>241</v>
      </c>
      <c r="C226" t="s">
        <v>242</v>
      </c>
      <c r="D226" t="s">
        <v>969</v>
      </c>
      <c r="E226" t="s">
        <v>232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81" x14ac:dyDescent="0.25">
      <c r="A227" t="s">
        <v>236</v>
      </c>
      <c r="B227" t="s">
        <v>223</v>
      </c>
      <c r="C227" t="s">
        <v>186</v>
      </c>
      <c r="D227" t="s">
        <v>963</v>
      </c>
      <c r="E227" t="s">
        <v>265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81" x14ac:dyDescent="0.25">
      <c r="A228" t="s">
        <v>236</v>
      </c>
      <c r="B228" t="s">
        <v>241</v>
      </c>
      <c r="C228" t="s">
        <v>242</v>
      </c>
      <c r="D228" t="s">
        <v>963</v>
      </c>
      <c r="E228" t="s">
        <v>265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81" x14ac:dyDescent="0.25">
      <c r="A229" t="s">
        <v>184</v>
      </c>
      <c r="B229" t="s">
        <v>241</v>
      </c>
      <c r="C229" t="s">
        <v>242</v>
      </c>
      <c r="D229" t="s">
        <v>963</v>
      </c>
      <c r="E229" t="s">
        <v>232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81" x14ac:dyDescent="0.25">
      <c r="A230" t="s">
        <v>184</v>
      </c>
      <c r="B230" t="s">
        <v>223</v>
      </c>
      <c r="C230" t="s">
        <v>224</v>
      </c>
      <c r="D230" t="s">
        <v>963</v>
      </c>
      <c r="E230" t="s">
        <v>232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81" x14ac:dyDescent="0.25">
      <c r="A231" t="s">
        <v>184</v>
      </c>
      <c r="B231" t="s">
        <v>241</v>
      </c>
      <c r="C231" t="s">
        <v>242</v>
      </c>
      <c r="D231" t="s">
        <v>963</v>
      </c>
      <c r="E231" t="s">
        <v>188</v>
      </c>
      <c r="T231" t="s">
        <v>267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343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191</v>
      </c>
      <c r="CW231" t="s">
        <v>208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 t="s">
        <v>219</v>
      </c>
      <c r="DI231" t="s">
        <v>220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 t="s">
        <v>196</v>
      </c>
      <c r="EJ231" t="s">
        <v>196</v>
      </c>
      <c r="EK231" t="s">
        <v>222</v>
      </c>
      <c r="EL231" t="s">
        <v>198</v>
      </c>
      <c r="EM231" t="s">
        <v>213</v>
      </c>
      <c r="EN231" t="s">
        <v>198</v>
      </c>
      <c r="EO231" t="s">
        <v>213</v>
      </c>
      <c r="EP231" t="s">
        <v>198</v>
      </c>
      <c r="EQ231" t="s">
        <v>199</v>
      </c>
      <c r="ER231" t="s">
        <v>198</v>
      </c>
      <c r="ES231" t="s">
        <v>35</v>
      </c>
      <c r="ET231" t="s">
        <v>35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 t="s">
        <v>202</v>
      </c>
      <c r="FI231">
        <v>4</v>
      </c>
      <c r="FJ231">
        <v>5</v>
      </c>
      <c r="FK231">
        <v>5</v>
      </c>
      <c r="FL231">
        <v>3</v>
      </c>
      <c r="FM231">
        <v>4</v>
      </c>
      <c r="FN231">
        <v>2</v>
      </c>
      <c r="FO231">
        <v>4</v>
      </c>
      <c r="FP231">
        <v>5</v>
      </c>
      <c r="FQ231">
        <v>3</v>
      </c>
      <c r="FR231" t="s">
        <v>204</v>
      </c>
      <c r="FS231" t="s">
        <v>234</v>
      </c>
      <c r="FT231" t="s">
        <v>203</v>
      </c>
      <c r="FU231" t="s">
        <v>205</v>
      </c>
      <c r="FV231" t="s">
        <v>204</v>
      </c>
      <c r="FW231" t="s">
        <v>234</v>
      </c>
      <c r="FX231" t="s">
        <v>203</v>
      </c>
      <c r="FY231" t="s">
        <v>203</v>
      </c>
    </row>
    <row r="232" spans="1:181" x14ac:dyDescent="0.25">
      <c r="A232" t="s">
        <v>236</v>
      </c>
      <c r="B232" t="s">
        <v>241</v>
      </c>
      <c r="C232" t="s">
        <v>242</v>
      </c>
      <c r="D232" t="s">
        <v>969</v>
      </c>
      <c r="E232" t="s">
        <v>232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81" x14ac:dyDescent="0.25">
      <c r="A233" t="s">
        <v>236</v>
      </c>
      <c r="B233" t="s">
        <v>241</v>
      </c>
      <c r="C233" t="s">
        <v>224</v>
      </c>
      <c r="D233" t="s">
        <v>963</v>
      </c>
      <c r="E233" t="s">
        <v>232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81" x14ac:dyDescent="0.25">
      <c r="A234" t="s">
        <v>184</v>
      </c>
      <c r="B234" t="s">
        <v>223</v>
      </c>
      <c r="C234" t="s">
        <v>224</v>
      </c>
      <c r="D234" t="s">
        <v>963</v>
      </c>
      <c r="E234" t="s">
        <v>188</v>
      </c>
      <c r="T234" t="s">
        <v>237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 t="s">
        <v>218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191</v>
      </c>
      <c r="CW234" t="s">
        <v>192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 t="s">
        <v>412</v>
      </c>
      <c r="DI234" t="s">
        <v>35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1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 t="s">
        <v>195</v>
      </c>
      <c r="EJ234" t="s">
        <v>196</v>
      </c>
      <c r="EK234" t="s">
        <v>197</v>
      </c>
      <c r="EL234" t="s">
        <v>213</v>
      </c>
      <c r="EM234" t="s">
        <v>213</v>
      </c>
      <c r="EN234" t="s">
        <v>198</v>
      </c>
      <c r="EO234" t="s">
        <v>198</v>
      </c>
      <c r="EP234" t="s">
        <v>198</v>
      </c>
      <c r="EQ234" t="s">
        <v>198</v>
      </c>
      <c r="ER234" t="s">
        <v>198</v>
      </c>
      <c r="ES234" t="s">
        <v>413</v>
      </c>
      <c r="ET234" t="s">
        <v>414</v>
      </c>
      <c r="EU234">
        <v>1</v>
      </c>
      <c r="EV234">
        <v>0</v>
      </c>
      <c r="EW234">
        <v>0</v>
      </c>
      <c r="EX234">
        <v>1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 t="s">
        <v>202</v>
      </c>
      <c r="FI234">
        <v>4</v>
      </c>
      <c r="FJ234">
        <v>5</v>
      </c>
      <c r="FK234">
        <v>5</v>
      </c>
      <c r="FL234">
        <v>5</v>
      </c>
      <c r="FM234">
        <v>5</v>
      </c>
      <c r="FN234">
        <v>5</v>
      </c>
      <c r="FO234">
        <v>5</v>
      </c>
      <c r="FP234">
        <v>5</v>
      </c>
      <c r="FQ234">
        <v>5</v>
      </c>
      <c r="FR234" t="s">
        <v>205</v>
      </c>
      <c r="FS234" t="s">
        <v>205</v>
      </c>
      <c r="FT234" t="s">
        <v>203</v>
      </c>
      <c r="FU234" t="s">
        <v>204</v>
      </c>
      <c r="FV234" t="s">
        <v>204</v>
      </c>
      <c r="FW234" t="s">
        <v>203</v>
      </c>
      <c r="FX234" t="s">
        <v>203</v>
      </c>
      <c r="FY234" t="s">
        <v>203</v>
      </c>
    </row>
    <row r="235" spans="1:181" x14ac:dyDescent="0.25">
      <c r="A235" t="s">
        <v>184</v>
      </c>
      <c r="B235" t="s">
        <v>223</v>
      </c>
      <c r="C235" t="s">
        <v>224</v>
      </c>
      <c r="D235" t="s">
        <v>963</v>
      </c>
      <c r="E235" t="s">
        <v>188</v>
      </c>
      <c r="T235" t="s">
        <v>237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 t="s">
        <v>233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415</v>
      </c>
      <c r="CW235" t="s">
        <v>281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 t="s">
        <v>209</v>
      </c>
      <c r="DI235" t="s">
        <v>35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 t="s">
        <v>243</v>
      </c>
      <c r="EJ235" t="s">
        <v>196</v>
      </c>
      <c r="EK235" t="s">
        <v>197</v>
      </c>
      <c r="EL235" t="s">
        <v>198</v>
      </c>
      <c r="EM235" t="s">
        <v>198</v>
      </c>
      <c r="EN235" t="s">
        <v>198</v>
      </c>
      <c r="EO235" t="s">
        <v>198</v>
      </c>
      <c r="EP235" t="s">
        <v>198</v>
      </c>
      <c r="EQ235" t="s">
        <v>198</v>
      </c>
      <c r="ER235" t="s">
        <v>198</v>
      </c>
      <c r="ES235" t="s">
        <v>35</v>
      </c>
      <c r="ET235" t="s">
        <v>416</v>
      </c>
      <c r="EU235">
        <v>1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0</v>
      </c>
      <c r="FH235" t="s">
        <v>228</v>
      </c>
      <c r="FI235">
        <v>5</v>
      </c>
      <c r="FJ235">
        <v>5</v>
      </c>
      <c r="FK235">
        <v>4</v>
      </c>
      <c r="FL235">
        <v>4</v>
      </c>
      <c r="FM235">
        <v>4</v>
      </c>
      <c r="FN235">
        <v>4</v>
      </c>
      <c r="FO235">
        <v>3</v>
      </c>
      <c r="FP235">
        <v>4</v>
      </c>
      <c r="FQ235">
        <v>3</v>
      </c>
      <c r="FR235" t="s">
        <v>203</v>
      </c>
      <c r="FS235" t="s">
        <v>204</v>
      </c>
      <c r="FT235" t="s">
        <v>203</v>
      </c>
      <c r="FU235" t="s">
        <v>205</v>
      </c>
      <c r="FV235" t="s">
        <v>203</v>
      </c>
      <c r="FW235" t="s">
        <v>203</v>
      </c>
      <c r="FX235" t="s">
        <v>234</v>
      </c>
      <c r="FY235" t="s">
        <v>234</v>
      </c>
    </row>
    <row r="236" spans="1:181" x14ac:dyDescent="0.25">
      <c r="A236" t="s">
        <v>184</v>
      </c>
      <c r="B236" t="s">
        <v>223</v>
      </c>
      <c r="C236" t="s">
        <v>224</v>
      </c>
      <c r="D236" t="s">
        <v>963</v>
      </c>
      <c r="E236" t="s">
        <v>188</v>
      </c>
      <c r="T236" t="s">
        <v>217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 t="s">
        <v>238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 t="s">
        <v>417</v>
      </c>
      <c r="CU236">
        <v>0</v>
      </c>
      <c r="CV236" t="s">
        <v>418</v>
      </c>
      <c r="CW236" t="s">
        <v>208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 t="s">
        <v>219</v>
      </c>
      <c r="DI236" t="s">
        <v>220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1</v>
      </c>
      <c r="EE236">
        <v>0</v>
      </c>
      <c r="EF236">
        <v>0</v>
      </c>
      <c r="EG236">
        <v>0</v>
      </c>
      <c r="EH236">
        <v>0</v>
      </c>
      <c r="EI236" t="s">
        <v>195</v>
      </c>
      <c r="EJ236" t="s">
        <v>196</v>
      </c>
      <c r="EK236" t="s">
        <v>197</v>
      </c>
      <c r="EL236" t="s">
        <v>213</v>
      </c>
      <c r="EM236" t="s">
        <v>213</v>
      </c>
      <c r="EN236" t="s">
        <v>213</v>
      </c>
      <c r="EO236" t="s">
        <v>198</v>
      </c>
      <c r="EP236" t="s">
        <v>198</v>
      </c>
      <c r="EQ236" t="s">
        <v>198</v>
      </c>
      <c r="ER236" t="s">
        <v>198</v>
      </c>
      <c r="ES236" t="s">
        <v>35</v>
      </c>
      <c r="ET236" t="s">
        <v>35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0</v>
      </c>
      <c r="FG236">
        <v>0</v>
      </c>
      <c r="FH236" t="s">
        <v>202</v>
      </c>
      <c r="FI236">
        <v>4</v>
      </c>
      <c r="FJ236">
        <v>4</v>
      </c>
      <c r="FK236">
        <v>4</v>
      </c>
      <c r="FL236">
        <v>4</v>
      </c>
      <c r="FM236">
        <v>4</v>
      </c>
      <c r="FN236">
        <v>4</v>
      </c>
      <c r="FO236">
        <v>3</v>
      </c>
      <c r="FP236">
        <v>5</v>
      </c>
      <c r="FQ236">
        <v>4</v>
      </c>
      <c r="FR236" t="s">
        <v>203</v>
      </c>
      <c r="FS236" t="s">
        <v>203</v>
      </c>
      <c r="FT236" t="s">
        <v>203</v>
      </c>
      <c r="FU236" t="s">
        <v>204</v>
      </c>
      <c r="FV236" t="s">
        <v>205</v>
      </c>
      <c r="FW236" t="s">
        <v>204</v>
      </c>
      <c r="FX236" t="s">
        <v>204</v>
      </c>
      <c r="FY236" t="s">
        <v>203</v>
      </c>
    </row>
    <row r="237" spans="1:181" x14ac:dyDescent="0.25">
      <c r="A237" t="s">
        <v>184</v>
      </c>
      <c r="B237" t="s">
        <v>206</v>
      </c>
      <c r="C237" t="s">
        <v>186</v>
      </c>
      <c r="D237" t="s">
        <v>982</v>
      </c>
      <c r="E237" t="s">
        <v>207</v>
      </c>
      <c r="T237" t="s">
        <v>267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 t="s">
        <v>280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35</v>
      </c>
      <c r="CW237" t="s">
        <v>253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 t="s">
        <v>261</v>
      </c>
      <c r="DI237" t="s">
        <v>210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1</v>
      </c>
      <c r="ED237">
        <v>1</v>
      </c>
      <c r="EE237">
        <v>0</v>
      </c>
      <c r="EF237">
        <v>0</v>
      </c>
      <c r="EG237">
        <v>0</v>
      </c>
      <c r="EH237">
        <v>0</v>
      </c>
      <c r="EI237" t="s">
        <v>195</v>
      </c>
      <c r="EJ237" t="s">
        <v>195</v>
      </c>
      <c r="EK237" t="s">
        <v>197</v>
      </c>
      <c r="EL237" t="s">
        <v>213</v>
      </c>
      <c r="EM237" t="s">
        <v>213</v>
      </c>
      <c r="EN237" t="s">
        <v>198</v>
      </c>
      <c r="EO237" t="s">
        <v>198</v>
      </c>
      <c r="EP237" t="s">
        <v>198</v>
      </c>
      <c r="EQ237" t="s">
        <v>198</v>
      </c>
      <c r="ER237" t="s">
        <v>198</v>
      </c>
      <c r="ES237" t="s">
        <v>35</v>
      </c>
      <c r="ET237" t="s">
        <v>35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1</v>
      </c>
      <c r="FF237">
        <v>0</v>
      </c>
      <c r="FG237">
        <v>0</v>
      </c>
      <c r="FH237" t="s">
        <v>202</v>
      </c>
      <c r="FI237">
        <v>4</v>
      </c>
      <c r="FJ237">
        <v>5</v>
      </c>
      <c r="FK237">
        <v>5</v>
      </c>
      <c r="FL237">
        <v>5</v>
      </c>
      <c r="FM237">
        <v>5</v>
      </c>
      <c r="FN237">
        <v>5</v>
      </c>
      <c r="FO237">
        <v>5</v>
      </c>
      <c r="FP237">
        <v>4</v>
      </c>
      <c r="FQ237">
        <v>4</v>
      </c>
      <c r="FR237" t="s">
        <v>204</v>
      </c>
      <c r="FS237" t="s">
        <v>204</v>
      </c>
      <c r="FT237" t="s">
        <v>204</v>
      </c>
      <c r="FU237" t="s">
        <v>204</v>
      </c>
      <c r="FV237" t="s">
        <v>205</v>
      </c>
      <c r="FW237" t="s">
        <v>204</v>
      </c>
      <c r="FX237" t="s">
        <v>204</v>
      </c>
      <c r="FY237" t="s">
        <v>205</v>
      </c>
    </row>
    <row r="238" spans="1:181" x14ac:dyDescent="0.25">
      <c r="A238" t="s">
        <v>236</v>
      </c>
      <c r="B238" t="s">
        <v>223</v>
      </c>
      <c r="C238" t="s">
        <v>224</v>
      </c>
      <c r="D238" t="s">
        <v>963</v>
      </c>
      <c r="E238" t="s">
        <v>188</v>
      </c>
      <c r="T238" t="s">
        <v>237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 t="s">
        <v>238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191</v>
      </c>
      <c r="CW238" t="s">
        <v>281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 t="s">
        <v>419</v>
      </c>
      <c r="DI238" t="s">
        <v>35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 t="s">
        <v>195</v>
      </c>
      <c r="EJ238" t="s">
        <v>195</v>
      </c>
      <c r="EK238" t="s">
        <v>197</v>
      </c>
      <c r="EL238" t="s">
        <v>213</v>
      </c>
      <c r="EM238" t="s">
        <v>213</v>
      </c>
      <c r="EN238" t="s">
        <v>213</v>
      </c>
      <c r="EO238" t="s">
        <v>213</v>
      </c>
      <c r="EP238" t="s">
        <v>213</v>
      </c>
      <c r="EQ238" t="s">
        <v>213</v>
      </c>
      <c r="ER238" t="s">
        <v>213</v>
      </c>
      <c r="ES238" t="s">
        <v>35</v>
      </c>
      <c r="ET238" t="s">
        <v>246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1</v>
      </c>
      <c r="FF238">
        <v>0</v>
      </c>
      <c r="FG238">
        <v>0</v>
      </c>
      <c r="FH238" t="s">
        <v>202</v>
      </c>
      <c r="FI238">
        <v>4</v>
      </c>
      <c r="FJ238">
        <v>5</v>
      </c>
      <c r="FK238">
        <v>5</v>
      </c>
      <c r="FL238">
        <v>4</v>
      </c>
      <c r="FM238">
        <v>4</v>
      </c>
      <c r="FN238">
        <v>4</v>
      </c>
      <c r="FO238">
        <v>4</v>
      </c>
      <c r="FP238">
        <v>4</v>
      </c>
      <c r="FQ238">
        <v>4</v>
      </c>
      <c r="FR238" t="s">
        <v>205</v>
      </c>
      <c r="FS238" t="s">
        <v>204</v>
      </c>
      <c r="FT238" t="s">
        <v>204</v>
      </c>
      <c r="FU238" t="s">
        <v>204</v>
      </c>
      <c r="FV238" t="s">
        <v>204</v>
      </c>
      <c r="FW238" t="s">
        <v>205</v>
      </c>
      <c r="FX238" t="s">
        <v>205</v>
      </c>
      <c r="FY238" t="s">
        <v>205</v>
      </c>
    </row>
    <row r="239" spans="1:181" x14ac:dyDescent="0.25">
      <c r="A239" t="s">
        <v>184</v>
      </c>
      <c r="B239" t="s">
        <v>223</v>
      </c>
      <c r="C239" t="s">
        <v>224</v>
      </c>
      <c r="D239" t="s">
        <v>963</v>
      </c>
      <c r="E239" t="s">
        <v>232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81" x14ac:dyDescent="0.25">
      <c r="A240" t="s">
        <v>184</v>
      </c>
      <c r="B240" t="s">
        <v>223</v>
      </c>
      <c r="C240" t="s">
        <v>224</v>
      </c>
      <c r="D240" t="s">
        <v>963</v>
      </c>
      <c r="E240" t="s">
        <v>232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81" x14ac:dyDescent="0.25">
      <c r="A241" t="s">
        <v>184</v>
      </c>
      <c r="B241" t="s">
        <v>223</v>
      </c>
      <c r="C241" t="s">
        <v>224</v>
      </c>
      <c r="D241" t="s">
        <v>963</v>
      </c>
      <c r="E241" t="s">
        <v>188</v>
      </c>
      <c r="T241" t="s">
        <v>237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 t="s">
        <v>238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35</v>
      </c>
      <c r="CW241" t="s">
        <v>281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 t="s">
        <v>420</v>
      </c>
      <c r="DI241" t="s">
        <v>35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 t="s">
        <v>195</v>
      </c>
      <c r="EJ241" t="s">
        <v>195</v>
      </c>
      <c r="EK241" t="s">
        <v>197</v>
      </c>
      <c r="EL241" t="s">
        <v>213</v>
      </c>
      <c r="EM241" t="s">
        <v>213</v>
      </c>
      <c r="EN241" t="s">
        <v>198</v>
      </c>
      <c r="EO241" t="s">
        <v>213</v>
      </c>
      <c r="EP241" t="s">
        <v>198</v>
      </c>
      <c r="EQ241" t="s">
        <v>198</v>
      </c>
      <c r="ER241" t="s">
        <v>198</v>
      </c>
      <c r="ES241" t="s">
        <v>35</v>
      </c>
      <c r="ET241" t="s">
        <v>246</v>
      </c>
      <c r="EU241">
        <v>0</v>
      </c>
      <c r="EV241">
        <v>1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 t="s">
        <v>202</v>
      </c>
      <c r="FI241">
        <v>5</v>
      </c>
      <c r="FJ241">
        <v>5</v>
      </c>
      <c r="FK241">
        <v>4</v>
      </c>
      <c r="FL241">
        <v>4</v>
      </c>
      <c r="FM241">
        <v>4</v>
      </c>
      <c r="FN241">
        <v>5</v>
      </c>
      <c r="FO241">
        <v>5</v>
      </c>
      <c r="FP241">
        <v>4</v>
      </c>
      <c r="FQ241">
        <v>3</v>
      </c>
      <c r="FR241" t="s">
        <v>203</v>
      </c>
      <c r="FS241" t="s">
        <v>234</v>
      </c>
      <c r="FT241" t="s">
        <v>234</v>
      </c>
      <c r="FU241" t="s">
        <v>204</v>
      </c>
      <c r="FV241" t="s">
        <v>205</v>
      </c>
      <c r="FW241" t="s">
        <v>203</v>
      </c>
      <c r="FX241" t="s">
        <v>234</v>
      </c>
      <c r="FY241" t="s">
        <v>234</v>
      </c>
    </row>
    <row r="242" spans="1:181" x14ac:dyDescent="0.25">
      <c r="A242" t="s">
        <v>236</v>
      </c>
      <c r="B242" t="s">
        <v>223</v>
      </c>
      <c r="C242" t="s">
        <v>224</v>
      </c>
      <c r="D242" t="s">
        <v>963</v>
      </c>
      <c r="E242" t="s">
        <v>232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81" x14ac:dyDescent="0.25">
      <c r="A243" t="s">
        <v>184</v>
      </c>
      <c r="B243" t="s">
        <v>206</v>
      </c>
      <c r="C243" t="s">
        <v>186</v>
      </c>
      <c r="D243" t="s">
        <v>983</v>
      </c>
      <c r="E243" t="s">
        <v>207</v>
      </c>
      <c r="T243" t="s">
        <v>217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269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191</v>
      </c>
      <c r="CW243" t="s">
        <v>192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 t="s">
        <v>261</v>
      </c>
      <c r="DI243" t="s">
        <v>220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 t="s">
        <v>195</v>
      </c>
      <c r="EJ243" t="s">
        <v>195</v>
      </c>
      <c r="EK243" t="s">
        <v>222</v>
      </c>
      <c r="EL243" t="s">
        <v>213</v>
      </c>
      <c r="EM243" t="s">
        <v>289</v>
      </c>
      <c r="EN243" t="s">
        <v>198</v>
      </c>
      <c r="EO243" t="s">
        <v>198</v>
      </c>
      <c r="EP243" t="s">
        <v>199</v>
      </c>
      <c r="EQ243" t="s">
        <v>198</v>
      </c>
      <c r="ER243" t="s">
        <v>289</v>
      </c>
      <c r="ES243" t="s">
        <v>35</v>
      </c>
      <c r="ET243" t="s">
        <v>35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 t="s">
        <v>202</v>
      </c>
      <c r="FI243">
        <v>5</v>
      </c>
      <c r="FJ243">
        <v>5</v>
      </c>
      <c r="FK243">
        <v>5</v>
      </c>
      <c r="FL243">
        <v>5</v>
      </c>
      <c r="FM243">
        <v>5</v>
      </c>
      <c r="FN243">
        <v>5</v>
      </c>
      <c r="FO243">
        <v>5</v>
      </c>
      <c r="FP243">
        <v>4</v>
      </c>
      <c r="FQ243">
        <v>4</v>
      </c>
      <c r="FR243" t="s">
        <v>203</v>
      </c>
      <c r="FS243" t="s">
        <v>204</v>
      </c>
      <c r="FT243" t="s">
        <v>203</v>
      </c>
      <c r="FU243" t="s">
        <v>203</v>
      </c>
      <c r="FV243" t="s">
        <v>203</v>
      </c>
      <c r="FW243" t="s">
        <v>203</v>
      </c>
      <c r="FX243" t="s">
        <v>203</v>
      </c>
      <c r="FY243" t="s">
        <v>203</v>
      </c>
    </row>
    <row r="244" spans="1:181" x14ac:dyDescent="0.25">
      <c r="A244" t="s">
        <v>236</v>
      </c>
      <c r="B244" t="s">
        <v>223</v>
      </c>
      <c r="C244" t="s">
        <v>224</v>
      </c>
      <c r="D244" t="s">
        <v>963</v>
      </c>
      <c r="E244" t="s">
        <v>232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81" x14ac:dyDescent="0.25">
      <c r="A245" t="s">
        <v>236</v>
      </c>
      <c r="B245" t="s">
        <v>241</v>
      </c>
      <c r="C245" t="s">
        <v>242</v>
      </c>
      <c r="D245" t="s">
        <v>963</v>
      </c>
      <c r="E245" t="s">
        <v>232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81" x14ac:dyDescent="0.25">
      <c r="A246" t="s">
        <v>184</v>
      </c>
      <c r="B246" t="s">
        <v>206</v>
      </c>
      <c r="C246" t="s">
        <v>186</v>
      </c>
      <c r="D246" t="s">
        <v>963</v>
      </c>
      <c r="E246" t="s">
        <v>265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</row>
    <row r="247" spans="1:181" x14ac:dyDescent="0.25">
      <c r="A247" t="s">
        <v>184</v>
      </c>
      <c r="B247" t="s">
        <v>241</v>
      </c>
      <c r="C247" t="s">
        <v>224</v>
      </c>
      <c r="D247" t="s">
        <v>963</v>
      </c>
      <c r="E247" t="s">
        <v>188</v>
      </c>
      <c r="T247" t="s">
        <v>237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 t="s">
        <v>218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191</v>
      </c>
      <c r="CW247" t="s">
        <v>281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 t="s">
        <v>326</v>
      </c>
      <c r="DI247" t="s">
        <v>35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 t="s">
        <v>195</v>
      </c>
      <c r="EJ247" t="s">
        <v>196</v>
      </c>
      <c r="EK247" t="s">
        <v>197</v>
      </c>
      <c r="EL247" t="s">
        <v>198</v>
      </c>
      <c r="EM247" t="s">
        <v>198</v>
      </c>
      <c r="EN247" t="s">
        <v>198</v>
      </c>
      <c r="EO247" t="s">
        <v>198</v>
      </c>
      <c r="EP247" t="s">
        <v>198</v>
      </c>
      <c r="EQ247" t="s">
        <v>198</v>
      </c>
      <c r="ER247" t="s">
        <v>198</v>
      </c>
      <c r="ES247" t="s">
        <v>422</v>
      </c>
      <c r="ET247" t="s">
        <v>423</v>
      </c>
      <c r="EU247">
        <v>1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 t="s">
        <v>202</v>
      </c>
      <c r="FI247">
        <v>5</v>
      </c>
      <c r="FJ247">
        <v>5</v>
      </c>
      <c r="FK247">
        <v>5</v>
      </c>
      <c r="FL247">
        <v>5</v>
      </c>
      <c r="FM247">
        <v>5</v>
      </c>
      <c r="FN247">
        <v>5</v>
      </c>
      <c r="FO247">
        <v>5</v>
      </c>
      <c r="FP247">
        <v>5</v>
      </c>
      <c r="FQ247">
        <v>5</v>
      </c>
      <c r="FR247" t="s">
        <v>205</v>
      </c>
      <c r="FS247" t="s">
        <v>205</v>
      </c>
      <c r="FT247" t="s">
        <v>205</v>
      </c>
      <c r="FU247" t="s">
        <v>205</v>
      </c>
      <c r="FV247" t="s">
        <v>205</v>
      </c>
      <c r="FW247" t="s">
        <v>205</v>
      </c>
      <c r="FX247" t="s">
        <v>205</v>
      </c>
      <c r="FY247" t="s">
        <v>205</v>
      </c>
    </row>
    <row r="248" spans="1:181" x14ac:dyDescent="0.25">
      <c r="A248" t="s">
        <v>184</v>
      </c>
      <c r="B248" t="s">
        <v>223</v>
      </c>
      <c r="C248" t="s">
        <v>186</v>
      </c>
      <c r="D248" t="s">
        <v>963</v>
      </c>
      <c r="E248" t="s">
        <v>232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81" x14ac:dyDescent="0.25">
      <c r="A249" t="s">
        <v>184</v>
      </c>
      <c r="B249" t="s">
        <v>223</v>
      </c>
      <c r="C249" t="s">
        <v>186</v>
      </c>
      <c r="D249" t="s">
        <v>963</v>
      </c>
      <c r="E249" t="s">
        <v>232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81" x14ac:dyDescent="0.25">
      <c r="A250" t="s">
        <v>184</v>
      </c>
      <c r="B250" t="s">
        <v>223</v>
      </c>
      <c r="C250" t="s">
        <v>186</v>
      </c>
      <c r="D250" t="s">
        <v>963</v>
      </c>
      <c r="E250" t="s">
        <v>232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81" x14ac:dyDescent="0.25">
      <c r="A251" t="s">
        <v>184</v>
      </c>
      <c r="B251" t="s">
        <v>223</v>
      </c>
      <c r="C251" t="s">
        <v>224</v>
      </c>
      <c r="D251" t="s">
        <v>963</v>
      </c>
      <c r="E251" t="s">
        <v>188</v>
      </c>
      <c r="T251" t="s">
        <v>217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 t="s">
        <v>218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35</v>
      </c>
      <c r="CW251" t="s">
        <v>192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 t="s">
        <v>424</v>
      </c>
      <c r="DI251" t="s">
        <v>306</v>
      </c>
      <c r="DJ251">
        <v>0</v>
      </c>
      <c r="DK251">
        <v>0</v>
      </c>
      <c r="DL251">
        <v>0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 t="s">
        <v>195</v>
      </c>
      <c r="EJ251" t="s">
        <v>195</v>
      </c>
      <c r="EK251" t="s">
        <v>197</v>
      </c>
      <c r="EL251" t="s">
        <v>198</v>
      </c>
      <c r="EM251" t="s">
        <v>213</v>
      </c>
      <c r="EN251" t="s">
        <v>213</v>
      </c>
      <c r="EO251" t="s">
        <v>213</v>
      </c>
      <c r="EP251" t="s">
        <v>198</v>
      </c>
      <c r="EQ251" t="s">
        <v>213</v>
      </c>
      <c r="ER251" t="s">
        <v>198</v>
      </c>
      <c r="ES251" t="s">
        <v>35</v>
      </c>
      <c r="ET251" t="s">
        <v>35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 t="s">
        <v>228</v>
      </c>
      <c r="FI251">
        <v>3</v>
      </c>
      <c r="FJ251">
        <v>5</v>
      </c>
      <c r="FK251">
        <v>4</v>
      </c>
      <c r="FL251">
        <v>5</v>
      </c>
      <c r="FM251">
        <v>4</v>
      </c>
      <c r="FN251">
        <v>4</v>
      </c>
      <c r="FO251">
        <v>5</v>
      </c>
      <c r="FP251">
        <v>5</v>
      </c>
      <c r="FQ251">
        <v>3</v>
      </c>
      <c r="FR251" t="s">
        <v>204</v>
      </c>
      <c r="FS251" t="s">
        <v>205</v>
      </c>
      <c r="FT251" t="s">
        <v>205</v>
      </c>
      <c r="FU251" t="s">
        <v>205</v>
      </c>
      <c r="FV251" t="s">
        <v>205</v>
      </c>
      <c r="FW251" t="s">
        <v>204</v>
      </c>
      <c r="FX251" t="s">
        <v>205</v>
      </c>
      <c r="FY251" t="s">
        <v>205</v>
      </c>
    </row>
    <row r="252" spans="1:181" x14ac:dyDescent="0.25">
      <c r="A252" t="s">
        <v>236</v>
      </c>
      <c r="B252" t="s">
        <v>223</v>
      </c>
      <c r="C252" t="s">
        <v>224</v>
      </c>
      <c r="D252" t="s">
        <v>963</v>
      </c>
      <c r="E252" t="s">
        <v>232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81" x14ac:dyDescent="0.25">
      <c r="A253" t="s">
        <v>184</v>
      </c>
      <c r="B253" t="s">
        <v>223</v>
      </c>
      <c r="C253" t="s">
        <v>224</v>
      </c>
      <c r="D253" t="s">
        <v>990</v>
      </c>
      <c r="E253" t="s">
        <v>207</v>
      </c>
      <c r="T253" t="s">
        <v>237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 t="s">
        <v>218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191</v>
      </c>
      <c r="CW253" t="s">
        <v>281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 t="s">
        <v>219</v>
      </c>
      <c r="DI253" t="s">
        <v>220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 t="s">
        <v>195</v>
      </c>
      <c r="EJ253" t="s">
        <v>243</v>
      </c>
      <c r="EK253" t="s">
        <v>197</v>
      </c>
      <c r="EL253" t="s">
        <v>198</v>
      </c>
      <c r="EM253" t="s">
        <v>198</v>
      </c>
      <c r="EN253" t="s">
        <v>198</v>
      </c>
      <c r="EO253" t="s">
        <v>198</v>
      </c>
      <c r="EP253" t="s">
        <v>198</v>
      </c>
      <c r="EQ253" t="s">
        <v>198</v>
      </c>
      <c r="ER253" t="s">
        <v>198</v>
      </c>
      <c r="ES253" t="s">
        <v>35</v>
      </c>
      <c r="ET253" t="s">
        <v>35</v>
      </c>
      <c r="EU253">
        <v>1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 t="s">
        <v>228</v>
      </c>
      <c r="FI253">
        <v>4</v>
      </c>
      <c r="FJ253">
        <v>4</v>
      </c>
      <c r="FK253">
        <v>4</v>
      </c>
      <c r="FL253">
        <v>3</v>
      </c>
      <c r="FM253">
        <v>4</v>
      </c>
      <c r="FN253">
        <v>2</v>
      </c>
      <c r="FO253">
        <v>5</v>
      </c>
      <c r="FP253">
        <v>5</v>
      </c>
      <c r="FQ253">
        <v>3</v>
      </c>
      <c r="FR253" t="s">
        <v>203</v>
      </c>
      <c r="FS253" t="s">
        <v>234</v>
      </c>
      <c r="FT253" t="s">
        <v>234</v>
      </c>
      <c r="FU253" t="s">
        <v>234</v>
      </c>
      <c r="FV253" t="s">
        <v>204</v>
      </c>
      <c r="FW253" t="s">
        <v>203</v>
      </c>
      <c r="FX253" t="s">
        <v>235</v>
      </c>
      <c r="FY253" t="s">
        <v>234</v>
      </c>
    </row>
    <row r="254" spans="1:181" x14ac:dyDescent="0.25">
      <c r="A254" t="s">
        <v>184</v>
      </c>
      <c r="B254" t="s">
        <v>216</v>
      </c>
      <c r="C254" t="s">
        <v>186</v>
      </c>
      <c r="D254" t="s">
        <v>990</v>
      </c>
      <c r="E254" t="s">
        <v>207</v>
      </c>
      <c r="T254" t="s">
        <v>189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 t="s">
        <v>303</v>
      </c>
      <c r="CE254">
        <v>1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 t="s">
        <v>35</v>
      </c>
      <c r="CW254" t="s">
        <v>253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 t="s">
        <v>209</v>
      </c>
      <c r="DI254" t="s">
        <v>210</v>
      </c>
      <c r="DJ254">
        <v>1</v>
      </c>
      <c r="DK254">
        <v>1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1</v>
      </c>
      <c r="EF254">
        <v>1</v>
      </c>
      <c r="EG254">
        <v>0</v>
      </c>
      <c r="EH254">
        <v>0</v>
      </c>
      <c r="EI254" t="s">
        <v>195</v>
      </c>
      <c r="EJ254" t="s">
        <v>243</v>
      </c>
      <c r="EK254" t="s">
        <v>197</v>
      </c>
      <c r="EL254" t="s">
        <v>213</v>
      </c>
      <c r="EM254" t="s">
        <v>213</v>
      </c>
      <c r="EN254" t="s">
        <v>213</v>
      </c>
      <c r="EO254" t="s">
        <v>289</v>
      </c>
      <c r="EP254" t="s">
        <v>213</v>
      </c>
      <c r="EQ254" t="s">
        <v>213</v>
      </c>
      <c r="ER254" t="s">
        <v>213</v>
      </c>
      <c r="ES254" t="s">
        <v>35</v>
      </c>
      <c r="ET254" t="s">
        <v>35</v>
      </c>
      <c r="EU254">
        <v>1</v>
      </c>
      <c r="EV254">
        <v>0</v>
      </c>
      <c r="EW254">
        <v>1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 t="s">
        <v>202</v>
      </c>
      <c r="FI254">
        <v>4</v>
      </c>
      <c r="FJ254">
        <v>4</v>
      </c>
      <c r="FK254">
        <v>5</v>
      </c>
      <c r="FL254">
        <v>4</v>
      </c>
      <c r="FM254">
        <v>4</v>
      </c>
      <c r="FN254">
        <v>5</v>
      </c>
      <c r="FO254">
        <v>4</v>
      </c>
      <c r="FP254">
        <v>5</v>
      </c>
      <c r="FQ254">
        <v>3</v>
      </c>
      <c r="FR254" t="s">
        <v>203</v>
      </c>
      <c r="FS254" t="s">
        <v>203</v>
      </c>
      <c r="FT254" t="s">
        <v>234</v>
      </c>
      <c r="FU254" t="s">
        <v>203</v>
      </c>
      <c r="FV254" t="s">
        <v>204</v>
      </c>
      <c r="FW254" t="s">
        <v>203</v>
      </c>
      <c r="FX254" t="s">
        <v>203</v>
      </c>
      <c r="FY254" t="s">
        <v>203</v>
      </c>
    </row>
    <row r="255" spans="1:181" x14ac:dyDescent="0.25">
      <c r="A255" t="s">
        <v>184</v>
      </c>
      <c r="B255" t="s">
        <v>223</v>
      </c>
      <c r="C255" t="s">
        <v>224</v>
      </c>
      <c r="D255" t="s">
        <v>963</v>
      </c>
      <c r="E255" t="s">
        <v>232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81" x14ac:dyDescent="0.25">
      <c r="A256" t="s">
        <v>236</v>
      </c>
      <c r="B256" t="s">
        <v>223</v>
      </c>
      <c r="C256" t="s">
        <v>224</v>
      </c>
      <c r="D256" t="s">
        <v>963</v>
      </c>
      <c r="E256" t="s">
        <v>232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81" x14ac:dyDescent="0.25">
      <c r="A257" t="s">
        <v>184</v>
      </c>
      <c r="B257" t="s">
        <v>216</v>
      </c>
      <c r="C257" t="s">
        <v>186</v>
      </c>
      <c r="D257" t="s">
        <v>984</v>
      </c>
      <c r="E257" t="s">
        <v>207</v>
      </c>
      <c r="T257" t="s">
        <v>237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 t="s">
        <v>303</v>
      </c>
      <c r="CE257">
        <v>1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191</v>
      </c>
      <c r="CW257" t="s">
        <v>192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 t="s">
        <v>209</v>
      </c>
      <c r="DI257" t="s">
        <v>220</v>
      </c>
      <c r="DJ257">
        <v>1</v>
      </c>
      <c r="DK257">
        <v>0</v>
      </c>
      <c r="DL257">
        <v>1</v>
      </c>
      <c r="DM257">
        <v>1</v>
      </c>
      <c r="DN257">
        <v>1</v>
      </c>
      <c r="DO257">
        <v>1</v>
      </c>
      <c r="DP257">
        <v>0</v>
      </c>
      <c r="DQ257">
        <v>1</v>
      </c>
      <c r="DR257">
        <v>0</v>
      </c>
      <c r="DS257">
        <v>1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0</v>
      </c>
      <c r="EH257">
        <v>0</v>
      </c>
      <c r="EI257" t="s">
        <v>196</v>
      </c>
      <c r="EJ257" t="s">
        <v>221</v>
      </c>
      <c r="EK257" t="s">
        <v>197</v>
      </c>
      <c r="EL257" t="s">
        <v>213</v>
      </c>
      <c r="EM257" t="s">
        <v>213</v>
      </c>
      <c r="EN257" t="s">
        <v>213</v>
      </c>
      <c r="EO257" t="s">
        <v>213</v>
      </c>
      <c r="EP257" t="s">
        <v>213</v>
      </c>
      <c r="EQ257" t="s">
        <v>198</v>
      </c>
      <c r="ER257" t="s">
        <v>213</v>
      </c>
      <c r="ES257" t="s">
        <v>427</v>
      </c>
      <c r="ET257" t="s">
        <v>428</v>
      </c>
      <c r="EU257">
        <v>1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1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 t="s">
        <v>202</v>
      </c>
      <c r="FI257">
        <v>3</v>
      </c>
      <c r="FJ257">
        <v>5</v>
      </c>
      <c r="FK257">
        <v>5</v>
      </c>
      <c r="FL257">
        <v>5</v>
      </c>
      <c r="FM257">
        <v>5</v>
      </c>
      <c r="FN257">
        <v>5</v>
      </c>
      <c r="FO257">
        <v>5</v>
      </c>
      <c r="FP257">
        <v>5</v>
      </c>
      <c r="FQ257">
        <v>5</v>
      </c>
      <c r="FR257" t="s">
        <v>205</v>
      </c>
      <c r="FS257" t="s">
        <v>205</v>
      </c>
      <c r="FT257" t="s">
        <v>205</v>
      </c>
      <c r="FU257" t="s">
        <v>205</v>
      </c>
      <c r="FV257" t="s">
        <v>205</v>
      </c>
      <c r="FW257" t="s">
        <v>205</v>
      </c>
      <c r="FX257" t="s">
        <v>204</v>
      </c>
      <c r="FY257" t="s">
        <v>205</v>
      </c>
    </row>
    <row r="258" spans="1:181" x14ac:dyDescent="0.25">
      <c r="A258" t="s">
        <v>184</v>
      </c>
      <c r="B258" t="s">
        <v>241</v>
      </c>
      <c r="C258" t="s">
        <v>224</v>
      </c>
      <c r="D258" t="s">
        <v>984</v>
      </c>
      <c r="E258" t="s">
        <v>188</v>
      </c>
      <c r="T258" t="s">
        <v>267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 t="s">
        <v>218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 t="s">
        <v>191</v>
      </c>
      <c r="CW258" t="s">
        <v>208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 t="s">
        <v>219</v>
      </c>
      <c r="DI258" t="s">
        <v>210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 t="s">
        <v>196</v>
      </c>
      <c r="EJ258" t="s">
        <v>196</v>
      </c>
      <c r="EK258" t="s">
        <v>197</v>
      </c>
      <c r="EL258" t="s">
        <v>213</v>
      </c>
      <c r="EM258" t="s">
        <v>213</v>
      </c>
      <c r="EN258" t="s">
        <v>198</v>
      </c>
      <c r="EO258" t="s">
        <v>213</v>
      </c>
      <c r="EP258" t="s">
        <v>198</v>
      </c>
      <c r="EQ258" t="s">
        <v>213</v>
      </c>
      <c r="ER258" t="s">
        <v>213</v>
      </c>
      <c r="ES258" t="s">
        <v>35</v>
      </c>
      <c r="ET258" t="s">
        <v>35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 t="s">
        <v>202</v>
      </c>
      <c r="FI258">
        <v>5</v>
      </c>
      <c r="FJ258">
        <v>5</v>
      </c>
      <c r="FK258">
        <v>4</v>
      </c>
      <c r="FL258">
        <v>5</v>
      </c>
      <c r="FM258">
        <v>5</v>
      </c>
      <c r="FN258">
        <v>4</v>
      </c>
      <c r="FO258">
        <v>4</v>
      </c>
      <c r="FP258">
        <v>5</v>
      </c>
      <c r="FQ258">
        <v>3</v>
      </c>
      <c r="FR258" t="s">
        <v>203</v>
      </c>
      <c r="FS258" t="s">
        <v>203</v>
      </c>
      <c r="FT258" t="s">
        <v>204</v>
      </c>
      <c r="FU258" t="s">
        <v>203</v>
      </c>
      <c r="FV258" t="s">
        <v>205</v>
      </c>
      <c r="FW258" t="s">
        <v>204</v>
      </c>
      <c r="FX258" t="s">
        <v>205</v>
      </c>
      <c r="FY258" t="s">
        <v>204</v>
      </c>
    </row>
    <row r="259" spans="1:181" x14ac:dyDescent="0.25">
      <c r="A259" t="s">
        <v>236</v>
      </c>
      <c r="B259" t="s">
        <v>223</v>
      </c>
      <c r="C259" t="s">
        <v>224</v>
      </c>
      <c r="D259" t="s">
        <v>984</v>
      </c>
      <c r="E259" t="s">
        <v>188</v>
      </c>
      <c r="T259" t="s">
        <v>237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 t="s">
        <v>303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t="s">
        <v>191</v>
      </c>
      <c r="CW259" t="s">
        <v>192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 t="s">
        <v>294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0</v>
      </c>
      <c r="EI259" t="s">
        <v>195</v>
      </c>
      <c r="EJ259" t="s">
        <v>195</v>
      </c>
      <c r="EK259" t="s">
        <v>222</v>
      </c>
      <c r="EL259" t="s">
        <v>198</v>
      </c>
      <c r="EM259" t="s">
        <v>198</v>
      </c>
      <c r="EN259" t="s">
        <v>198</v>
      </c>
      <c r="EO259" t="s">
        <v>198</v>
      </c>
      <c r="EP259" t="s">
        <v>198</v>
      </c>
      <c r="EQ259" t="s">
        <v>198</v>
      </c>
      <c r="ER259" t="s">
        <v>198</v>
      </c>
      <c r="ES259" t="s">
        <v>35</v>
      </c>
      <c r="ET259" t="s">
        <v>246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 t="s">
        <v>202</v>
      </c>
      <c r="FI259">
        <v>4</v>
      </c>
      <c r="FJ259">
        <v>5</v>
      </c>
      <c r="FK259">
        <v>5</v>
      </c>
      <c r="FL259">
        <v>5</v>
      </c>
      <c r="FM259">
        <v>5</v>
      </c>
      <c r="FN259">
        <v>5</v>
      </c>
      <c r="FO259">
        <v>5</v>
      </c>
      <c r="FP259">
        <v>5</v>
      </c>
      <c r="FQ259">
        <v>5</v>
      </c>
      <c r="FR259" t="s">
        <v>204</v>
      </c>
      <c r="FS259" t="s">
        <v>204</v>
      </c>
      <c r="FT259" t="s">
        <v>204</v>
      </c>
      <c r="FU259" t="s">
        <v>204</v>
      </c>
      <c r="FV259" t="s">
        <v>204</v>
      </c>
      <c r="FW259" t="s">
        <v>204</v>
      </c>
      <c r="FX259" t="s">
        <v>204</v>
      </c>
      <c r="FY259" t="s">
        <v>204</v>
      </c>
    </row>
    <row r="260" spans="1:181" x14ac:dyDescent="0.25">
      <c r="A260" t="s">
        <v>184</v>
      </c>
      <c r="B260" t="s">
        <v>241</v>
      </c>
      <c r="C260" t="s">
        <v>224</v>
      </c>
      <c r="D260" t="s">
        <v>984</v>
      </c>
      <c r="E260" t="s">
        <v>232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81" x14ac:dyDescent="0.25">
      <c r="A261" t="s">
        <v>184</v>
      </c>
      <c r="B261" t="s">
        <v>206</v>
      </c>
      <c r="C261" t="s">
        <v>186</v>
      </c>
      <c r="D261" t="s">
        <v>984</v>
      </c>
      <c r="E261" t="s">
        <v>232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81" x14ac:dyDescent="0.25">
      <c r="A262" t="s">
        <v>184</v>
      </c>
      <c r="B262" t="s">
        <v>216</v>
      </c>
      <c r="C262" t="s">
        <v>186</v>
      </c>
      <c r="D262" t="s">
        <v>984</v>
      </c>
      <c r="E262" t="s">
        <v>232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81" x14ac:dyDescent="0.25">
      <c r="A263" t="s">
        <v>184</v>
      </c>
      <c r="B263" t="s">
        <v>185</v>
      </c>
      <c r="C263" t="s">
        <v>186</v>
      </c>
      <c r="D263" t="s">
        <v>984</v>
      </c>
      <c r="E263" t="s">
        <v>232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81" x14ac:dyDescent="0.25">
      <c r="A264" t="s">
        <v>184</v>
      </c>
      <c r="B264" t="s">
        <v>206</v>
      </c>
      <c r="C264" t="s">
        <v>186</v>
      </c>
      <c r="D264" t="s">
        <v>984</v>
      </c>
      <c r="E264" t="s">
        <v>188</v>
      </c>
      <c r="T264" t="s">
        <v>267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 t="s">
        <v>429</v>
      </c>
      <c r="CC264">
        <v>0</v>
      </c>
      <c r="CD264" t="s">
        <v>269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35</v>
      </c>
      <c r="CW264" t="s">
        <v>192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 t="s">
        <v>430</v>
      </c>
      <c r="DI264" t="s">
        <v>306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 t="s">
        <v>195</v>
      </c>
      <c r="EJ264" t="s">
        <v>196</v>
      </c>
      <c r="EK264" t="s">
        <v>197</v>
      </c>
      <c r="EL264" t="s">
        <v>198</v>
      </c>
      <c r="EM264" t="s">
        <v>213</v>
      </c>
      <c r="EN264" t="s">
        <v>198</v>
      </c>
      <c r="EO264" t="s">
        <v>198</v>
      </c>
      <c r="EP264" t="s">
        <v>198</v>
      </c>
      <c r="EQ264" t="s">
        <v>198</v>
      </c>
      <c r="ER264" t="s">
        <v>198</v>
      </c>
      <c r="ES264" t="s">
        <v>35</v>
      </c>
      <c r="ET264" t="s">
        <v>35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 t="s">
        <v>431</v>
      </c>
      <c r="FG264">
        <v>0</v>
      </c>
      <c r="FH264" t="s">
        <v>202</v>
      </c>
      <c r="FI264">
        <v>4</v>
      </c>
      <c r="FJ264">
        <v>5</v>
      </c>
      <c r="FK264">
        <v>4</v>
      </c>
      <c r="FL264">
        <v>5</v>
      </c>
      <c r="FM264">
        <v>5</v>
      </c>
      <c r="FN264">
        <v>4</v>
      </c>
      <c r="FO264">
        <v>4</v>
      </c>
      <c r="FP264">
        <v>3</v>
      </c>
      <c r="FQ264">
        <v>3</v>
      </c>
      <c r="FR264" t="s">
        <v>234</v>
      </c>
      <c r="FS264" t="s">
        <v>203</v>
      </c>
      <c r="FT264" t="s">
        <v>203</v>
      </c>
      <c r="FU264" t="s">
        <v>204</v>
      </c>
      <c r="FV264" t="s">
        <v>204</v>
      </c>
      <c r="FW264" t="s">
        <v>203</v>
      </c>
      <c r="FX264" t="s">
        <v>203</v>
      </c>
      <c r="FY264" t="s">
        <v>203</v>
      </c>
    </row>
    <row r="265" spans="1:181" x14ac:dyDescent="0.25">
      <c r="A265" t="s">
        <v>184</v>
      </c>
      <c r="B265" t="s">
        <v>206</v>
      </c>
      <c r="C265" t="s">
        <v>186</v>
      </c>
      <c r="D265" t="s">
        <v>984</v>
      </c>
      <c r="E265" t="s">
        <v>232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81" x14ac:dyDescent="0.25">
      <c r="A266" t="s">
        <v>184</v>
      </c>
      <c r="B266" t="s">
        <v>206</v>
      </c>
      <c r="C266" t="s">
        <v>186</v>
      </c>
      <c r="D266" t="s">
        <v>984</v>
      </c>
      <c r="E266" t="s">
        <v>188</v>
      </c>
      <c r="T266" t="s">
        <v>237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 t="s">
        <v>218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191</v>
      </c>
      <c r="CW266" t="s">
        <v>192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 t="s">
        <v>271</v>
      </c>
      <c r="DH266" t="s">
        <v>219</v>
      </c>
      <c r="DI266" t="s">
        <v>220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</v>
      </c>
      <c r="EI266" t="s">
        <v>195</v>
      </c>
      <c r="EJ266" t="s">
        <v>195</v>
      </c>
      <c r="EK266" t="s">
        <v>197</v>
      </c>
      <c r="EL266" t="s">
        <v>213</v>
      </c>
      <c r="EM266" t="s">
        <v>213</v>
      </c>
      <c r="EN266" t="s">
        <v>198</v>
      </c>
      <c r="EO266" t="s">
        <v>198</v>
      </c>
      <c r="EP266" t="s">
        <v>198</v>
      </c>
      <c r="EQ266" t="s">
        <v>198</v>
      </c>
      <c r="ER266" t="s">
        <v>198</v>
      </c>
      <c r="ES266" t="s">
        <v>35</v>
      </c>
      <c r="ET266" t="s">
        <v>35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 t="s">
        <v>202</v>
      </c>
      <c r="FI266">
        <v>3</v>
      </c>
      <c r="FJ266">
        <v>5</v>
      </c>
      <c r="FK266">
        <v>5</v>
      </c>
      <c r="FL266">
        <v>5</v>
      </c>
      <c r="FM266">
        <v>5</v>
      </c>
      <c r="FN266">
        <v>5</v>
      </c>
      <c r="FO266">
        <v>5</v>
      </c>
      <c r="FP266">
        <v>5</v>
      </c>
      <c r="FQ266">
        <v>3</v>
      </c>
      <c r="FR266" t="s">
        <v>204</v>
      </c>
      <c r="FS266" t="s">
        <v>235</v>
      </c>
      <c r="FT266" t="s">
        <v>235</v>
      </c>
      <c r="FU266" t="s">
        <v>204</v>
      </c>
      <c r="FV266" t="s">
        <v>205</v>
      </c>
      <c r="FW266" t="s">
        <v>203</v>
      </c>
      <c r="FX266" t="s">
        <v>204</v>
      </c>
      <c r="FY266" t="s">
        <v>203</v>
      </c>
    </row>
    <row r="267" spans="1:181" x14ac:dyDescent="0.25">
      <c r="A267" t="s">
        <v>184</v>
      </c>
      <c r="B267" t="s">
        <v>206</v>
      </c>
      <c r="C267" t="s">
        <v>186</v>
      </c>
      <c r="D267" t="s">
        <v>972</v>
      </c>
      <c r="E267" t="s">
        <v>188</v>
      </c>
      <c r="T267" t="s">
        <v>217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 t="s">
        <v>433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191</v>
      </c>
      <c r="CW267" t="s">
        <v>192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 t="s">
        <v>209</v>
      </c>
      <c r="DI267" t="s">
        <v>210</v>
      </c>
      <c r="DJ267">
        <v>0</v>
      </c>
      <c r="DK267">
        <v>0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 t="s">
        <v>243</v>
      </c>
      <c r="EJ267" t="s">
        <v>196</v>
      </c>
      <c r="EK267" t="s">
        <v>197</v>
      </c>
      <c r="EL267" t="s">
        <v>213</v>
      </c>
      <c r="EM267" t="s">
        <v>213</v>
      </c>
      <c r="EN267" t="s">
        <v>213</v>
      </c>
      <c r="EO267" t="s">
        <v>199</v>
      </c>
      <c r="EP267" t="s">
        <v>199</v>
      </c>
      <c r="EQ267" t="s">
        <v>213</v>
      </c>
      <c r="ER267" t="s">
        <v>198</v>
      </c>
      <c r="ES267" t="s">
        <v>35</v>
      </c>
      <c r="ET267" t="s">
        <v>35</v>
      </c>
      <c r="EU267">
        <v>1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1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 t="s">
        <v>202</v>
      </c>
      <c r="FI267">
        <v>4</v>
      </c>
      <c r="FR267" t="s">
        <v>234</v>
      </c>
      <c r="FS267" t="s">
        <v>203</v>
      </c>
      <c r="FT267" t="s">
        <v>203</v>
      </c>
      <c r="FU267" t="s">
        <v>203</v>
      </c>
      <c r="FV267" t="s">
        <v>204</v>
      </c>
      <c r="FW267" t="s">
        <v>203</v>
      </c>
      <c r="FX267" t="s">
        <v>204</v>
      </c>
      <c r="FY267" t="s">
        <v>204</v>
      </c>
    </row>
    <row r="268" spans="1:181" x14ac:dyDescent="0.25">
      <c r="A268" t="s">
        <v>184</v>
      </c>
      <c r="B268" t="s">
        <v>206</v>
      </c>
      <c r="C268" t="s">
        <v>186</v>
      </c>
      <c r="D268" t="s">
        <v>984</v>
      </c>
      <c r="E268" t="s">
        <v>207</v>
      </c>
      <c r="T268" t="s">
        <v>267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 t="s">
        <v>269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191</v>
      </c>
      <c r="CW268" t="s">
        <v>192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 t="s">
        <v>435</v>
      </c>
      <c r="DH268" t="s">
        <v>436</v>
      </c>
      <c r="DI268" t="s">
        <v>35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 t="s">
        <v>195</v>
      </c>
      <c r="EJ268" t="s">
        <v>196</v>
      </c>
      <c r="EK268" t="s">
        <v>197</v>
      </c>
      <c r="EL268" t="s">
        <v>198</v>
      </c>
      <c r="EM268" t="s">
        <v>289</v>
      </c>
      <c r="EN268" t="s">
        <v>198</v>
      </c>
      <c r="EO268" t="s">
        <v>198</v>
      </c>
      <c r="EP268" t="s">
        <v>198</v>
      </c>
      <c r="EQ268" t="s">
        <v>198</v>
      </c>
      <c r="ER268" t="s">
        <v>198</v>
      </c>
      <c r="ES268" t="s">
        <v>437</v>
      </c>
      <c r="ET268" t="s">
        <v>438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 t="s">
        <v>202</v>
      </c>
      <c r="FI268">
        <v>3</v>
      </c>
      <c r="FJ268">
        <v>5</v>
      </c>
      <c r="FK268">
        <v>5</v>
      </c>
      <c r="FL268">
        <v>5</v>
      </c>
      <c r="FM268">
        <v>4</v>
      </c>
      <c r="FN268">
        <v>3</v>
      </c>
      <c r="FO268">
        <v>5</v>
      </c>
      <c r="FP268">
        <v>4</v>
      </c>
      <c r="FQ268">
        <v>4</v>
      </c>
      <c r="FR268" t="s">
        <v>235</v>
      </c>
      <c r="FS268" t="s">
        <v>203</v>
      </c>
      <c r="FT268" t="s">
        <v>203</v>
      </c>
      <c r="FU268" t="s">
        <v>203</v>
      </c>
      <c r="FV268" t="s">
        <v>203</v>
      </c>
      <c r="FW268" t="s">
        <v>203</v>
      </c>
      <c r="FX268" t="s">
        <v>235</v>
      </c>
      <c r="FY268" t="s">
        <v>203</v>
      </c>
    </row>
    <row r="269" spans="1:181" x14ac:dyDescent="0.25">
      <c r="A269" t="s">
        <v>236</v>
      </c>
      <c r="B269" t="s">
        <v>223</v>
      </c>
      <c r="C269" t="s">
        <v>224</v>
      </c>
      <c r="D269" t="s">
        <v>984</v>
      </c>
      <c r="E269" t="s">
        <v>207</v>
      </c>
      <c r="T269" t="s">
        <v>189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 t="s">
        <v>218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 t="s">
        <v>191</v>
      </c>
      <c r="CW269" t="s">
        <v>192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 t="s">
        <v>219</v>
      </c>
      <c r="DI269" t="s">
        <v>210</v>
      </c>
      <c r="DJ269">
        <v>0</v>
      </c>
      <c r="DK269">
        <v>0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1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 t="s">
        <v>195</v>
      </c>
      <c r="EJ269" t="s">
        <v>195</v>
      </c>
      <c r="EK269" t="s">
        <v>197</v>
      </c>
      <c r="EL269" t="s">
        <v>213</v>
      </c>
      <c r="EM269" t="s">
        <v>213</v>
      </c>
      <c r="EN269" t="s">
        <v>213</v>
      </c>
      <c r="EO269" t="s">
        <v>213</v>
      </c>
      <c r="EP269" t="s">
        <v>213</v>
      </c>
      <c r="EQ269" t="s">
        <v>213</v>
      </c>
      <c r="ER269" t="s">
        <v>198</v>
      </c>
      <c r="ES269" t="s">
        <v>35</v>
      </c>
      <c r="ET269" t="s">
        <v>35</v>
      </c>
      <c r="EU269">
        <v>1</v>
      </c>
      <c r="EV269">
        <v>1</v>
      </c>
      <c r="EW269">
        <v>1</v>
      </c>
      <c r="EX269">
        <v>1</v>
      </c>
      <c r="EY269">
        <v>0</v>
      </c>
      <c r="EZ269">
        <v>1</v>
      </c>
      <c r="FA269">
        <v>0</v>
      </c>
      <c r="FB269">
        <v>1</v>
      </c>
      <c r="FC269">
        <v>1</v>
      </c>
      <c r="FD269">
        <v>1</v>
      </c>
      <c r="FE269">
        <v>1</v>
      </c>
      <c r="FF269">
        <v>0</v>
      </c>
      <c r="FG269">
        <v>0</v>
      </c>
      <c r="FH269" t="s">
        <v>202</v>
      </c>
      <c r="FI269">
        <v>4</v>
      </c>
      <c r="FJ269">
        <v>5</v>
      </c>
      <c r="FK269">
        <v>3</v>
      </c>
      <c r="FL269">
        <v>5</v>
      </c>
      <c r="FM269">
        <v>5</v>
      </c>
      <c r="FN269">
        <v>5</v>
      </c>
      <c r="FO269">
        <v>5</v>
      </c>
      <c r="FP269">
        <v>5</v>
      </c>
      <c r="FQ269">
        <v>4</v>
      </c>
      <c r="FR269" t="s">
        <v>204</v>
      </c>
      <c r="FS269" t="s">
        <v>205</v>
      </c>
      <c r="FT269" t="s">
        <v>204</v>
      </c>
      <c r="FU269" t="s">
        <v>204</v>
      </c>
      <c r="FV269" t="s">
        <v>205</v>
      </c>
      <c r="FW269" t="s">
        <v>205</v>
      </c>
      <c r="FX269" t="s">
        <v>203</v>
      </c>
      <c r="FY269" t="s">
        <v>204</v>
      </c>
    </row>
    <row r="270" spans="1:181" x14ac:dyDescent="0.25">
      <c r="A270" t="s">
        <v>184</v>
      </c>
      <c r="B270" t="s">
        <v>206</v>
      </c>
      <c r="C270" t="s">
        <v>186</v>
      </c>
      <c r="D270" t="s">
        <v>984</v>
      </c>
      <c r="E270" t="s">
        <v>207</v>
      </c>
      <c r="T270" t="s">
        <v>267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 t="s">
        <v>269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191</v>
      </c>
      <c r="CW270" t="s">
        <v>281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 t="s">
        <v>294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 t="s">
        <v>243</v>
      </c>
      <c r="EJ270" t="s">
        <v>196</v>
      </c>
      <c r="EK270" t="s">
        <v>197</v>
      </c>
      <c r="EL270" t="s">
        <v>213</v>
      </c>
      <c r="EM270" t="s">
        <v>213</v>
      </c>
      <c r="EN270" t="s">
        <v>198</v>
      </c>
      <c r="EO270" t="s">
        <v>198</v>
      </c>
      <c r="EP270" t="s">
        <v>198</v>
      </c>
      <c r="EQ270" t="s">
        <v>198</v>
      </c>
      <c r="ER270" t="s">
        <v>198</v>
      </c>
      <c r="ES270" t="s">
        <v>35</v>
      </c>
      <c r="ET270" t="s">
        <v>246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 t="s">
        <v>202</v>
      </c>
      <c r="FI270">
        <v>4</v>
      </c>
      <c r="FJ270">
        <v>5</v>
      </c>
      <c r="FK270">
        <v>4</v>
      </c>
      <c r="FL270">
        <v>5</v>
      </c>
      <c r="FM270">
        <v>4</v>
      </c>
      <c r="FN270">
        <v>4</v>
      </c>
      <c r="FO270">
        <v>5</v>
      </c>
      <c r="FP270">
        <v>5</v>
      </c>
      <c r="FQ270">
        <v>4</v>
      </c>
      <c r="FR270" t="s">
        <v>204</v>
      </c>
      <c r="FS270" t="s">
        <v>203</v>
      </c>
      <c r="FT270" t="s">
        <v>203</v>
      </c>
      <c r="FU270" t="s">
        <v>204</v>
      </c>
      <c r="FV270" t="s">
        <v>205</v>
      </c>
      <c r="FW270" t="s">
        <v>204</v>
      </c>
      <c r="FX270" t="s">
        <v>204</v>
      </c>
      <c r="FY270" t="s">
        <v>203</v>
      </c>
    </row>
    <row r="271" spans="1:181" x14ac:dyDescent="0.25">
      <c r="A271" t="s">
        <v>184</v>
      </c>
      <c r="B271" t="s">
        <v>223</v>
      </c>
      <c r="C271" t="s">
        <v>224</v>
      </c>
      <c r="D271" t="s">
        <v>963</v>
      </c>
      <c r="E271" t="s">
        <v>188</v>
      </c>
      <c r="T271" t="s">
        <v>237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 t="s">
        <v>269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191</v>
      </c>
      <c r="CW271" t="s">
        <v>208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 t="s">
        <v>271</v>
      </c>
      <c r="DH271" t="s">
        <v>209</v>
      </c>
      <c r="DI271" t="s">
        <v>210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 t="s">
        <v>196</v>
      </c>
      <c r="EJ271" t="s">
        <v>221</v>
      </c>
      <c r="EK271" t="s">
        <v>197</v>
      </c>
      <c r="EL271" t="s">
        <v>213</v>
      </c>
      <c r="EM271" t="s">
        <v>213</v>
      </c>
      <c r="EN271" t="s">
        <v>213</v>
      </c>
      <c r="EO271" t="s">
        <v>213</v>
      </c>
      <c r="EP271" t="s">
        <v>213</v>
      </c>
      <c r="EQ271" t="s">
        <v>213</v>
      </c>
      <c r="ER271" t="s">
        <v>213</v>
      </c>
      <c r="ES271" t="s">
        <v>35</v>
      </c>
      <c r="ET271" t="s">
        <v>35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 t="s">
        <v>202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 t="s">
        <v>204</v>
      </c>
      <c r="FS271" t="s">
        <v>204</v>
      </c>
      <c r="FT271" t="s">
        <v>205</v>
      </c>
      <c r="FU271" t="s">
        <v>205</v>
      </c>
      <c r="FV271" t="s">
        <v>205</v>
      </c>
      <c r="FW271" t="s">
        <v>203</v>
      </c>
      <c r="FX271" t="s">
        <v>204</v>
      </c>
      <c r="FY271" t="s">
        <v>204</v>
      </c>
    </row>
    <row r="272" spans="1:181" x14ac:dyDescent="0.25">
      <c r="A272" t="s">
        <v>184</v>
      </c>
      <c r="B272" t="s">
        <v>223</v>
      </c>
      <c r="C272" t="s">
        <v>224</v>
      </c>
      <c r="D272" t="s">
        <v>984</v>
      </c>
      <c r="E272" t="s">
        <v>188</v>
      </c>
      <c r="T272" t="s">
        <v>237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 t="s">
        <v>218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191</v>
      </c>
      <c r="CW272" t="s">
        <v>192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 t="s">
        <v>439</v>
      </c>
      <c r="DI272" t="s">
        <v>306</v>
      </c>
      <c r="DJ272">
        <v>0</v>
      </c>
      <c r="DK272">
        <v>1</v>
      </c>
      <c r="DL272">
        <v>0</v>
      </c>
      <c r="DM272">
        <v>0</v>
      </c>
      <c r="DN272">
        <v>1</v>
      </c>
      <c r="DO272">
        <v>0</v>
      </c>
      <c r="DP272">
        <v>1</v>
      </c>
      <c r="DQ272">
        <v>1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1</v>
      </c>
      <c r="EG272">
        <v>0</v>
      </c>
      <c r="EH272">
        <v>0</v>
      </c>
      <c r="EI272" t="s">
        <v>221</v>
      </c>
      <c r="EJ272" t="s">
        <v>221</v>
      </c>
      <c r="EK272" t="s">
        <v>197</v>
      </c>
      <c r="EL272" t="s">
        <v>213</v>
      </c>
      <c r="EM272" t="s">
        <v>213</v>
      </c>
      <c r="EN272" t="s">
        <v>213</v>
      </c>
      <c r="EO272" t="s">
        <v>213</v>
      </c>
      <c r="EP272" t="s">
        <v>213</v>
      </c>
      <c r="EQ272" t="s">
        <v>213</v>
      </c>
      <c r="ER272" t="s">
        <v>213</v>
      </c>
      <c r="ES272" t="s">
        <v>35</v>
      </c>
      <c r="ET272" t="s">
        <v>35</v>
      </c>
      <c r="EU272">
        <v>1</v>
      </c>
      <c r="EV272">
        <v>1</v>
      </c>
      <c r="EW272">
        <v>1</v>
      </c>
      <c r="EX272">
        <v>1</v>
      </c>
      <c r="EY272">
        <v>0</v>
      </c>
      <c r="EZ272">
        <v>1</v>
      </c>
      <c r="FA272">
        <v>0</v>
      </c>
      <c r="FB272">
        <v>1</v>
      </c>
      <c r="FC272">
        <v>1</v>
      </c>
      <c r="FD272">
        <v>1</v>
      </c>
      <c r="FE272">
        <v>0</v>
      </c>
      <c r="FF272">
        <v>0</v>
      </c>
      <c r="FG272">
        <v>0</v>
      </c>
      <c r="FH272" t="s">
        <v>202</v>
      </c>
      <c r="FI272">
        <v>5</v>
      </c>
      <c r="FJ272">
        <v>5</v>
      </c>
      <c r="FK272">
        <v>5</v>
      </c>
      <c r="FL272">
        <v>5</v>
      </c>
      <c r="FM272">
        <v>5</v>
      </c>
      <c r="FN272">
        <v>5</v>
      </c>
      <c r="FO272">
        <v>5</v>
      </c>
      <c r="FP272">
        <v>5</v>
      </c>
      <c r="FQ272">
        <v>5</v>
      </c>
      <c r="FR272" t="s">
        <v>204</v>
      </c>
      <c r="FS272" t="s">
        <v>204</v>
      </c>
      <c r="FT272" t="s">
        <v>204</v>
      </c>
      <c r="FU272" t="s">
        <v>204</v>
      </c>
      <c r="FV272" t="s">
        <v>204</v>
      </c>
      <c r="FW272" t="s">
        <v>204</v>
      </c>
      <c r="FX272" t="s">
        <v>204</v>
      </c>
      <c r="FY272" t="s">
        <v>204</v>
      </c>
    </row>
    <row r="273" spans="1:181" x14ac:dyDescent="0.25">
      <c r="A273" t="s">
        <v>184</v>
      </c>
      <c r="B273" t="s">
        <v>241</v>
      </c>
      <c r="C273" t="s">
        <v>224</v>
      </c>
      <c r="D273" t="s">
        <v>975</v>
      </c>
      <c r="E273" t="s">
        <v>188</v>
      </c>
      <c r="T273" t="s">
        <v>267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269</v>
      </c>
      <c r="CE273">
        <v>0</v>
      </c>
      <c r="CF273">
        <v>0</v>
      </c>
      <c r="CG273">
        <v>1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t="s">
        <v>191</v>
      </c>
      <c r="CW273" t="s">
        <v>253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 t="s">
        <v>209</v>
      </c>
      <c r="DI273" t="s">
        <v>210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 t="s">
        <v>196</v>
      </c>
      <c r="EJ273" t="s">
        <v>196</v>
      </c>
      <c r="EK273" t="s">
        <v>222</v>
      </c>
      <c r="EL273" t="s">
        <v>198</v>
      </c>
      <c r="EM273" t="s">
        <v>198</v>
      </c>
      <c r="EN273" t="s">
        <v>198</v>
      </c>
      <c r="EO273" t="s">
        <v>198</v>
      </c>
      <c r="EP273" t="s">
        <v>198</v>
      </c>
      <c r="EQ273" t="s">
        <v>198</v>
      </c>
      <c r="ER273" t="s">
        <v>198</v>
      </c>
      <c r="ES273" t="s">
        <v>35</v>
      </c>
      <c r="ET273" t="s">
        <v>35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0</v>
      </c>
      <c r="FH273" t="s">
        <v>202</v>
      </c>
      <c r="FI273">
        <v>5</v>
      </c>
      <c r="FJ273">
        <v>5</v>
      </c>
      <c r="FK273">
        <v>5</v>
      </c>
      <c r="FL273">
        <v>5</v>
      </c>
      <c r="FM273">
        <v>5</v>
      </c>
      <c r="FN273">
        <v>5</v>
      </c>
      <c r="FO273">
        <v>5</v>
      </c>
      <c r="FP273">
        <v>5</v>
      </c>
      <c r="FQ273">
        <v>5</v>
      </c>
      <c r="FR273" t="s">
        <v>204</v>
      </c>
      <c r="FS273" t="s">
        <v>205</v>
      </c>
      <c r="FT273" t="s">
        <v>204</v>
      </c>
      <c r="FU273" t="s">
        <v>204</v>
      </c>
      <c r="FV273" t="s">
        <v>205</v>
      </c>
      <c r="FW273" t="s">
        <v>204</v>
      </c>
      <c r="FX273" t="s">
        <v>203</v>
      </c>
      <c r="FY273" t="s">
        <v>204</v>
      </c>
    </row>
    <row r="274" spans="1:181" x14ac:dyDescent="0.25">
      <c r="A274" t="s">
        <v>184</v>
      </c>
      <c r="B274" t="s">
        <v>223</v>
      </c>
      <c r="C274" t="s">
        <v>224</v>
      </c>
      <c r="D274" t="s">
        <v>984</v>
      </c>
      <c r="E274" t="s">
        <v>188</v>
      </c>
      <c r="T274" t="s">
        <v>267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 t="s">
        <v>218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191</v>
      </c>
      <c r="CW274" t="s">
        <v>192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 t="s">
        <v>219</v>
      </c>
      <c r="DI274" t="s">
        <v>210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 t="s">
        <v>196</v>
      </c>
      <c r="EJ274" t="s">
        <v>196</v>
      </c>
      <c r="EK274" t="s">
        <v>197</v>
      </c>
      <c r="EL274" t="s">
        <v>213</v>
      </c>
      <c r="EM274" t="s">
        <v>213</v>
      </c>
      <c r="EN274" t="s">
        <v>198</v>
      </c>
      <c r="EO274" t="s">
        <v>213</v>
      </c>
      <c r="EP274" t="s">
        <v>213</v>
      </c>
      <c r="EQ274" t="s">
        <v>198</v>
      </c>
      <c r="ER274" t="s">
        <v>198</v>
      </c>
      <c r="ES274" t="s">
        <v>35</v>
      </c>
      <c r="ET274" t="s">
        <v>35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 t="s">
        <v>202</v>
      </c>
      <c r="FI274">
        <v>4</v>
      </c>
      <c r="FJ274">
        <v>5</v>
      </c>
      <c r="FK274">
        <v>5</v>
      </c>
      <c r="FL274">
        <v>5</v>
      </c>
      <c r="FM274">
        <v>5</v>
      </c>
      <c r="FN274">
        <v>5</v>
      </c>
      <c r="FO274">
        <v>5</v>
      </c>
      <c r="FP274">
        <v>5</v>
      </c>
      <c r="FQ274">
        <v>5</v>
      </c>
      <c r="FR274" t="s">
        <v>203</v>
      </c>
      <c r="FS274" t="s">
        <v>203</v>
      </c>
      <c r="FT274" t="s">
        <v>203</v>
      </c>
      <c r="FU274" t="s">
        <v>203</v>
      </c>
      <c r="FV274" t="s">
        <v>203</v>
      </c>
      <c r="FW274" t="s">
        <v>203</v>
      </c>
      <c r="FX274" t="s">
        <v>203</v>
      </c>
      <c r="FY274" t="s">
        <v>203</v>
      </c>
    </row>
    <row r="275" spans="1:181" x14ac:dyDescent="0.25">
      <c r="A275" t="s">
        <v>236</v>
      </c>
      <c r="B275" t="s">
        <v>241</v>
      </c>
      <c r="C275" t="s">
        <v>224</v>
      </c>
      <c r="D275" t="s">
        <v>984</v>
      </c>
      <c r="E275" t="s">
        <v>188</v>
      </c>
      <c r="T275" t="s">
        <v>267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 t="s">
        <v>269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35</v>
      </c>
      <c r="CW275" t="s">
        <v>208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 t="s">
        <v>219</v>
      </c>
      <c r="DI275" t="s">
        <v>35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 t="s">
        <v>195</v>
      </c>
      <c r="EJ275" t="s">
        <v>195</v>
      </c>
      <c r="EK275" t="s">
        <v>197</v>
      </c>
      <c r="EL275" t="s">
        <v>213</v>
      </c>
      <c r="EM275" t="s">
        <v>213</v>
      </c>
      <c r="EN275" t="s">
        <v>198</v>
      </c>
      <c r="EO275" t="s">
        <v>198</v>
      </c>
      <c r="EP275" t="s">
        <v>198</v>
      </c>
      <c r="EQ275" t="s">
        <v>198</v>
      </c>
      <c r="ER275" t="s">
        <v>198</v>
      </c>
      <c r="ES275" t="s">
        <v>35</v>
      </c>
      <c r="ET275" t="s">
        <v>35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 t="s">
        <v>228</v>
      </c>
      <c r="FI275">
        <v>4</v>
      </c>
      <c r="FJ275">
        <v>4</v>
      </c>
      <c r="FK275">
        <v>4</v>
      </c>
      <c r="FL275">
        <v>3</v>
      </c>
      <c r="FM275">
        <v>3</v>
      </c>
      <c r="FN275">
        <v>4</v>
      </c>
      <c r="FO275">
        <v>4</v>
      </c>
      <c r="FP275">
        <v>3</v>
      </c>
      <c r="FQ275">
        <v>3</v>
      </c>
      <c r="FR275" t="s">
        <v>203</v>
      </c>
      <c r="FS275" t="s">
        <v>203</v>
      </c>
      <c r="FT275" t="s">
        <v>203</v>
      </c>
      <c r="FU275" t="s">
        <v>203</v>
      </c>
      <c r="FV275" t="s">
        <v>204</v>
      </c>
      <c r="FW275" t="s">
        <v>203</v>
      </c>
      <c r="FX275" t="s">
        <v>203</v>
      </c>
      <c r="FY275" t="s">
        <v>203</v>
      </c>
    </row>
    <row r="276" spans="1:181" x14ac:dyDescent="0.25">
      <c r="A276" t="s">
        <v>184</v>
      </c>
      <c r="B276" t="s">
        <v>241</v>
      </c>
      <c r="C276" t="s">
        <v>224</v>
      </c>
      <c r="D276" t="s">
        <v>984</v>
      </c>
      <c r="E276" t="s">
        <v>188</v>
      </c>
      <c r="T276" t="s">
        <v>189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441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191</v>
      </c>
      <c r="CW276" t="s">
        <v>192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 t="s">
        <v>209</v>
      </c>
      <c r="DI276" t="s">
        <v>210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 t="s">
        <v>195</v>
      </c>
      <c r="EJ276" t="s">
        <v>195</v>
      </c>
      <c r="EK276" t="s">
        <v>197</v>
      </c>
      <c r="EL276" t="s">
        <v>213</v>
      </c>
      <c r="EM276" t="s">
        <v>213</v>
      </c>
      <c r="EN276" t="s">
        <v>198</v>
      </c>
      <c r="EO276" t="s">
        <v>213</v>
      </c>
      <c r="EP276" t="s">
        <v>213</v>
      </c>
      <c r="EQ276" t="s">
        <v>198</v>
      </c>
      <c r="ER276" t="s">
        <v>198</v>
      </c>
      <c r="ES276" t="s">
        <v>35</v>
      </c>
      <c r="ET276" t="s">
        <v>246</v>
      </c>
      <c r="EU276">
        <v>1</v>
      </c>
      <c r="EV276">
        <v>1</v>
      </c>
      <c r="EW276">
        <v>0</v>
      </c>
      <c r="EX276">
        <v>0</v>
      </c>
      <c r="EY276">
        <v>0</v>
      </c>
      <c r="EZ276">
        <v>1</v>
      </c>
      <c r="FA276">
        <v>1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 t="s">
        <v>202</v>
      </c>
      <c r="FI276">
        <v>5</v>
      </c>
      <c r="FJ276">
        <v>5</v>
      </c>
      <c r="FK276">
        <v>5</v>
      </c>
      <c r="FL276">
        <v>5</v>
      </c>
      <c r="FM276">
        <v>5</v>
      </c>
      <c r="FN276">
        <v>5</v>
      </c>
      <c r="FO276">
        <v>5</v>
      </c>
      <c r="FP276">
        <v>5</v>
      </c>
      <c r="FQ276">
        <v>5</v>
      </c>
      <c r="FR276" t="s">
        <v>205</v>
      </c>
      <c r="FS276" t="s">
        <v>205</v>
      </c>
      <c r="FT276" t="s">
        <v>205</v>
      </c>
      <c r="FU276" t="s">
        <v>205</v>
      </c>
      <c r="FV276" t="s">
        <v>205</v>
      </c>
      <c r="FW276" t="s">
        <v>205</v>
      </c>
      <c r="FX276" t="s">
        <v>205</v>
      </c>
      <c r="FY276" t="s">
        <v>205</v>
      </c>
    </row>
    <row r="277" spans="1:181" x14ac:dyDescent="0.25">
      <c r="A277" t="s">
        <v>184</v>
      </c>
      <c r="B277" t="s">
        <v>223</v>
      </c>
      <c r="C277" t="s">
        <v>224</v>
      </c>
      <c r="D277" t="s">
        <v>984</v>
      </c>
      <c r="E277" t="s">
        <v>188</v>
      </c>
      <c r="T277" t="s">
        <v>237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 t="s">
        <v>218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191</v>
      </c>
      <c r="CW277" t="s">
        <v>192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 t="s">
        <v>271</v>
      </c>
      <c r="DH277" t="s">
        <v>219</v>
      </c>
      <c r="DI277" t="s">
        <v>220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 t="s">
        <v>195</v>
      </c>
      <c r="EJ277" t="s">
        <v>196</v>
      </c>
      <c r="EK277" t="s">
        <v>197</v>
      </c>
      <c r="EL277" t="s">
        <v>213</v>
      </c>
      <c r="EM277" t="s">
        <v>213</v>
      </c>
      <c r="EN277" t="s">
        <v>213</v>
      </c>
      <c r="EO277" t="s">
        <v>198</v>
      </c>
      <c r="EP277" t="s">
        <v>198</v>
      </c>
      <c r="EQ277" t="s">
        <v>198</v>
      </c>
      <c r="ER277" t="s">
        <v>198</v>
      </c>
      <c r="ES277" t="s">
        <v>35</v>
      </c>
      <c r="ET277" t="s">
        <v>246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 t="s">
        <v>202</v>
      </c>
      <c r="FI277">
        <v>4</v>
      </c>
      <c r="FJ277">
        <v>5</v>
      </c>
      <c r="FK277">
        <v>5</v>
      </c>
      <c r="FL277">
        <v>5</v>
      </c>
      <c r="FM277">
        <v>5</v>
      </c>
      <c r="FN277">
        <v>5</v>
      </c>
      <c r="FO277">
        <v>5</v>
      </c>
      <c r="FP277">
        <v>5</v>
      </c>
      <c r="FQ277">
        <v>5</v>
      </c>
      <c r="FR277" t="s">
        <v>205</v>
      </c>
      <c r="FS277" t="s">
        <v>205</v>
      </c>
      <c r="FT277" t="s">
        <v>204</v>
      </c>
      <c r="FU277" t="s">
        <v>205</v>
      </c>
      <c r="FV277" t="s">
        <v>205</v>
      </c>
      <c r="FW277" t="s">
        <v>205</v>
      </c>
      <c r="FX277" t="s">
        <v>205</v>
      </c>
      <c r="FY277" t="s">
        <v>205</v>
      </c>
    </row>
    <row r="278" spans="1:181" x14ac:dyDescent="0.25">
      <c r="A278" t="s">
        <v>184</v>
      </c>
      <c r="B278" t="s">
        <v>241</v>
      </c>
      <c r="C278" t="s">
        <v>224</v>
      </c>
      <c r="D278" t="s">
        <v>984</v>
      </c>
      <c r="E278" t="s">
        <v>232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81" x14ac:dyDescent="0.25">
      <c r="A279" t="s">
        <v>236</v>
      </c>
      <c r="B279" t="s">
        <v>223</v>
      </c>
      <c r="C279" t="s">
        <v>224</v>
      </c>
      <c r="D279" t="s">
        <v>984</v>
      </c>
      <c r="E279" t="s">
        <v>207</v>
      </c>
      <c r="T279" t="s">
        <v>189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1</v>
      </c>
      <c r="BR279">
        <v>1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 t="s">
        <v>218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442</v>
      </c>
      <c r="CW279" t="s">
        <v>192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 t="s">
        <v>219</v>
      </c>
      <c r="DI279" t="s">
        <v>220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 t="s">
        <v>195</v>
      </c>
      <c r="EJ279" t="s">
        <v>196</v>
      </c>
      <c r="EK279" t="s">
        <v>197</v>
      </c>
      <c r="EL279" t="s">
        <v>213</v>
      </c>
      <c r="EM279" t="s">
        <v>213</v>
      </c>
      <c r="EN279" t="s">
        <v>213</v>
      </c>
      <c r="EO279" t="s">
        <v>213</v>
      </c>
      <c r="EP279" t="s">
        <v>213</v>
      </c>
      <c r="EQ279" t="s">
        <v>213</v>
      </c>
      <c r="ER279" t="s">
        <v>213</v>
      </c>
      <c r="ES279" t="s">
        <v>409</v>
      </c>
      <c r="ET279" t="s">
        <v>35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 t="s">
        <v>202</v>
      </c>
      <c r="FI279">
        <v>4</v>
      </c>
      <c r="FJ279">
        <v>5</v>
      </c>
      <c r="FK279">
        <v>4</v>
      </c>
      <c r="FL279">
        <v>5</v>
      </c>
      <c r="FM279">
        <v>5</v>
      </c>
      <c r="FN279">
        <v>5</v>
      </c>
      <c r="FO279">
        <v>3</v>
      </c>
      <c r="FP279">
        <v>4</v>
      </c>
      <c r="FQ279">
        <v>4</v>
      </c>
      <c r="FR279" t="s">
        <v>204</v>
      </c>
      <c r="FS279" t="s">
        <v>204</v>
      </c>
      <c r="FT279" t="s">
        <v>204</v>
      </c>
      <c r="FU279" t="s">
        <v>204</v>
      </c>
      <c r="FV279" t="s">
        <v>204</v>
      </c>
      <c r="FW279" t="s">
        <v>204</v>
      </c>
      <c r="FX279" t="s">
        <v>205</v>
      </c>
      <c r="FY279" t="s">
        <v>205</v>
      </c>
    </row>
    <row r="280" spans="1:181" x14ac:dyDescent="0.25">
      <c r="A280" t="s">
        <v>236</v>
      </c>
      <c r="B280" t="s">
        <v>223</v>
      </c>
      <c r="C280" t="s">
        <v>224</v>
      </c>
      <c r="D280" t="s">
        <v>984</v>
      </c>
      <c r="E280" t="s">
        <v>207</v>
      </c>
      <c r="T280" t="s">
        <v>217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218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191</v>
      </c>
      <c r="CW280" t="s">
        <v>192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 t="s">
        <v>209</v>
      </c>
      <c r="DI280" t="s">
        <v>210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 t="s">
        <v>195</v>
      </c>
      <c r="EJ280" t="s">
        <v>195</v>
      </c>
      <c r="EK280" t="s">
        <v>222</v>
      </c>
      <c r="EL280" t="s">
        <v>198</v>
      </c>
      <c r="EM280" t="s">
        <v>198</v>
      </c>
      <c r="EN280" t="s">
        <v>198</v>
      </c>
      <c r="EO280" t="s">
        <v>198</v>
      </c>
      <c r="EP280" t="s">
        <v>198</v>
      </c>
      <c r="EQ280" t="s">
        <v>198</v>
      </c>
      <c r="ER280" t="s">
        <v>198</v>
      </c>
      <c r="ES280" t="s">
        <v>35</v>
      </c>
      <c r="ET280" t="s">
        <v>35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 t="s">
        <v>202</v>
      </c>
      <c r="FI280">
        <v>4</v>
      </c>
      <c r="FJ280">
        <v>5</v>
      </c>
      <c r="FK280">
        <v>3</v>
      </c>
      <c r="FL280">
        <v>5</v>
      </c>
      <c r="FM280">
        <v>5</v>
      </c>
      <c r="FN280">
        <v>5</v>
      </c>
      <c r="FO280">
        <v>4</v>
      </c>
      <c r="FP280">
        <v>4</v>
      </c>
      <c r="FQ280">
        <v>4</v>
      </c>
      <c r="FR280" t="s">
        <v>203</v>
      </c>
      <c r="FS280" t="s">
        <v>204</v>
      </c>
      <c r="FT280" t="s">
        <v>204</v>
      </c>
      <c r="FU280" t="s">
        <v>205</v>
      </c>
      <c r="FV280" t="s">
        <v>204</v>
      </c>
      <c r="FW280" t="s">
        <v>203</v>
      </c>
      <c r="FX280" t="s">
        <v>205</v>
      </c>
      <c r="FY280" t="s">
        <v>205</v>
      </c>
    </row>
    <row r="281" spans="1:181" x14ac:dyDescent="0.25">
      <c r="A281" t="s">
        <v>184</v>
      </c>
      <c r="B281" t="s">
        <v>241</v>
      </c>
      <c r="C281" t="s">
        <v>224</v>
      </c>
      <c r="D281" t="s">
        <v>984</v>
      </c>
      <c r="E281" t="s">
        <v>188</v>
      </c>
      <c r="T281" t="s">
        <v>237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 t="s">
        <v>218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191</v>
      </c>
      <c r="CW281" t="s">
        <v>192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 t="s">
        <v>219</v>
      </c>
      <c r="DI281" t="s">
        <v>210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1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 t="s">
        <v>221</v>
      </c>
      <c r="EJ281" t="s">
        <v>221</v>
      </c>
      <c r="EK281" t="s">
        <v>197</v>
      </c>
      <c r="EL281" t="s">
        <v>198</v>
      </c>
      <c r="EM281" t="s">
        <v>198</v>
      </c>
      <c r="EN281" t="s">
        <v>198</v>
      </c>
      <c r="EO281" t="s">
        <v>198</v>
      </c>
      <c r="EP281" t="s">
        <v>198</v>
      </c>
      <c r="EQ281" t="s">
        <v>213</v>
      </c>
      <c r="ER281" t="s">
        <v>198</v>
      </c>
      <c r="ES281" t="s">
        <v>35</v>
      </c>
      <c r="ET281" t="s">
        <v>35</v>
      </c>
      <c r="EU281">
        <v>0</v>
      </c>
      <c r="EV281">
        <v>1</v>
      </c>
      <c r="EW281">
        <v>0</v>
      </c>
      <c r="EX281">
        <v>1</v>
      </c>
      <c r="EY281">
        <v>1</v>
      </c>
      <c r="EZ281">
        <v>1</v>
      </c>
      <c r="FA281">
        <v>0</v>
      </c>
      <c r="FB281">
        <v>1</v>
      </c>
      <c r="FC281">
        <v>1</v>
      </c>
      <c r="FD281">
        <v>1</v>
      </c>
      <c r="FE281">
        <v>1</v>
      </c>
      <c r="FF281">
        <v>0</v>
      </c>
      <c r="FG281">
        <v>0</v>
      </c>
      <c r="FH281" t="s">
        <v>228</v>
      </c>
      <c r="FI281">
        <v>3</v>
      </c>
      <c r="FJ281">
        <v>5</v>
      </c>
      <c r="FK281">
        <v>3</v>
      </c>
      <c r="FL281">
        <v>3</v>
      </c>
      <c r="FM281">
        <v>5</v>
      </c>
      <c r="FN281">
        <v>5</v>
      </c>
      <c r="FO281">
        <v>4</v>
      </c>
      <c r="FP281">
        <v>4</v>
      </c>
      <c r="FQ281">
        <v>5</v>
      </c>
      <c r="FR281" t="s">
        <v>203</v>
      </c>
      <c r="FS281" t="s">
        <v>203</v>
      </c>
      <c r="FT281" t="s">
        <v>203</v>
      </c>
      <c r="FU281" t="s">
        <v>203</v>
      </c>
      <c r="FV281" t="s">
        <v>205</v>
      </c>
      <c r="FW281" t="s">
        <v>203</v>
      </c>
      <c r="FX281" t="s">
        <v>205</v>
      </c>
      <c r="FY281" t="s">
        <v>204</v>
      </c>
    </row>
    <row r="282" spans="1:181" x14ac:dyDescent="0.25">
      <c r="A282" t="s">
        <v>184</v>
      </c>
      <c r="B282" t="s">
        <v>185</v>
      </c>
      <c r="C282" t="s">
        <v>186</v>
      </c>
      <c r="D282" t="s">
        <v>984</v>
      </c>
      <c r="E282" t="s">
        <v>232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81" x14ac:dyDescent="0.25">
      <c r="A283" t="s">
        <v>184</v>
      </c>
      <c r="B283" t="s">
        <v>216</v>
      </c>
      <c r="C283" t="s">
        <v>186</v>
      </c>
      <c r="D283" t="s">
        <v>984</v>
      </c>
      <c r="E283" t="s">
        <v>188</v>
      </c>
      <c r="T283" t="s">
        <v>237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 t="s">
        <v>269</v>
      </c>
      <c r="CE283">
        <v>0</v>
      </c>
      <c r="CF283">
        <v>1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 t="s">
        <v>191</v>
      </c>
      <c r="CW283" t="s">
        <v>192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 t="s">
        <v>294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 t="s">
        <v>195</v>
      </c>
      <c r="EJ283" t="s">
        <v>195</v>
      </c>
      <c r="EK283" t="s">
        <v>197</v>
      </c>
      <c r="EL283" t="s">
        <v>213</v>
      </c>
      <c r="EM283" t="s">
        <v>213</v>
      </c>
      <c r="EN283" t="s">
        <v>213</v>
      </c>
      <c r="EO283" t="s">
        <v>198</v>
      </c>
      <c r="EP283" t="s">
        <v>198</v>
      </c>
      <c r="EQ283" t="s">
        <v>213</v>
      </c>
      <c r="ER283" t="s">
        <v>198</v>
      </c>
      <c r="ES283" t="s">
        <v>35</v>
      </c>
      <c r="ET283" t="s">
        <v>382</v>
      </c>
      <c r="EU283">
        <v>1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1</v>
      </c>
      <c r="FF283">
        <v>0</v>
      </c>
      <c r="FG283">
        <v>0</v>
      </c>
      <c r="FH283" t="s">
        <v>202</v>
      </c>
      <c r="FI283">
        <v>4</v>
      </c>
      <c r="FJ283">
        <v>5</v>
      </c>
      <c r="FK283">
        <v>4</v>
      </c>
      <c r="FL283">
        <v>5</v>
      </c>
      <c r="FM283">
        <v>5</v>
      </c>
      <c r="FN283">
        <v>5</v>
      </c>
      <c r="FO283">
        <v>5</v>
      </c>
      <c r="FP283">
        <v>5</v>
      </c>
      <c r="FQ283">
        <v>5</v>
      </c>
      <c r="FR283" t="s">
        <v>203</v>
      </c>
      <c r="FS283" t="s">
        <v>203</v>
      </c>
      <c r="FT283" t="s">
        <v>203</v>
      </c>
      <c r="FU283" t="s">
        <v>204</v>
      </c>
      <c r="FV283" t="s">
        <v>204</v>
      </c>
      <c r="FW283" t="s">
        <v>203</v>
      </c>
      <c r="FX283" t="s">
        <v>203</v>
      </c>
      <c r="FY283" t="s">
        <v>204</v>
      </c>
    </row>
    <row r="284" spans="1:181" x14ac:dyDescent="0.25">
      <c r="A284" t="s">
        <v>236</v>
      </c>
      <c r="B284" t="s">
        <v>216</v>
      </c>
      <c r="C284" t="s">
        <v>186</v>
      </c>
      <c r="D284" t="s">
        <v>963</v>
      </c>
      <c r="E284" t="s">
        <v>232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81" x14ac:dyDescent="0.25">
      <c r="A285" t="s">
        <v>184</v>
      </c>
      <c r="B285" t="s">
        <v>223</v>
      </c>
      <c r="C285" t="s">
        <v>224</v>
      </c>
      <c r="D285" t="s">
        <v>963</v>
      </c>
      <c r="E285" t="s">
        <v>188</v>
      </c>
      <c r="T285" t="s">
        <v>217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 t="s">
        <v>238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191</v>
      </c>
      <c r="CW285" t="s">
        <v>192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 t="s">
        <v>209</v>
      </c>
      <c r="DI285" t="s">
        <v>306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 t="s">
        <v>195</v>
      </c>
      <c r="EJ285" t="s">
        <v>196</v>
      </c>
      <c r="EK285" t="s">
        <v>197</v>
      </c>
      <c r="EL285" t="s">
        <v>213</v>
      </c>
      <c r="EM285" t="s">
        <v>213</v>
      </c>
      <c r="EN285" t="s">
        <v>213</v>
      </c>
      <c r="EO285" t="s">
        <v>213</v>
      </c>
      <c r="EP285" t="s">
        <v>213</v>
      </c>
      <c r="EQ285" t="s">
        <v>213</v>
      </c>
      <c r="ER285" t="s">
        <v>213</v>
      </c>
      <c r="ES285" t="s">
        <v>35</v>
      </c>
      <c r="ET285" t="s">
        <v>246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 t="s">
        <v>202</v>
      </c>
      <c r="FI285">
        <v>4</v>
      </c>
      <c r="FJ285">
        <v>5</v>
      </c>
      <c r="FK285">
        <v>5</v>
      </c>
      <c r="FL285">
        <v>5</v>
      </c>
      <c r="FM285">
        <v>5</v>
      </c>
      <c r="FN285">
        <v>5</v>
      </c>
      <c r="FO285">
        <v>5</v>
      </c>
      <c r="FP285">
        <v>5</v>
      </c>
      <c r="FQ285">
        <v>4</v>
      </c>
      <c r="FR285" t="s">
        <v>204</v>
      </c>
      <c r="FS285" t="s">
        <v>204</v>
      </c>
      <c r="FT285" t="s">
        <v>204</v>
      </c>
      <c r="FU285" t="s">
        <v>204</v>
      </c>
      <c r="FV285" t="s">
        <v>204</v>
      </c>
      <c r="FW285" t="s">
        <v>204</v>
      </c>
      <c r="FX285" t="s">
        <v>204</v>
      </c>
      <c r="FY285" t="s">
        <v>204</v>
      </c>
    </row>
    <row r="286" spans="1:181" x14ac:dyDescent="0.25">
      <c r="A286" t="s">
        <v>236</v>
      </c>
      <c r="B286" t="s">
        <v>216</v>
      </c>
      <c r="C286" t="s">
        <v>186</v>
      </c>
      <c r="D286" t="s">
        <v>963</v>
      </c>
      <c r="E286" t="s">
        <v>265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81" x14ac:dyDescent="0.25">
      <c r="A287" t="s">
        <v>184</v>
      </c>
      <c r="B287" t="s">
        <v>216</v>
      </c>
      <c r="C287" t="s">
        <v>186</v>
      </c>
      <c r="D287" t="s">
        <v>984</v>
      </c>
      <c r="E287" t="s">
        <v>207</v>
      </c>
      <c r="T287" t="s">
        <v>189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 t="s">
        <v>330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191</v>
      </c>
      <c r="CW287" t="s">
        <v>192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 t="s">
        <v>219</v>
      </c>
      <c r="DI287" t="s">
        <v>210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 t="s">
        <v>196</v>
      </c>
      <c r="EJ287" t="s">
        <v>195</v>
      </c>
      <c r="EK287" t="s">
        <v>197</v>
      </c>
      <c r="EL287" t="s">
        <v>213</v>
      </c>
      <c r="EM287" t="s">
        <v>213</v>
      </c>
      <c r="EN287" t="s">
        <v>198</v>
      </c>
      <c r="EO287" t="s">
        <v>213</v>
      </c>
      <c r="EP287" t="s">
        <v>213</v>
      </c>
      <c r="EQ287" t="s">
        <v>213</v>
      </c>
      <c r="ER287" t="s">
        <v>198</v>
      </c>
      <c r="ES287" t="s">
        <v>35</v>
      </c>
      <c r="ET287" t="s">
        <v>35</v>
      </c>
      <c r="EU287">
        <v>1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 t="s">
        <v>202</v>
      </c>
      <c r="FI287">
        <v>4</v>
      </c>
      <c r="FJ287">
        <v>5</v>
      </c>
      <c r="FK287">
        <v>4</v>
      </c>
      <c r="FL287">
        <v>5</v>
      </c>
      <c r="FM287">
        <v>5</v>
      </c>
      <c r="FN287">
        <v>4</v>
      </c>
      <c r="FO287">
        <v>5</v>
      </c>
      <c r="FP287">
        <v>5</v>
      </c>
      <c r="FQ287">
        <v>3</v>
      </c>
      <c r="FR287" t="s">
        <v>204</v>
      </c>
      <c r="FS287" t="s">
        <v>204</v>
      </c>
      <c r="FT287" t="s">
        <v>203</v>
      </c>
      <c r="FU287" t="s">
        <v>205</v>
      </c>
      <c r="FV287" t="s">
        <v>205</v>
      </c>
      <c r="FW287" t="s">
        <v>204</v>
      </c>
      <c r="FX287" t="s">
        <v>205</v>
      </c>
      <c r="FY287" t="s">
        <v>204</v>
      </c>
    </row>
    <row r="288" spans="1:181" x14ac:dyDescent="0.25">
      <c r="A288" t="s">
        <v>236</v>
      </c>
      <c r="B288" t="s">
        <v>241</v>
      </c>
      <c r="C288" t="s">
        <v>224</v>
      </c>
      <c r="D288" t="s">
        <v>984</v>
      </c>
      <c r="E288" t="s">
        <v>188</v>
      </c>
      <c r="T288" t="s">
        <v>267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 t="s">
        <v>444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191</v>
      </c>
      <c r="CW288" t="s">
        <v>192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 t="s">
        <v>435</v>
      </c>
      <c r="DH288" t="s">
        <v>209</v>
      </c>
      <c r="DI288" t="s">
        <v>220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 t="s">
        <v>196</v>
      </c>
      <c r="EJ288" t="s">
        <v>196</v>
      </c>
      <c r="EK288" t="s">
        <v>197</v>
      </c>
      <c r="EL288" t="s">
        <v>198</v>
      </c>
      <c r="EM288" t="s">
        <v>213</v>
      </c>
      <c r="EN288" t="s">
        <v>213</v>
      </c>
      <c r="EO288" t="s">
        <v>198</v>
      </c>
      <c r="EP288" t="s">
        <v>213</v>
      </c>
      <c r="EQ288" t="s">
        <v>199</v>
      </c>
      <c r="ER288" t="s">
        <v>198</v>
      </c>
      <c r="ES288" t="s">
        <v>35</v>
      </c>
      <c r="ET288" t="s">
        <v>246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 t="s">
        <v>202</v>
      </c>
      <c r="FI288">
        <v>4</v>
      </c>
      <c r="FJ288">
        <v>5</v>
      </c>
      <c r="FK288">
        <v>4</v>
      </c>
      <c r="FL288">
        <v>3</v>
      </c>
      <c r="FM288">
        <v>4</v>
      </c>
      <c r="FN288">
        <v>4</v>
      </c>
      <c r="FO288">
        <v>5</v>
      </c>
      <c r="FP288">
        <v>3</v>
      </c>
      <c r="FQ288">
        <v>4</v>
      </c>
      <c r="FR288" t="s">
        <v>204</v>
      </c>
      <c r="FS288" t="s">
        <v>203</v>
      </c>
      <c r="FT288" t="s">
        <v>204</v>
      </c>
      <c r="FU288" t="s">
        <v>205</v>
      </c>
      <c r="FV288" t="s">
        <v>205</v>
      </c>
      <c r="FW288" t="s">
        <v>203</v>
      </c>
      <c r="FX288" t="s">
        <v>204</v>
      </c>
      <c r="FY288" t="s">
        <v>203</v>
      </c>
    </row>
    <row r="289" spans="1:181" x14ac:dyDescent="0.25">
      <c r="A289" t="s">
        <v>236</v>
      </c>
      <c r="B289" t="s">
        <v>241</v>
      </c>
      <c r="C289" t="s">
        <v>224</v>
      </c>
      <c r="D289" t="s">
        <v>984</v>
      </c>
      <c r="E289" t="s">
        <v>232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81" x14ac:dyDescent="0.25">
      <c r="A290" t="s">
        <v>184</v>
      </c>
      <c r="B290" t="s">
        <v>223</v>
      </c>
      <c r="C290" t="s">
        <v>224</v>
      </c>
      <c r="D290" t="s">
        <v>984</v>
      </c>
      <c r="E290" t="s">
        <v>232</v>
      </c>
      <c r="T290" t="s">
        <v>267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 t="s">
        <v>190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35</v>
      </c>
      <c r="CW290" t="s">
        <v>192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 t="s">
        <v>294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 t="s">
        <v>244</v>
      </c>
      <c r="EJ290" t="s">
        <v>244</v>
      </c>
      <c r="EK290" t="s">
        <v>197</v>
      </c>
      <c r="EL290" t="s">
        <v>213</v>
      </c>
      <c r="EM290" t="s">
        <v>213</v>
      </c>
      <c r="EN290" t="s">
        <v>198</v>
      </c>
      <c r="EO290" t="s">
        <v>213</v>
      </c>
      <c r="EP290" t="s">
        <v>213</v>
      </c>
      <c r="EQ290" t="s">
        <v>198</v>
      </c>
      <c r="ER290" t="s">
        <v>213</v>
      </c>
      <c r="ES290" t="s">
        <v>35</v>
      </c>
      <c r="ET290" t="s">
        <v>35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0</v>
      </c>
      <c r="FH290" t="s">
        <v>202</v>
      </c>
      <c r="FI290">
        <v>5</v>
      </c>
      <c r="FJ290">
        <v>5</v>
      </c>
      <c r="FK290">
        <v>4</v>
      </c>
      <c r="FL290">
        <v>4</v>
      </c>
      <c r="FM290">
        <v>3</v>
      </c>
      <c r="FN290">
        <v>4</v>
      </c>
      <c r="FO290">
        <v>5</v>
      </c>
      <c r="FP290">
        <v>5</v>
      </c>
      <c r="FQ290">
        <v>3</v>
      </c>
      <c r="FR290" t="s">
        <v>204</v>
      </c>
      <c r="FS290" t="s">
        <v>203</v>
      </c>
      <c r="FT290" t="s">
        <v>204</v>
      </c>
      <c r="FU290" t="s">
        <v>204</v>
      </c>
      <c r="FV290" t="s">
        <v>205</v>
      </c>
      <c r="FW290" t="s">
        <v>204</v>
      </c>
      <c r="FX290" t="s">
        <v>204</v>
      </c>
      <c r="FY290" t="s">
        <v>204</v>
      </c>
    </row>
    <row r="291" spans="1:181" x14ac:dyDescent="0.25">
      <c r="A291" t="s">
        <v>184</v>
      </c>
      <c r="B291" t="s">
        <v>223</v>
      </c>
      <c r="C291" t="s">
        <v>224</v>
      </c>
      <c r="D291" t="s">
        <v>963</v>
      </c>
      <c r="E291" t="s">
        <v>207</v>
      </c>
      <c r="T291" t="s">
        <v>189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238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191</v>
      </c>
      <c r="CW291" t="s">
        <v>208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 t="s">
        <v>209</v>
      </c>
      <c r="DI291" t="s">
        <v>406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 t="s">
        <v>195</v>
      </c>
      <c r="EJ291" t="s">
        <v>195</v>
      </c>
      <c r="EK291" t="s">
        <v>197</v>
      </c>
      <c r="EL291" t="s">
        <v>289</v>
      </c>
      <c r="EM291" t="s">
        <v>199</v>
      </c>
      <c r="EN291" t="s">
        <v>213</v>
      </c>
      <c r="EO291" t="s">
        <v>213</v>
      </c>
      <c r="EP291" t="s">
        <v>289</v>
      </c>
      <c r="EQ291" t="s">
        <v>198</v>
      </c>
      <c r="ER291" t="s">
        <v>213</v>
      </c>
      <c r="ES291" t="s">
        <v>35</v>
      </c>
      <c r="ET291" t="s">
        <v>246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 t="s">
        <v>202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5</v>
      </c>
      <c r="FO291">
        <v>4</v>
      </c>
      <c r="FP291">
        <v>5</v>
      </c>
      <c r="FQ291">
        <v>5</v>
      </c>
      <c r="FR291" t="s">
        <v>205</v>
      </c>
      <c r="FS291" t="s">
        <v>205</v>
      </c>
      <c r="FT291" t="s">
        <v>205</v>
      </c>
      <c r="FU291" t="s">
        <v>205</v>
      </c>
      <c r="FV291" t="s">
        <v>205</v>
      </c>
      <c r="FW291" t="s">
        <v>205</v>
      </c>
      <c r="FX291" t="s">
        <v>205</v>
      </c>
      <c r="FY291" t="s">
        <v>205</v>
      </c>
    </row>
    <row r="292" spans="1:181" x14ac:dyDescent="0.25">
      <c r="A292" t="s">
        <v>184</v>
      </c>
      <c r="B292" t="s">
        <v>223</v>
      </c>
      <c r="C292" t="s">
        <v>224</v>
      </c>
      <c r="D292" t="s">
        <v>963</v>
      </c>
      <c r="E292" t="s">
        <v>188</v>
      </c>
      <c r="T292" t="s">
        <v>237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 t="s">
        <v>218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191</v>
      </c>
      <c r="CW292" t="s">
        <v>208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 t="s">
        <v>209</v>
      </c>
      <c r="DI292" t="s">
        <v>220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1</v>
      </c>
      <c r="EG292">
        <v>0</v>
      </c>
      <c r="EH292">
        <v>0</v>
      </c>
      <c r="EI292" t="s">
        <v>195</v>
      </c>
      <c r="EJ292" t="s">
        <v>196</v>
      </c>
      <c r="EK292" t="s">
        <v>197</v>
      </c>
      <c r="EL292" t="s">
        <v>213</v>
      </c>
      <c r="EM292" t="s">
        <v>199</v>
      </c>
      <c r="EN292" t="s">
        <v>199</v>
      </c>
      <c r="EO292" t="s">
        <v>198</v>
      </c>
      <c r="EP292" t="s">
        <v>198</v>
      </c>
      <c r="EQ292" t="s">
        <v>198</v>
      </c>
      <c r="ER292" t="s">
        <v>198</v>
      </c>
      <c r="ES292" t="s">
        <v>35</v>
      </c>
      <c r="ET292" t="s">
        <v>246</v>
      </c>
      <c r="EU292">
        <v>1</v>
      </c>
      <c r="EV292">
        <v>0</v>
      </c>
      <c r="EW292">
        <v>1</v>
      </c>
      <c r="EX292">
        <v>1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 t="s">
        <v>202</v>
      </c>
      <c r="FI292">
        <v>3</v>
      </c>
      <c r="FJ292">
        <v>5</v>
      </c>
      <c r="FK292">
        <v>3</v>
      </c>
      <c r="FL292">
        <v>5</v>
      </c>
      <c r="FM292">
        <v>2</v>
      </c>
      <c r="FN292">
        <v>3</v>
      </c>
      <c r="FO292">
        <v>5</v>
      </c>
      <c r="FP292">
        <v>5</v>
      </c>
      <c r="FQ292">
        <v>4</v>
      </c>
      <c r="FR292" t="s">
        <v>204</v>
      </c>
      <c r="FS292" t="s">
        <v>204</v>
      </c>
      <c r="FT292" t="s">
        <v>204</v>
      </c>
      <c r="FU292" t="s">
        <v>204</v>
      </c>
      <c r="FV292" t="s">
        <v>205</v>
      </c>
      <c r="FW292" t="s">
        <v>203</v>
      </c>
      <c r="FX292" t="s">
        <v>203</v>
      </c>
      <c r="FY292" t="s">
        <v>203</v>
      </c>
    </row>
    <row r="293" spans="1:181" x14ac:dyDescent="0.25">
      <c r="A293" t="s">
        <v>184</v>
      </c>
      <c r="B293" t="s">
        <v>241</v>
      </c>
      <c r="C293" t="s">
        <v>224</v>
      </c>
      <c r="D293" t="s">
        <v>963</v>
      </c>
      <c r="E293" t="s">
        <v>232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81" x14ac:dyDescent="0.25">
      <c r="A294" t="s">
        <v>184</v>
      </c>
      <c r="B294" t="s">
        <v>223</v>
      </c>
      <c r="C294" t="s">
        <v>224</v>
      </c>
      <c r="D294" t="s">
        <v>963</v>
      </c>
      <c r="E294" t="s">
        <v>207</v>
      </c>
      <c r="T294" t="s">
        <v>267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 t="s">
        <v>269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 t="s">
        <v>191</v>
      </c>
      <c r="CW294" t="s">
        <v>208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 t="s">
        <v>219</v>
      </c>
      <c r="DI294" t="s">
        <v>306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 t="s">
        <v>196</v>
      </c>
      <c r="EJ294" t="s">
        <v>196</v>
      </c>
      <c r="EK294" t="s">
        <v>197</v>
      </c>
      <c r="EL294" t="s">
        <v>198</v>
      </c>
      <c r="EM294" t="s">
        <v>198</v>
      </c>
      <c r="EN294" t="s">
        <v>198</v>
      </c>
      <c r="EO294" t="s">
        <v>213</v>
      </c>
      <c r="EP294" t="s">
        <v>198</v>
      </c>
      <c r="EQ294" t="s">
        <v>198</v>
      </c>
      <c r="ER294" t="s">
        <v>198</v>
      </c>
      <c r="ES294" t="s">
        <v>35</v>
      </c>
      <c r="ET294" t="s">
        <v>35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 t="s">
        <v>228</v>
      </c>
      <c r="FI294">
        <v>4</v>
      </c>
      <c r="FJ294">
        <v>5</v>
      </c>
      <c r="FK294">
        <v>3</v>
      </c>
      <c r="FL294">
        <v>5</v>
      </c>
      <c r="FM294">
        <v>4</v>
      </c>
      <c r="FN294">
        <v>5</v>
      </c>
      <c r="FO294">
        <v>5</v>
      </c>
      <c r="FP294">
        <v>4</v>
      </c>
      <c r="FQ294">
        <v>4</v>
      </c>
      <c r="FR294" t="s">
        <v>203</v>
      </c>
      <c r="FS294" t="s">
        <v>203</v>
      </c>
      <c r="FT294" t="s">
        <v>203</v>
      </c>
      <c r="FU294" t="s">
        <v>203</v>
      </c>
      <c r="FV294" t="s">
        <v>203</v>
      </c>
      <c r="FW294" t="s">
        <v>203</v>
      </c>
      <c r="FX294" t="s">
        <v>203</v>
      </c>
      <c r="FY294" t="s">
        <v>203</v>
      </c>
    </row>
    <row r="295" spans="1:181" x14ac:dyDescent="0.25">
      <c r="A295" t="s">
        <v>184</v>
      </c>
      <c r="B295" t="s">
        <v>223</v>
      </c>
      <c r="C295" t="s">
        <v>224</v>
      </c>
      <c r="D295" t="s">
        <v>963</v>
      </c>
      <c r="E295" t="s">
        <v>188</v>
      </c>
      <c r="T295" t="s">
        <v>237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 t="s">
        <v>238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35</v>
      </c>
      <c r="CW295" t="s">
        <v>192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 t="s">
        <v>219</v>
      </c>
      <c r="DI295" t="s">
        <v>220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 t="s">
        <v>195</v>
      </c>
      <c r="EJ295" t="s">
        <v>195</v>
      </c>
      <c r="EK295" t="s">
        <v>222</v>
      </c>
      <c r="EL295" t="s">
        <v>198</v>
      </c>
      <c r="EM295" t="s">
        <v>198</v>
      </c>
      <c r="EN295" t="s">
        <v>198</v>
      </c>
      <c r="EO295" t="s">
        <v>213</v>
      </c>
      <c r="EP295" t="s">
        <v>213</v>
      </c>
      <c r="EQ295" t="s">
        <v>213</v>
      </c>
      <c r="ER295" t="s">
        <v>213</v>
      </c>
      <c r="ES295" t="s">
        <v>35</v>
      </c>
      <c r="ET295" t="s">
        <v>35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 t="s">
        <v>202</v>
      </c>
      <c r="FI295">
        <v>4</v>
      </c>
      <c r="FJ295">
        <v>5</v>
      </c>
      <c r="FK295">
        <v>4</v>
      </c>
      <c r="FL295">
        <v>5</v>
      </c>
      <c r="FM295">
        <v>3</v>
      </c>
      <c r="FN295">
        <v>4</v>
      </c>
      <c r="FO295">
        <v>5</v>
      </c>
      <c r="FP295">
        <v>5</v>
      </c>
      <c r="FQ295">
        <v>3</v>
      </c>
      <c r="FR295" t="s">
        <v>203</v>
      </c>
      <c r="FS295" t="s">
        <v>203</v>
      </c>
      <c r="FT295" t="s">
        <v>203</v>
      </c>
      <c r="FU295" t="s">
        <v>204</v>
      </c>
      <c r="FV295" t="s">
        <v>205</v>
      </c>
      <c r="FW295" t="s">
        <v>203</v>
      </c>
      <c r="FX295" t="s">
        <v>203</v>
      </c>
      <c r="FY295" t="s">
        <v>203</v>
      </c>
    </row>
    <row r="296" spans="1:181" x14ac:dyDescent="0.25">
      <c r="A296" t="s">
        <v>184</v>
      </c>
      <c r="B296" t="s">
        <v>216</v>
      </c>
      <c r="C296" t="s">
        <v>186</v>
      </c>
      <c r="D296" t="s">
        <v>984</v>
      </c>
      <c r="E296" t="s">
        <v>207</v>
      </c>
      <c r="T296" t="s">
        <v>217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280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 t="s">
        <v>191</v>
      </c>
      <c r="CW296" t="s">
        <v>192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 t="s">
        <v>209</v>
      </c>
      <c r="DI296" t="s">
        <v>210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 t="s">
        <v>195</v>
      </c>
      <c r="EJ296" t="s">
        <v>195</v>
      </c>
      <c r="EK296" t="s">
        <v>222</v>
      </c>
      <c r="EL296" t="s">
        <v>213</v>
      </c>
      <c r="EM296" t="s">
        <v>213</v>
      </c>
      <c r="EN296" t="s">
        <v>213</v>
      </c>
      <c r="EO296" t="s">
        <v>199</v>
      </c>
      <c r="EP296" t="s">
        <v>213</v>
      </c>
      <c r="EQ296" t="s">
        <v>289</v>
      </c>
      <c r="ER296" t="s">
        <v>198</v>
      </c>
      <c r="ES296" t="s">
        <v>35</v>
      </c>
      <c r="ET296" t="s">
        <v>246</v>
      </c>
      <c r="EU296">
        <v>1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 t="s">
        <v>202</v>
      </c>
      <c r="FI296">
        <v>5</v>
      </c>
      <c r="FJ296">
        <v>5</v>
      </c>
      <c r="FK296">
        <v>5</v>
      </c>
      <c r="FL296">
        <v>5</v>
      </c>
      <c r="FM296">
        <v>5</v>
      </c>
      <c r="FN296">
        <v>5</v>
      </c>
      <c r="FO296">
        <v>5</v>
      </c>
      <c r="FP296">
        <v>5</v>
      </c>
      <c r="FQ296">
        <v>5</v>
      </c>
      <c r="FR296" t="s">
        <v>205</v>
      </c>
      <c r="FS296" t="s">
        <v>205</v>
      </c>
      <c r="FT296" t="s">
        <v>205</v>
      </c>
      <c r="FU296" t="s">
        <v>205</v>
      </c>
      <c r="FV296" t="s">
        <v>205</v>
      </c>
      <c r="FW296" t="s">
        <v>204</v>
      </c>
      <c r="FX296" t="s">
        <v>204</v>
      </c>
      <c r="FY296" t="s">
        <v>205</v>
      </c>
    </row>
    <row r="297" spans="1:181" x14ac:dyDescent="0.25">
      <c r="A297" t="s">
        <v>236</v>
      </c>
      <c r="B297" t="s">
        <v>223</v>
      </c>
      <c r="C297" t="s">
        <v>224</v>
      </c>
      <c r="D297" t="s">
        <v>963</v>
      </c>
      <c r="E297" t="s">
        <v>188</v>
      </c>
      <c r="T297" t="s">
        <v>237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 t="s">
        <v>218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35</v>
      </c>
      <c r="CW297" t="s">
        <v>281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 t="s">
        <v>294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 t="s">
        <v>196</v>
      </c>
      <c r="EJ297" t="s">
        <v>195</v>
      </c>
      <c r="EK297" t="s">
        <v>197</v>
      </c>
      <c r="EL297" t="s">
        <v>198</v>
      </c>
      <c r="EM297" t="s">
        <v>198</v>
      </c>
      <c r="EN297" t="s">
        <v>198</v>
      </c>
      <c r="EO297" t="s">
        <v>198</v>
      </c>
      <c r="EP297" t="s">
        <v>198</v>
      </c>
      <c r="EQ297" t="s">
        <v>198</v>
      </c>
      <c r="ER297" t="s">
        <v>198</v>
      </c>
      <c r="ES297" t="s">
        <v>35</v>
      </c>
      <c r="ET297" t="s">
        <v>35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 t="s">
        <v>202</v>
      </c>
      <c r="FI297">
        <v>4</v>
      </c>
      <c r="FJ297">
        <v>4</v>
      </c>
      <c r="FK297">
        <v>2</v>
      </c>
      <c r="FL297">
        <v>3</v>
      </c>
      <c r="FM297">
        <v>2</v>
      </c>
      <c r="FN297">
        <v>2</v>
      </c>
      <c r="FO297">
        <v>2</v>
      </c>
      <c r="FP297">
        <v>4</v>
      </c>
      <c r="FQ297">
        <v>4</v>
      </c>
      <c r="FR297" t="s">
        <v>204</v>
      </c>
      <c r="FS297" t="s">
        <v>203</v>
      </c>
      <c r="FT297" t="s">
        <v>234</v>
      </c>
      <c r="FU297" t="s">
        <v>203</v>
      </c>
      <c r="FV297" t="s">
        <v>204</v>
      </c>
      <c r="FW297" t="s">
        <v>205</v>
      </c>
      <c r="FX297" t="s">
        <v>203</v>
      </c>
      <c r="FY297" t="s">
        <v>234</v>
      </c>
    </row>
    <row r="298" spans="1:181" x14ac:dyDescent="0.25">
      <c r="A298" t="s">
        <v>184</v>
      </c>
      <c r="B298" t="s">
        <v>206</v>
      </c>
      <c r="C298" t="s">
        <v>186</v>
      </c>
      <c r="D298" t="s">
        <v>984</v>
      </c>
      <c r="E298" t="s">
        <v>265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81" x14ac:dyDescent="0.25">
      <c r="A299" t="s">
        <v>184</v>
      </c>
      <c r="B299" t="s">
        <v>241</v>
      </c>
      <c r="C299" t="s">
        <v>242</v>
      </c>
      <c r="D299" t="s">
        <v>996</v>
      </c>
      <c r="E299" t="s">
        <v>188</v>
      </c>
      <c r="T299" t="s">
        <v>267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 t="s">
        <v>190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191</v>
      </c>
      <c r="CW299" t="s">
        <v>281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 t="s">
        <v>219</v>
      </c>
      <c r="DI299" t="s">
        <v>220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 t="s">
        <v>195</v>
      </c>
      <c r="EJ299" t="s">
        <v>243</v>
      </c>
      <c r="EK299" t="s">
        <v>197</v>
      </c>
      <c r="EL299" t="s">
        <v>213</v>
      </c>
      <c r="EM299" t="s">
        <v>213</v>
      </c>
      <c r="EN299" t="s">
        <v>198</v>
      </c>
      <c r="EO299" t="s">
        <v>213</v>
      </c>
      <c r="EP299" t="s">
        <v>213</v>
      </c>
      <c r="EQ299" t="s">
        <v>213</v>
      </c>
      <c r="ER299" t="s">
        <v>198</v>
      </c>
      <c r="ES299" t="s">
        <v>35</v>
      </c>
      <c r="ET299" t="s">
        <v>428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 t="s">
        <v>228</v>
      </c>
      <c r="FI299">
        <v>4</v>
      </c>
      <c r="FJ299">
        <v>4</v>
      </c>
      <c r="FK299">
        <v>4</v>
      </c>
      <c r="FL299">
        <v>3</v>
      </c>
      <c r="FM299">
        <v>3</v>
      </c>
      <c r="FN299">
        <v>3</v>
      </c>
      <c r="FO299">
        <v>5</v>
      </c>
      <c r="FP299">
        <v>5</v>
      </c>
      <c r="FQ299">
        <v>3</v>
      </c>
      <c r="FR299" t="s">
        <v>203</v>
      </c>
      <c r="FS299" t="s">
        <v>234</v>
      </c>
      <c r="FT299" t="s">
        <v>234</v>
      </c>
      <c r="FU299" t="s">
        <v>203</v>
      </c>
      <c r="FV299" t="s">
        <v>205</v>
      </c>
      <c r="FW299" t="s">
        <v>203</v>
      </c>
      <c r="FX299" t="s">
        <v>203</v>
      </c>
      <c r="FY299" t="s">
        <v>203</v>
      </c>
    </row>
    <row r="300" spans="1:181" x14ac:dyDescent="0.25">
      <c r="A300" t="s">
        <v>184</v>
      </c>
      <c r="B300" t="s">
        <v>241</v>
      </c>
      <c r="C300" t="s">
        <v>224</v>
      </c>
      <c r="D300" t="s">
        <v>963</v>
      </c>
      <c r="E300" t="s">
        <v>265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81" x14ac:dyDescent="0.25">
      <c r="A301" t="s">
        <v>184</v>
      </c>
      <c r="B301" t="s">
        <v>206</v>
      </c>
      <c r="C301" t="s">
        <v>186</v>
      </c>
      <c r="D301" t="s">
        <v>984</v>
      </c>
      <c r="E301" t="s">
        <v>207</v>
      </c>
      <c r="T301" t="s">
        <v>267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218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191</v>
      </c>
      <c r="CW301" t="s">
        <v>192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 t="s">
        <v>294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1</v>
      </c>
      <c r="EI301" t="s">
        <v>195</v>
      </c>
      <c r="EJ301" t="s">
        <v>195</v>
      </c>
      <c r="EK301" t="s">
        <v>197</v>
      </c>
      <c r="EL301" t="s">
        <v>198</v>
      </c>
      <c r="EM301" t="s">
        <v>198</v>
      </c>
      <c r="EN301" t="s">
        <v>198</v>
      </c>
      <c r="EO301" t="s">
        <v>198</v>
      </c>
      <c r="EP301" t="s">
        <v>198</v>
      </c>
      <c r="EQ301" t="s">
        <v>198</v>
      </c>
      <c r="ER301" t="s">
        <v>198</v>
      </c>
      <c r="ES301" t="s">
        <v>35</v>
      </c>
      <c r="ET301" t="s">
        <v>35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 t="s">
        <v>228</v>
      </c>
      <c r="FI301">
        <v>3</v>
      </c>
      <c r="FJ301">
        <v>5</v>
      </c>
      <c r="FK301">
        <v>4</v>
      </c>
      <c r="FL301">
        <v>4</v>
      </c>
      <c r="FM301">
        <v>3</v>
      </c>
      <c r="FN301">
        <v>4</v>
      </c>
      <c r="FO301">
        <v>4</v>
      </c>
      <c r="FP301">
        <v>4</v>
      </c>
      <c r="FQ301">
        <v>3</v>
      </c>
      <c r="FR301" t="s">
        <v>203</v>
      </c>
      <c r="FS301" t="s">
        <v>234</v>
      </c>
      <c r="FT301" t="s">
        <v>234</v>
      </c>
      <c r="FU301" t="s">
        <v>203</v>
      </c>
      <c r="FV301" t="s">
        <v>204</v>
      </c>
      <c r="FW301" t="s">
        <v>203</v>
      </c>
      <c r="FX301" t="s">
        <v>234</v>
      </c>
      <c r="FY301" t="s">
        <v>203</v>
      </c>
    </row>
    <row r="302" spans="1:181" x14ac:dyDescent="0.25">
      <c r="A302" t="s">
        <v>184</v>
      </c>
      <c r="B302" t="s">
        <v>206</v>
      </c>
      <c r="C302" t="s">
        <v>186</v>
      </c>
      <c r="D302" t="s">
        <v>984</v>
      </c>
      <c r="E302" t="s">
        <v>207</v>
      </c>
      <c r="T302" t="s">
        <v>267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 t="s">
        <v>269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 t="s">
        <v>191</v>
      </c>
      <c r="CW302" t="s">
        <v>208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 t="s">
        <v>294</v>
      </c>
      <c r="DY302">
        <v>1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 t="s">
        <v>243</v>
      </c>
      <c r="EJ302" t="s">
        <v>244</v>
      </c>
      <c r="EK302" t="s">
        <v>197</v>
      </c>
      <c r="EL302" t="s">
        <v>289</v>
      </c>
      <c r="EM302" t="s">
        <v>289</v>
      </c>
      <c r="EN302" t="s">
        <v>198</v>
      </c>
      <c r="EO302" t="s">
        <v>198</v>
      </c>
      <c r="EP302" t="s">
        <v>198</v>
      </c>
      <c r="EQ302" t="s">
        <v>198</v>
      </c>
      <c r="ER302" t="s">
        <v>289</v>
      </c>
      <c r="ES302" t="s">
        <v>445</v>
      </c>
      <c r="ET302" t="s">
        <v>446</v>
      </c>
      <c r="FH302" t="s">
        <v>297</v>
      </c>
      <c r="FI302">
        <v>2</v>
      </c>
      <c r="FJ302">
        <v>5</v>
      </c>
      <c r="FK302">
        <v>1</v>
      </c>
      <c r="FL302">
        <v>4</v>
      </c>
      <c r="FM302">
        <v>5</v>
      </c>
      <c r="FN302">
        <v>3</v>
      </c>
      <c r="FO302">
        <v>2</v>
      </c>
      <c r="FP302">
        <v>5</v>
      </c>
      <c r="FQ302">
        <v>3</v>
      </c>
      <c r="FR302" t="s">
        <v>203</v>
      </c>
      <c r="FS302" t="s">
        <v>203</v>
      </c>
      <c r="FT302" t="s">
        <v>204</v>
      </c>
      <c r="FU302" t="s">
        <v>204</v>
      </c>
      <c r="FV302" t="s">
        <v>234</v>
      </c>
      <c r="FW302" t="s">
        <v>203</v>
      </c>
      <c r="FX302" t="s">
        <v>203</v>
      </c>
      <c r="FY302" t="s">
        <v>204</v>
      </c>
    </row>
    <row r="303" spans="1:181" x14ac:dyDescent="0.25">
      <c r="A303" t="s">
        <v>184</v>
      </c>
      <c r="B303" t="s">
        <v>216</v>
      </c>
      <c r="C303" t="s">
        <v>186</v>
      </c>
      <c r="D303" t="s">
        <v>999</v>
      </c>
      <c r="E303" t="s">
        <v>207</v>
      </c>
      <c r="T303" t="s">
        <v>267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 t="s">
        <v>269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t="s">
        <v>35</v>
      </c>
      <c r="CW303" t="s">
        <v>192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 t="s">
        <v>448</v>
      </c>
      <c r="DH303" t="s">
        <v>219</v>
      </c>
      <c r="DI303" t="s">
        <v>220</v>
      </c>
      <c r="DJ303">
        <v>0</v>
      </c>
      <c r="DK303">
        <v>0</v>
      </c>
      <c r="DL303">
        <v>1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 t="s">
        <v>196</v>
      </c>
      <c r="EJ303" t="s">
        <v>243</v>
      </c>
      <c r="EK303" t="s">
        <v>197</v>
      </c>
      <c r="EL303" t="s">
        <v>213</v>
      </c>
      <c r="EM303" t="s">
        <v>213</v>
      </c>
      <c r="EN303" t="s">
        <v>198</v>
      </c>
      <c r="EO303" t="s">
        <v>198</v>
      </c>
      <c r="EP303" t="s">
        <v>198</v>
      </c>
      <c r="EQ303" t="s">
        <v>213</v>
      </c>
      <c r="ER303" t="s">
        <v>198</v>
      </c>
      <c r="ES303" t="s">
        <v>35</v>
      </c>
      <c r="ET303" t="s">
        <v>35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 t="s">
        <v>202</v>
      </c>
      <c r="FI303">
        <v>5</v>
      </c>
      <c r="FJ303">
        <v>4</v>
      </c>
      <c r="FK303">
        <v>4</v>
      </c>
      <c r="FL303">
        <v>4</v>
      </c>
      <c r="FM303">
        <v>3</v>
      </c>
      <c r="FN303">
        <v>4</v>
      </c>
      <c r="FO303">
        <v>4</v>
      </c>
      <c r="FP303">
        <v>4</v>
      </c>
      <c r="FQ303">
        <v>3</v>
      </c>
      <c r="FR303" t="s">
        <v>203</v>
      </c>
      <c r="FS303" t="s">
        <v>203</v>
      </c>
      <c r="FT303" t="s">
        <v>203</v>
      </c>
      <c r="FU303" t="s">
        <v>204</v>
      </c>
      <c r="FV303" t="s">
        <v>204</v>
      </c>
      <c r="FW303" t="s">
        <v>203</v>
      </c>
      <c r="FX303" t="s">
        <v>234</v>
      </c>
      <c r="FY303" t="s">
        <v>203</v>
      </c>
    </row>
    <row r="304" spans="1:181" x14ac:dyDescent="0.25">
      <c r="A304" t="s">
        <v>184</v>
      </c>
      <c r="B304" t="s">
        <v>216</v>
      </c>
      <c r="C304" t="s">
        <v>186</v>
      </c>
      <c r="D304" t="s">
        <v>995</v>
      </c>
      <c r="E304" t="s">
        <v>188</v>
      </c>
      <c r="T304" t="s">
        <v>237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 t="s">
        <v>303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 t="s">
        <v>191</v>
      </c>
      <c r="CW304" t="s">
        <v>192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 t="s">
        <v>209</v>
      </c>
      <c r="DI304" t="s">
        <v>210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 t="s">
        <v>243</v>
      </c>
      <c r="EJ304" t="s">
        <v>221</v>
      </c>
      <c r="EK304" t="s">
        <v>197</v>
      </c>
      <c r="EL304" t="s">
        <v>213</v>
      </c>
      <c r="EM304" t="s">
        <v>213</v>
      </c>
      <c r="EN304" t="s">
        <v>198</v>
      </c>
      <c r="EO304" t="s">
        <v>198</v>
      </c>
      <c r="EP304" t="s">
        <v>198</v>
      </c>
      <c r="EQ304" t="s">
        <v>213</v>
      </c>
      <c r="ER304" t="s">
        <v>198</v>
      </c>
      <c r="ES304" t="s">
        <v>35</v>
      </c>
      <c r="ET304" t="s">
        <v>35</v>
      </c>
      <c r="EU304">
        <v>1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 t="s">
        <v>202</v>
      </c>
      <c r="FI304">
        <v>4</v>
      </c>
      <c r="FJ304">
        <v>5</v>
      </c>
      <c r="FK304">
        <v>3</v>
      </c>
      <c r="FL304">
        <v>4</v>
      </c>
      <c r="FM304">
        <v>4</v>
      </c>
      <c r="FN304">
        <v>5</v>
      </c>
      <c r="FO304">
        <v>4</v>
      </c>
      <c r="FP304">
        <v>3</v>
      </c>
      <c r="FQ304">
        <v>4</v>
      </c>
      <c r="FR304" t="s">
        <v>204</v>
      </c>
      <c r="FS304" t="s">
        <v>203</v>
      </c>
      <c r="FT304" t="s">
        <v>203</v>
      </c>
      <c r="FU304" t="s">
        <v>204</v>
      </c>
      <c r="FV304" t="s">
        <v>204</v>
      </c>
      <c r="FW304" t="s">
        <v>204</v>
      </c>
      <c r="FX304" t="s">
        <v>203</v>
      </c>
      <c r="FY304" t="s">
        <v>204</v>
      </c>
    </row>
    <row r="305" spans="1:181" x14ac:dyDescent="0.25">
      <c r="A305" t="s">
        <v>184</v>
      </c>
      <c r="B305" t="s">
        <v>223</v>
      </c>
      <c r="C305" t="s">
        <v>186</v>
      </c>
      <c r="D305" t="s">
        <v>963</v>
      </c>
      <c r="E305" t="s">
        <v>265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81" x14ac:dyDescent="0.25">
      <c r="A306" t="s">
        <v>184</v>
      </c>
      <c r="B306" t="s">
        <v>185</v>
      </c>
      <c r="C306" t="s">
        <v>450</v>
      </c>
      <c r="D306" t="s">
        <v>984</v>
      </c>
      <c r="E306" t="s">
        <v>188</v>
      </c>
      <c r="T306" t="s">
        <v>267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 t="s">
        <v>218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191</v>
      </c>
      <c r="CW306" t="s">
        <v>192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 t="s">
        <v>294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 t="s">
        <v>195</v>
      </c>
      <c r="EJ306" t="s">
        <v>195</v>
      </c>
      <c r="EK306" t="s">
        <v>197</v>
      </c>
      <c r="EL306" t="s">
        <v>198</v>
      </c>
      <c r="EM306" t="s">
        <v>198</v>
      </c>
      <c r="EN306" t="s">
        <v>198</v>
      </c>
      <c r="EO306" t="s">
        <v>198</v>
      </c>
      <c r="EP306" t="s">
        <v>198</v>
      </c>
      <c r="EQ306" t="s">
        <v>198</v>
      </c>
      <c r="ER306" t="s">
        <v>198</v>
      </c>
      <c r="ES306" t="s">
        <v>35</v>
      </c>
      <c r="ET306" t="s">
        <v>35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 t="s">
        <v>202</v>
      </c>
      <c r="FI306">
        <v>3</v>
      </c>
      <c r="FJ306">
        <v>4</v>
      </c>
      <c r="FK306">
        <v>4</v>
      </c>
      <c r="FL306">
        <v>4</v>
      </c>
      <c r="FM306">
        <v>3</v>
      </c>
      <c r="FN306">
        <v>4</v>
      </c>
      <c r="FO306">
        <v>5</v>
      </c>
      <c r="FP306">
        <v>4</v>
      </c>
      <c r="FQ306">
        <v>4</v>
      </c>
      <c r="FR306" t="s">
        <v>204</v>
      </c>
      <c r="FS306" t="s">
        <v>203</v>
      </c>
      <c r="FT306" t="s">
        <v>204</v>
      </c>
      <c r="FU306" t="s">
        <v>204</v>
      </c>
      <c r="FV306" t="s">
        <v>204</v>
      </c>
      <c r="FW306" t="s">
        <v>203</v>
      </c>
      <c r="FX306" t="s">
        <v>204</v>
      </c>
      <c r="FY306" t="s">
        <v>204</v>
      </c>
    </row>
    <row r="307" spans="1:181" x14ac:dyDescent="0.25">
      <c r="A307" t="s">
        <v>184</v>
      </c>
      <c r="B307" t="s">
        <v>206</v>
      </c>
      <c r="C307" t="s">
        <v>186</v>
      </c>
      <c r="D307" t="s">
        <v>963</v>
      </c>
      <c r="E307" t="s">
        <v>188</v>
      </c>
      <c r="T307" t="s">
        <v>217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 t="s">
        <v>190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 t="s">
        <v>191</v>
      </c>
      <c r="CW307" t="s">
        <v>281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 t="s">
        <v>451</v>
      </c>
      <c r="DI307" t="s">
        <v>35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 t="s">
        <v>452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</v>
      </c>
      <c r="EI307" t="s">
        <v>243</v>
      </c>
      <c r="EJ307" t="s">
        <v>196</v>
      </c>
      <c r="EK307" t="s">
        <v>197</v>
      </c>
      <c r="EL307" t="s">
        <v>198</v>
      </c>
      <c r="EM307" t="s">
        <v>198</v>
      </c>
      <c r="EN307" t="s">
        <v>198</v>
      </c>
      <c r="EO307" t="s">
        <v>198</v>
      </c>
      <c r="EP307" t="s">
        <v>198</v>
      </c>
      <c r="EQ307" t="s">
        <v>198</v>
      </c>
      <c r="ER307" t="s">
        <v>198</v>
      </c>
      <c r="ES307" t="s">
        <v>35</v>
      </c>
      <c r="ET307" t="s">
        <v>246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 t="s">
        <v>297</v>
      </c>
      <c r="FI307">
        <v>3</v>
      </c>
      <c r="FJ307">
        <v>5</v>
      </c>
      <c r="FK307">
        <v>5</v>
      </c>
      <c r="FL307">
        <v>5</v>
      </c>
      <c r="FM307">
        <v>5</v>
      </c>
      <c r="FN307">
        <v>4</v>
      </c>
      <c r="FO307">
        <v>4</v>
      </c>
      <c r="FP307">
        <v>4</v>
      </c>
      <c r="FQ307">
        <v>2</v>
      </c>
      <c r="FR307" t="s">
        <v>204</v>
      </c>
      <c r="FS307" t="s">
        <v>203</v>
      </c>
      <c r="FT307" t="s">
        <v>234</v>
      </c>
      <c r="FU307" t="s">
        <v>204</v>
      </c>
      <c r="FV307" t="s">
        <v>204</v>
      </c>
      <c r="FW307" t="s">
        <v>204</v>
      </c>
      <c r="FX307" t="s">
        <v>204</v>
      </c>
      <c r="FY307" t="s">
        <v>203</v>
      </c>
    </row>
    <row r="308" spans="1:181" x14ac:dyDescent="0.25">
      <c r="A308" t="s">
        <v>184</v>
      </c>
      <c r="B308" t="s">
        <v>206</v>
      </c>
      <c r="C308" t="s">
        <v>186</v>
      </c>
      <c r="D308" t="s">
        <v>998</v>
      </c>
      <c r="E308" t="s">
        <v>207</v>
      </c>
      <c r="T308" t="s">
        <v>237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 t="s">
        <v>233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35</v>
      </c>
      <c r="CW308" t="s">
        <v>208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 t="s">
        <v>209</v>
      </c>
      <c r="DI308" t="s">
        <v>210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0</v>
      </c>
      <c r="EI308" t="s">
        <v>195</v>
      </c>
      <c r="EJ308" t="s">
        <v>221</v>
      </c>
      <c r="EK308" t="s">
        <v>222</v>
      </c>
      <c r="EL308" t="s">
        <v>213</v>
      </c>
      <c r="EM308" t="s">
        <v>213</v>
      </c>
      <c r="EN308" t="s">
        <v>213</v>
      </c>
      <c r="EO308" t="s">
        <v>213</v>
      </c>
      <c r="EP308" t="s">
        <v>213</v>
      </c>
      <c r="EQ308" t="s">
        <v>213</v>
      </c>
      <c r="ER308" t="s">
        <v>198</v>
      </c>
      <c r="ES308" t="s">
        <v>35</v>
      </c>
      <c r="ET308" t="s">
        <v>454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 t="s">
        <v>202</v>
      </c>
      <c r="FI308">
        <v>5</v>
      </c>
      <c r="FJ308">
        <v>5</v>
      </c>
      <c r="FK308">
        <v>4</v>
      </c>
      <c r="FL308">
        <v>4</v>
      </c>
      <c r="FM308">
        <v>4</v>
      </c>
      <c r="FN308">
        <v>5</v>
      </c>
      <c r="FO308">
        <v>5</v>
      </c>
      <c r="FP308">
        <v>5</v>
      </c>
      <c r="FQ308">
        <v>3</v>
      </c>
      <c r="FR308" t="s">
        <v>204</v>
      </c>
      <c r="FS308" t="s">
        <v>204</v>
      </c>
      <c r="FT308" t="s">
        <v>203</v>
      </c>
      <c r="FU308" t="s">
        <v>204</v>
      </c>
      <c r="FV308" t="s">
        <v>204</v>
      </c>
      <c r="FW308" t="s">
        <v>204</v>
      </c>
      <c r="FX308" t="s">
        <v>204</v>
      </c>
      <c r="FY308" t="s">
        <v>205</v>
      </c>
    </row>
    <row r="309" spans="1:181" x14ac:dyDescent="0.25">
      <c r="A309" t="s">
        <v>184</v>
      </c>
      <c r="B309" t="s">
        <v>216</v>
      </c>
      <c r="C309" t="s">
        <v>186</v>
      </c>
      <c r="D309" t="s">
        <v>984</v>
      </c>
      <c r="E309" t="s">
        <v>232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81" x14ac:dyDescent="0.25">
      <c r="A310" t="s">
        <v>184</v>
      </c>
      <c r="B310" t="s">
        <v>223</v>
      </c>
      <c r="C310" t="s">
        <v>224</v>
      </c>
      <c r="D310" t="s">
        <v>963</v>
      </c>
      <c r="E310" t="s">
        <v>232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81" x14ac:dyDescent="0.25">
      <c r="A311" t="s">
        <v>184</v>
      </c>
      <c r="B311" t="s">
        <v>206</v>
      </c>
      <c r="C311" t="s">
        <v>186</v>
      </c>
      <c r="D311" t="s">
        <v>984</v>
      </c>
      <c r="E311" t="s">
        <v>188</v>
      </c>
      <c r="T311" t="s">
        <v>237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 t="s">
        <v>218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191</v>
      </c>
      <c r="CW311" t="s">
        <v>208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 t="s">
        <v>271</v>
      </c>
      <c r="DH311" t="s">
        <v>209</v>
      </c>
      <c r="DI311" t="s">
        <v>220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 t="s">
        <v>195</v>
      </c>
      <c r="EJ311" t="s">
        <v>195</v>
      </c>
      <c r="EK311" t="s">
        <v>197</v>
      </c>
      <c r="EL311" t="s">
        <v>213</v>
      </c>
      <c r="EM311" t="s">
        <v>213</v>
      </c>
      <c r="EN311" t="s">
        <v>198</v>
      </c>
      <c r="EO311" t="s">
        <v>198</v>
      </c>
      <c r="EP311" t="s">
        <v>198</v>
      </c>
      <c r="EQ311" t="s">
        <v>198</v>
      </c>
      <c r="ER311" t="s">
        <v>198</v>
      </c>
      <c r="ES311" t="s">
        <v>35</v>
      </c>
      <c r="ET311" t="s">
        <v>35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1</v>
      </c>
      <c r="FE311">
        <v>1</v>
      </c>
      <c r="FF311">
        <v>0</v>
      </c>
      <c r="FG311">
        <v>0</v>
      </c>
      <c r="FH311" t="s">
        <v>202</v>
      </c>
      <c r="FI311">
        <v>3</v>
      </c>
      <c r="FJ311">
        <v>5</v>
      </c>
      <c r="FK311">
        <v>5</v>
      </c>
      <c r="FL311">
        <v>5</v>
      </c>
      <c r="FM311">
        <v>5</v>
      </c>
      <c r="FN311">
        <v>5</v>
      </c>
      <c r="FO311">
        <v>4</v>
      </c>
      <c r="FP311">
        <v>4</v>
      </c>
      <c r="FQ311">
        <v>3</v>
      </c>
      <c r="FR311" t="s">
        <v>234</v>
      </c>
      <c r="FS311" t="s">
        <v>204</v>
      </c>
      <c r="FT311" t="s">
        <v>205</v>
      </c>
      <c r="FU311" t="s">
        <v>205</v>
      </c>
      <c r="FV311" t="s">
        <v>205</v>
      </c>
      <c r="FW311" t="s">
        <v>205</v>
      </c>
      <c r="FX311" t="s">
        <v>205</v>
      </c>
      <c r="FY311" t="s">
        <v>205</v>
      </c>
    </row>
    <row r="312" spans="1:181" x14ac:dyDescent="0.25">
      <c r="A312" t="s">
        <v>184</v>
      </c>
      <c r="B312" t="s">
        <v>206</v>
      </c>
      <c r="C312" t="s">
        <v>186</v>
      </c>
      <c r="D312" t="s">
        <v>998</v>
      </c>
      <c r="E312" t="s">
        <v>207</v>
      </c>
      <c r="T312" t="s">
        <v>237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 t="s">
        <v>218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191</v>
      </c>
      <c r="CW312" t="s">
        <v>208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 t="s">
        <v>271</v>
      </c>
      <c r="DH312" t="s">
        <v>209</v>
      </c>
      <c r="DI312" t="s">
        <v>210</v>
      </c>
      <c r="DJ312">
        <v>0</v>
      </c>
      <c r="DK312">
        <v>0</v>
      </c>
      <c r="DL312">
        <v>1</v>
      </c>
      <c r="DM312">
        <v>1</v>
      </c>
      <c r="DN312">
        <v>1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 t="s">
        <v>195</v>
      </c>
      <c r="EJ312" t="s">
        <v>196</v>
      </c>
      <c r="EK312" t="s">
        <v>455</v>
      </c>
      <c r="EL312" t="s">
        <v>213</v>
      </c>
      <c r="EM312" t="s">
        <v>213</v>
      </c>
      <c r="EN312" t="s">
        <v>213</v>
      </c>
      <c r="EO312" t="s">
        <v>198</v>
      </c>
      <c r="EP312" t="s">
        <v>198</v>
      </c>
      <c r="EQ312" t="s">
        <v>213</v>
      </c>
      <c r="ER312" t="s">
        <v>198</v>
      </c>
      <c r="ES312" t="s">
        <v>35</v>
      </c>
      <c r="ET312" t="s">
        <v>438</v>
      </c>
      <c r="EU312">
        <v>1</v>
      </c>
      <c r="EV312">
        <v>0</v>
      </c>
      <c r="EW312">
        <v>1</v>
      </c>
      <c r="EX312">
        <v>1</v>
      </c>
      <c r="EY312">
        <v>0</v>
      </c>
      <c r="EZ312">
        <v>0</v>
      </c>
      <c r="FA312">
        <v>1</v>
      </c>
      <c r="FB312">
        <v>1</v>
      </c>
      <c r="FC312">
        <v>0</v>
      </c>
      <c r="FD312">
        <v>0</v>
      </c>
      <c r="FE312">
        <v>0</v>
      </c>
      <c r="FF312">
        <v>0</v>
      </c>
      <c r="FG312">
        <v>0</v>
      </c>
      <c r="FH312" t="s">
        <v>202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3</v>
      </c>
      <c r="FQ312">
        <v>4</v>
      </c>
      <c r="FR312" t="s">
        <v>204</v>
      </c>
      <c r="FS312" t="s">
        <v>204</v>
      </c>
      <c r="FT312" t="s">
        <v>204</v>
      </c>
      <c r="FU312" t="s">
        <v>204</v>
      </c>
      <c r="FV312" t="s">
        <v>204</v>
      </c>
      <c r="FW312" t="s">
        <v>204</v>
      </c>
      <c r="FX312" t="s">
        <v>204</v>
      </c>
      <c r="FY312" t="s">
        <v>204</v>
      </c>
    </row>
    <row r="313" spans="1:181" x14ac:dyDescent="0.25">
      <c r="A313" t="s">
        <v>236</v>
      </c>
      <c r="B313" t="s">
        <v>206</v>
      </c>
      <c r="C313" t="s">
        <v>186</v>
      </c>
      <c r="D313" t="s">
        <v>998</v>
      </c>
      <c r="E313" t="s">
        <v>188</v>
      </c>
      <c r="T313" t="s">
        <v>237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 t="s">
        <v>218</v>
      </c>
      <c r="CE313">
        <v>0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35</v>
      </c>
      <c r="CW313" t="s">
        <v>208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 t="s">
        <v>271</v>
      </c>
      <c r="DH313" t="s">
        <v>209</v>
      </c>
      <c r="DI313" t="s">
        <v>210</v>
      </c>
      <c r="DJ313">
        <v>0</v>
      </c>
      <c r="DK313">
        <v>0</v>
      </c>
      <c r="DL313">
        <v>1</v>
      </c>
      <c r="DM313">
        <v>1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 t="s">
        <v>195</v>
      </c>
      <c r="EJ313" t="s">
        <v>195</v>
      </c>
      <c r="EK313" t="s">
        <v>197</v>
      </c>
      <c r="EL313" t="s">
        <v>213</v>
      </c>
      <c r="EM313" t="s">
        <v>213</v>
      </c>
      <c r="EN313" t="s">
        <v>213</v>
      </c>
      <c r="EO313" t="s">
        <v>213</v>
      </c>
      <c r="EP313" t="s">
        <v>198</v>
      </c>
      <c r="EQ313" t="s">
        <v>213</v>
      </c>
      <c r="ER313" t="s">
        <v>198</v>
      </c>
      <c r="ES313" t="s">
        <v>35</v>
      </c>
      <c r="ET313" t="s">
        <v>35</v>
      </c>
      <c r="EU313">
        <v>1</v>
      </c>
      <c r="EV313">
        <v>1</v>
      </c>
      <c r="EW313">
        <v>1</v>
      </c>
      <c r="EX313">
        <v>1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 t="s">
        <v>202</v>
      </c>
      <c r="FI313">
        <v>5</v>
      </c>
      <c r="FJ313">
        <v>4</v>
      </c>
      <c r="FK313">
        <v>4</v>
      </c>
      <c r="FL313">
        <v>4</v>
      </c>
      <c r="FM313">
        <v>4</v>
      </c>
      <c r="FN313">
        <v>4</v>
      </c>
      <c r="FO313">
        <v>4</v>
      </c>
      <c r="FP313">
        <v>4</v>
      </c>
      <c r="FQ313">
        <v>4</v>
      </c>
      <c r="FR313" t="s">
        <v>204</v>
      </c>
      <c r="FS313" t="s">
        <v>204</v>
      </c>
      <c r="FT313" t="s">
        <v>203</v>
      </c>
      <c r="FU313" t="s">
        <v>203</v>
      </c>
      <c r="FV313" t="s">
        <v>204</v>
      </c>
      <c r="FW313" t="s">
        <v>203</v>
      </c>
      <c r="FX313" t="s">
        <v>203</v>
      </c>
      <c r="FY313" t="s">
        <v>203</v>
      </c>
    </row>
    <row r="314" spans="1:181" x14ac:dyDescent="0.25">
      <c r="A314" t="s">
        <v>184</v>
      </c>
      <c r="B314" t="s">
        <v>185</v>
      </c>
      <c r="C314" t="s">
        <v>450</v>
      </c>
      <c r="D314" t="s">
        <v>984</v>
      </c>
      <c r="E314" t="s">
        <v>188</v>
      </c>
      <c r="T314" t="s">
        <v>267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 t="s">
        <v>218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191</v>
      </c>
      <c r="CW314" t="s">
        <v>192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 t="s">
        <v>294</v>
      </c>
      <c r="EI314" t="s">
        <v>243</v>
      </c>
      <c r="EJ314" t="s">
        <v>243</v>
      </c>
      <c r="EK314" t="s">
        <v>197</v>
      </c>
      <c r="EL314" t="s">
        <v>198</v>
      </c>
      <c r="EM314" t="s">
        <v>198</v>
      </c>
      <c r="EN314" t="s">
        <v>198</v>
      </c>
      <c r="EO314" t="s">
        <v>198</v>
      </c>
      <c r="EP314" t="s">
        <v>198</v>
      </c>
      <c r="EQ314" t="s">
        <v>198</v>
      </c>
      <c r="ER314" t="s">
        <v>198</v>
      </c>
      <c r="ES314" t="s">
        <v>35</v>
      </c>
      <c r="ET314" t="s">
        <v>35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 t="s">
        <v>202</v>
      </c>
      <c r="FI314">
        <v>4</v>
      </c>
      <c r="FJ314">
        <v>4</v>
      </c>
      <c r="FK314">
        <v>3</v>
      </c>
      <c r="FL314">
        <v>3</v>
      </c>
      <c r="FM314">
        <v>4</v>
      </c>
      <c r="FN314">
        <v>3</v>
      </c>
      <c r="FO314">
        <v>4</v>
      </c>
      <c r="FP314">
        <v>3</v>
      </c>
      <c r="FQ314">
        <v>5</v>
      </c>
      <c r="FR314" t="s">
        <v>203</v>
      </c>
      <c r="FS314" t="s">
        <v>204</v>
      </c>
      <c r="FT314" t="s">
        <v>203</v>
      </c>
      <c r="FU314" t="s">
        <v>204</v>
      </c>
      <c r="FV314" t="s">
        <v>204</v>
      </c>
      <c r="FW314" t="s">
        <v>203</v>
      </c>
      <c r="FX314" t="s">
        <v>204</v>
      </c>
      <c r="FY314" t="s">
        <v>203</v>
      </c>
    </row>
    <row r="315" spans="1:181" x14ac:dyDescent="0.25">
      <c r="A315" t="s">
        <v>184</v>
      </c>
      <c r="B315" t="s">
        <v>185</v>
      </c>
      <c r="C315" t="s">
        <v>450</v>
      </c>
      <c r="D315" t="s">
        <v>984</v>
      </c>
      <c r="E315" t="s">
        <v>188</v>
      </c>
      <c r="T315" t="s">
        <v>267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 t="s">
        <v>218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W315" t="s">
        <v>192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 t="s">
        <v>294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 t="s">
        <v>196</v>
      </c>
      <c r="EJ315" t="s">
        <v>196</v>
      </c>
      <c r="EK315" t="s">
        <v>197</v>
      </c>
      <c r="EL315" t="s">
        <v>198</v>
      </c>
      <c r="EM315" t="s">
        <v>198</v>
      </c>
      <c r="EN315" t="s">
        <v>198</v>
      </c>
      <c r="EO315" t="s">
        <v>198</v>
      </c>
      <c r="EP315" t="s">
        <v>198</v>
      </c>
      <c r="EQ315" t="s">
        <v>198</v>
      </c>
      <c r="ER315" t="s">
        <v>198</v>
      </c>
      <c r="ES315" t="s">
        <v>35</v>
      </c>
      <c r="ET315" t="s">
        <v>246</v>
      </c>
      <c r="EU315">
        <v>0</v>
      </c>
      <c r="EV315">
        <v>1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 t="s">
        <v>202</v>
      </c>
      <c r="FI315">
        <v>4</v>
      </c>
      <c r="FJ315">
        <v>4</v>
      </c>
      <c r="FK315">
        <v>5</v>
      </c>
      <c r="FL315">
        <v>4</v>
      </c>
      <c r="FM315">
        <v>4</v>
      </c>
      <c r="FN315">
        <v>5</v>
      </c>
      <c r="FO315">
        <v>4</v>
      </c>
      <c r="FP315">
        <v>4</v>
      </c>
      <c r="FQ315">
        <v>5</v>
      </c>
      <c r="FR315" t="s">
        <v>204</v>
      </c>
      <c r="FS315" t="s">
        <v>203</v>
      </c>
      <c r="FT315" t="s">
        <v>203</v>
      </c>
      <c r="FU315" t="s">
        <v>204</v>
      </c>
      <c r="FV315" t="s">
        <v>204</v>
      </c>
      <c r="FW315" t="s">
        <v>204</v>
      </c>
      <c r="FX315" t="s">
        <v>203</v>
      </c>
      <c r="FY315" t="s">
        <v>203</v>
      </c>
    </row>
    <row r="316" spans="1:181" x14ac:dyDescent="0.25">
      <c r="A316" t="s">
        <v>184</v>
      </c>
      <c r="B316" t="s">
        <v>206</v>
      </c>
      <c r="C316" t="s">
        <v>186</v>
      </c>
      <c r="D316" t="s">
        <v>966</v>
      </c>
      <c r="E316" t="s">
        <v>207</v>
      </c>
      <c r="T316" t="s">
        <v>189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 t="s">
        <v>269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 t="s">
        <v>191</v>
      </c>
      <c r="CW316" t="s">
        <v>192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 t="s">
        <v>209</v>
      </c>
      <c r="DI316" t="s">
        <v>220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 t="s">
        <v>244</v>
      </c>
      <c r="EJ316" t="s">
        <v>243</v>
      </c>
      <c r="EK316" t="s">
        <v>222</v>
      </c>
      <c r="EL316" t="s">
        <v>213</v>
      </c>
      <c r="EM316" t="s">
        <v>199</v>
      </c>
      <c r="EN316" t="s">
        <v>213</v>
      </c>
      <c r="EO316" t="s">
        <v>198</v>
      </c>
      <c r="EP316" t="s">
        <v>199</v>
      </c>
      <c r="EQ316" t="s">
        <v>198</v>
      </c>
      <c r="ER316" t="s">
        <v>213</v>
      </c>
      <c r="ES316" t="s">
        <v>35</v>
      </c>
      <c r="ET316" t="s">
        <v>457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 t="s">
        <v>202</v>
      </c>
      <c r="FI316">
        <v>3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5</v>
      </c>
      <c r="FQ316">
        <v>3</v>
      </c>
      <c r="FR316" t="s">
        <v>203</v>
      </c>
      <c r="FS316" t="s">
        <v>203</v>
      </c>
      <c r="FT316" t="s">
        <v>203</v>
      </c>
      <c r="FU316" t="s">
        <v>203</v>
      </c>
      <c r="FV316" t="s">
        <v>203</v>
      </c>
      <c r="FW316" t="s">
        <v>203</v>
      </c>
      <c r="FX316" t="s">
        <v>203</v>
      </c>
      <c r="FY316" t="s">
        <v>203</v>
      </c>
    </row>
    <row r="317" spans="1:181" x14ac:dyDescent="0.25">
      <c r="A317" t="s">
        <v>184</v>
      </c>
      <c r="B317" t="s">
        <v>185</v>
      </c>
      <c r="C317" t="s">
        <v>450</v>
      </c>
      <c r="D317" t="s">
        <v>984</v>
      </c>
      <c r="E317" t="s">
        <v>188</v>
      </c>
      <c r="T317" t="s">
        <v>267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 t="s">
        <v>303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191</v>
      </c>
      <c r="CW317" t="s">
        <v>192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 t="s">
        <v>294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 t="s">
        <v>196</v>
      </c>
      <c r="EJ317" t="s">
        <v>196</v>
      </c>
      <c r="EK317" t="s">
        <v>197</v>
      </c>
      <c r="EL317" t="s">
        <v>198</v>
      </c>
      <c r="EM317" t="s">
        <v>198</v>
      </c>
      <c r="EN317" t="s">
        <v>198</v>
      </c>
      <c r="EO317" t="s">
        <v>198</v>
      </c>
      <c r="EP317" t="s">
        <v>198</v>
      </c>
      <c r="EQ317" t="s">
        <v>198</v>
      </c>
      <c r="ER317" t="s">
        <v>198</v>
      </c>
      <c r="ES317" t="s">
        <v>35</v>
      </c>
      <c r="ET317" t="s">
        <v>35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1</v>
      </c>
      <c r="FF317">
        <v>0</v>
      </c>
      <c r="FG317">
        <v>0</v>
      </c>
      <c r="FH317" t="s">
        <v>202</v>
      </c>
      <c r="FI317">
        <v>3</v>
      </c>
      <c r="FJ317">
        <v>3</v>
      </c>
      <c r="FK317">
        <v>4</v>
      </c>
      <c r="FL317">
        <v>4</v>
      </c>
      <c r="FM317">
        <v>5</v>
      </c>
      <c r="FN317">
        <v>3</v>
      </c>
      <c r="FO317">
        <v>4</v>
      </c>
      <c r="FP317">
        <v>4</v>
      </c>
      <c r="FQ317">
        <v>5</v>
      </c>
      <c r="FR317" t="s">
        <v>204</v>
      </c>
      <c r="FS317" t="s">
        <v>204</v>
      </c>
      <c r="FT317" t="s">
        <v>203</v>
      </c>
      <c r="FU317" t="s">
        <v>204</v>
      </c>
      <c r="FV317" t="s">
        <v>203</v>
      </c>
      <c r="FW317" t="s">
        <v>204</v>
      </c>
      <c r="FX317" t="s">
        <v>205</v>
      </c>
      <c r="FY317" t="s">
        <v>203</v>
      </c>
    </row>
    <row r="318" spans="1:181" x14ac:dyDescent="0.25">
      <c r="A318" t="s">
        <v>184</v>
      </c>
      <c r="B318" t="s">
        <v>206</v>
      </c>
      <c r="C318" t="s">
        <v>186</v>
      </c>
      <c r="D318" t="s">
        <v>969</v>
      </c>
      <c r="E318" t="s">
        <v>207</v>
      </c>
      <c r="T318" t="s">
        <v>189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 t="s">
        <v>218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 t="s">
        <v>191</v>
      </c>
      <c r="CW318" t="s">
        <v>192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0</v>
      </c>
      <c r="DF318">
        <v>0</v>
      </c>
      <c r="DG318">
        <v>0</v>
      </c>
      <c r="DH318" t="s">
        <v>209</v>
      </c>
      <c r="DI318" t="s">
        <v>210</v>
      </c>
      <c r="DJ318">
        <v>1</v>
      </c>
      <c r="DK318">
        <v>1</v>
      </c>
      <c r="DL318">
        <v>1</v>
      </c>
      <c r="DM318">
        <v>0</v>
      </c>
      <c r="DN318">
        <v>0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 t="s">
        <v>195</v>
      </c>
      <c r="EJ318" t="s">
        <v>196</v>
      </c>
      <c r="EK318" t="s">
        <v>222</v>
      </c>
      <c r="EL318" t="s">
        <v>213</v>
      </c>
      <c r="EM318" t="s">
        <v>199</v>
      </c>
      <c r="EN318" t="s">
        <v>199</v>
      </c>
      <c r="EO318" t="s">
        <v>199</v>
      </c>
      <c r="EP318" t="s">
        <v>199</v>
      </c>
      <c r="EQ318" t="s">
        <v>198</v>
      </c>
      <c r="ER318" t="s">
        <v>198</v>
      </c>
      <c r="ES318" t="s">
        <v>35</v>
      </c>
      <c r="ET318" t="s">
        <v>246</v>
      </c>
      <c r="FH318" t="s">
        <v>202</v>
      </c>
      <c r="FI318">
        <v>5</v>
      </c>
      <c r="FJ318">
        <v>5</v>
      </c>
      <c r="FK318">
        <v>5</v>
      </c>
      <c r="FL318">
        <v>5</v>
      </c>
      <c r="FM318">
        <v>5</v>
      </c>
      <c r="FN318">
        <v>5</v>
      </c>
      <c r="FO318">
        <v>5</v>
      </c>
      <c r="FP318">
        <v>5</v>
      </c>
      <c r="FQ318">
        <v>3</v>
      </c>
      <c r="FR318" t="s">
        <v>205</v>
      </c>
      <c r="FS318" t="s">
        <v>205</v>
      </c>
      <c r="FT318" t="s">
        <v>203</v>
      </c>
      <c r="FU318" t="s">
        <v>204</v>
      </c>
      <c r="FV318" t="s">
        <v>205</v>
      </c>
      <c r="FW318" t="s">
        <v>204</v>
      </c>
      <c r="FX318" t="s">
        <v>204</v>
      </c>
      <c r="FY318" t="s">
        <v>205</v>
      </c>
    </row>
    <row r="319" spans="1:181" x14ac:dyDescent="0.25">
      <c r="A319" t="s">
        <v>236</v>
      </c>
      <c r="B319" t="s">
        <v>223</v>
      </c>
      <c r="C319" t="s">
        <v>224</v>
      </c>
      <c r="D319" t="s">
        <v>963</v>
      </c>
      <c r="E319" t="s">
        <v>188</v>
      </c>
      <c r="T319" t="s">
        <v>189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 t="s">
        <v>458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 t="s">
        <v>238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35</v>
      </c>
      <c r="CW319" t="s">
        <v>192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 t="s">
        <v>271</v>
      </c>
      <c r="DH319" t="s">
        <v>219</v>
      </c>
      <c r="DI319" t="s">
        <v>210</v>
      </c>
      <c r="DJ319">
        <v>1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EI319" t="s">
        <v>195</v>
      </c>
      <c r="EJ319" t="s">
        <v>196</v>
      </c>
      <c r="EK319" t="s">
        <v>197</v>
      </c>
      <c r="EL319" t="s">
        <v>198</v>
      </c>
      <c r="EM319" t="s">
        <v>213</v>
      </c>
      <c r="EN319" t="s">
        <v>213</v>
      </c>
      <c r="EO319" t="s">
        <v>213</v>
      </c>
      <c r="EP319" t="s">
        <v>198</v>
      </c>
      <c r="EQ319" t="s">
        <v>213</v>
      </c>
      <c r="ER319" t="s">
        <v>198</v>
      </c>
      <c r="ES319" t="s">
        <v>35</v>
      </c>
      <c r="ET319" t="s">
        <v>459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 t="s">
        <v>460</v>
      </c>
      <c r="FG319">
        <v>0</v>
      </c>
      <c r="FH319" t="s">
        <v>228</v>
      </c>
      <c r="FI319">
        <v>5</v>
      </c>
      <c r="FJ319">
        <v>4</v>
      </c>
      <c r="FK319">
        <v>2</v>
      </c>
      <c r="FL319">
        <v>4</v>
      </c>
      <c r="FM319">
        <v>4</v>
      </c>
      <c r="FN319">
        <v>3</v>
      </c>
      <c r="FO319">
        <v>4</v>
      </c>
      <c r="FP319">
        <v>2</v>
      </c>
      <c r="FQ319">
        <v>3</v>
      </c>
      <c r="FR319" t="s">
        <v>203</v>
      </c>
      <c r="FS319" t="s">
        <v>204</v>
      </c>
      <c r="FT319" t="s">
        <v>204</v>
      </c>
      <c r="FU319" t="s">
        <v>204</v>
      </c>
      <c r="FV319" t="s">
        <v>203</v>
      </c>
      <c r="FW319" t="s">
        <v>203</v>
      </c>
      <c r="FX319" t="s">
        <v>204</v>
      </c>
      <c r="FY319" t="s">
        <v>204</v>
      </c>
    </row>
    <row r="320" spans="1:181" x14ac:dyDescent="0.25">
      <c r="A320" t="s">
        <v>184</v>
      </c>
      <c r="B320" t="s">
        <v>216</v>
      </c>
      <c r="C320" t="s">
        <v>186</v>
      </c>
      <c r="D320" t="s">
        <v>969</v>
      </c>
      <c r="E320" t="s">
        <v>207</v>
      </c>
      <c r="T320" t="s">
        <v>189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 t="s">
        <v>280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 t="s">
        <v>461</v>
      </c>
      <c r="CW320" t="s">
        <v>253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 t="s">
        <v>209</v>
      </c>
      <c r="DI320" t="s">
        <v>210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</v>
      </c>
      <c r="EI320" t="s">
        <v>195</v>
      </c>
      <c r="EJ320" t="s">
        <v>195</v>
      </c>
      <c r="EK320" t="s">
        <v>197</v>
      </c>
      <c r="EL320" t="s">
        <v>213</v>
      </c>
      <c r="EM320" t="s">
        <v>213</v>
      </c>
      <c r="EN320" t="s">
        <v>213</v>
      </c>
      <c r="EO320" t="s">
        <v>213</v>
      </c>
      <c r="EP320" t="s">
        <v>213</v>
      </c>
      <c r="EQ320" t="s">
        <v>198</v>
      </c>
      <c r="ER320" t="s">
        <v>213</v>
      </c>
      <c r="ES320" t="s">
        <v>35</v>
      </c>
      <c r="ET320" t="s">
        <v>35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0</v>
      </c>
      <c r="FF320">
        <v>0</v>
      </c>
      <c r="FG320">
        <v>0</v>
      </c>
      <c r="FH320" t="s">
        <v>228</v>
      </c>
      <c r="FI320">
        <v>5</v>
      </c>
      <c r="FJ320">
        <v>5</v>
      </c>
      <c r="FK320">
        <v>5</v>
      </c>
      <c r="FL320">
        <v>5</v>
      </c>
      <c r="FM320">
        <v>5</v>
      </c>
      <c r="FN320">
        <v>5</v>
      </c>
      <c r="FO320">
        <v>5</v>
      </c>
      <c r="FP320">
        <v>5</v>
      </c>
      <c r="FQ320">
        <v>5</v>
      </c>
      <c r="FR320" t="s">
        <v>204</v>
      </c>
      <c r="FS320" t="s">
        <v>204</v>
      </c>
      <c r="FT320" t="s">
        <v>204</v>
      </c>
      <c r="FU320" t="s">
        <v>204</v>
      </c>
      <c r="FV320" t="s">
        <v>205</v>
      </c>
      <c r="FW320" t="s">
        <v>204</v>
      </c>
      <c r="FX320" t="s">
        <v>203</v>
      </c>
      <c r="FY320" t="s">
        <v>205</v>
      </c>
    </row>
    <row r="321" spans="1:181" x14ac:dyDescent="0.25">
      <c r="A321" t="s">
        <v>184</v>
      </c>
      <c r="B321" t="s">
        <v>185</v>
      </c>
      <c r="C321" t="s">
        <v>450</v>
      </c>
      <c r="D321" t="s">
        <v>984</v>
      </c>
      <c r="E321" t="s">
        <v>188</v>
      </c>
      <c r="T321" t="s">
        <v>267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 t="s">
        <v>218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191</v>
      </c>
      <c r="CW321" t="s">
        <v>192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 t="s">
        <v>294</v>
      </c>
      <c r="DY321">
        <v>0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</v>
      </c>
      <c r="EI321" t="s">
        <v>196</v>
      </c>
      <c r="EJ321" t="s">
        <v>195</v>
      </c>
      <c r="EK321" t="s">
        <v>222</v>
      </c>
      <c r="EL321" t="s">
        <v>198</v>
      </c>
      <c r="EM321" t="s">
        <v>198</v>
      </c>
      <c r="EN321" t="s">
        <v>198</v>
      </c>
      <c r="EO321" t="s">
        <v>198</v>
      </c>
      <c r="EP321" t="s">
        <v>198</v>
      </c>
      <c r="EQ321" t="s">
        <v>198</v>
      </c>
      <c r="ER321" t="s">
        <v>198</v>
      </c>
      <c r="ES321" t="s">
        <v>35</v>
      </c>
      <c r="ET321" t="s">
        <v>35</v>
      </c>
      <c r="EU321">
        <v>1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 t="s">
        <v>202</v>
      </c>
      <c r="FI321">
        <v>4</v>
      </c>
      <c r="FJ321">
        <v>4</v>
      </c>
      <c r="FK321">
        <v>5</v>
      </c>
      <c r="FL321">
        <v>4</v>
      </c>
      <c r="FM321">
        <v>3</v>
      </c>
      <c r="FN321">
        <v>4</v>
      </c>
      <c r="FO321">
        <v>5</v>
      </c>
      <c r="FP321">
        <v>4</v>
      </c>
      <c r="FQ321">
        <v>3</v>
      </c>
      <c r="FR321" t="s">
        <v>203</v>
      </c>
      <c r="FS321" t="s">
        <v>204</v>
      </c>
      <c r="FT321" t="s">
        <v>205</v>
      </c>
      <c r="FU321" t="s">
        <v>204</v>
      </c>
      <c r="FV321" t="s">
        <v>203</v>
      </c>
      <c r="FW321" t="s">
        <v>203</v>
      </c>
      <c r="FX321" t="s">
        <v>205</v>
      </c>
      <c r="FY321" t="s">
        <v>204</v>
      </c>
    </row>
    <row r="322" spans="1:181" x14ac:dyDescent="0.25">
      <c r="A322" t="s">
        <v>184</v>
      </c>
      <c r="B322" t="s">
        <v>185</v>
      </c>
      <c r="C322" t="s">
        <v>186</v>
      </c>
      <c r="D322" t="s">
        <v>997</v>
      </c>
      <c r="E322" t="s">
        <v>207</v>
      </c>
      <c r="T322" t="s">
        <v>189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 t="s">
        <v>218</v>
      </c>
      <c r="CE322">
        <v>0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463</v>
      </c>
      <c r="CW322" t="s">
        <v>208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 t="s">
        <v>209</v>
      </c>
      <c r="DI322" t="s">
        <v>210</v>
      </c>
      <c r="DJ322">
        <v>0</v>
      </c>
      <c r="DK322">
        <v>1</v>
      </c>
      <c r="DL322">
        <v>1</v>
      </c>
      <c r="DM322">
        <v>1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1</v>
      </c>
      <c r="EG322">
        <v>0</v>
      </c>
      <c r="EH322">
        <v>0</v>
      </c>
      <c r="EI322" t="s">
        <v>195</v>
      </c>
      <c r="EJ322" t="s">
        <v>195</v>
      </c>
      <c r="EK322" t="s">
        <v>197</v>
      </c>
      <c r="EL322" t="s">
        <v>199</v>
      </c>
      <c r="EM322" t="s">
        <v>213</v>
      </c>
      <c r="EN322" t="s">
        <v>274</v>
      </c>
      <c r="EO322" t="s">
        <v>199</v>
      </c>
      <c r="EP322" t="s">
        <v>199</v>
      </c>
      <c r="EQ322" t="s">
        <v>199</v>
      </c>
      <c r="ER322" t="s">
        <v>199</v>
      </c>
      <c r="ES322" t="s">
        <v>464</v>
      </c>
      <c r="ET322" t="s">
        <v>246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0</v>
      </c>
      <c r="FE322">
        <v>0</v>
      </c>
      <c r="FF322">
        <v>0</v>
      </c>
      <c r="FG322">
        <v>0</v>
      </c>
      <c r="FH322" t="s">
        <v>228</v>
      </c>
      <c r="FI322">
        <v>4</v>
      </c>
      <c r="FJ322">
        <v>4</v>
      </c>
      <c r="FK322">
        <v>4</v>
      </c>
      <c r="FL322">
        <v>4</v>
      </c>
      <c r="FM322">
        <v>5</v>
      </c>
      <c r="FN322">
        <v>5</v>
      </c>
      <c r="FO322">
        <v>5</v>
      </c>
      <c r="FP322">
        <v>5</v>
      </c>
      <c r="FQ322">
        <v>5</v>
      </c>
      <c r="FR322" t="s">
        <v>205</v>
      </c>
      <c r="FS322" t="s">
        <v>204</v>
      </c>
      <c r="FT322" t="s">
        <v>203</v>
      </c>
      <c r="FU322" t="s">
        <v>204</v>
      </c>
      <c r="FV322" t="s">
        <v>204</v>
      </c>
      <c r="FW322" t="s">
        <v>204</v>
      </c>
      <c r="FX322" t="s">
        <v>204</v>
      </c>
      <c r="FY322" t="s">
        <v>204</v>
      </c>
    </row>
    <row r="323" spans="1:181" x14ac:dyDescent="0.25">
      <c r="A323" t="s">
        <v>236</v>
      </c>
      <c r="B323" t="s">
        <v>216</v>
      </c>
      <c r="C323" t="s">
        <v>186</v>
      </c>
      <c r="D323" t="s">
        <v>282</v>
      </c>
      <c r="E323" t="s">
        <v>188</v>
      </c>
      <c r="T323" t="s">
        <v>237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 t="s">
        <v>303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 t="s">
        <v>35</v>
      </c>
      <c r="CW323" t="s">
        <v>192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 t="s">
        <v>209</v>
      </c>
      <c r="DI323" t="s">
        <v>210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 t="s">
        <v>195</v>
      </c>
      <c r="EJ323" t="s">
        <v>196</v>
      </c>
      <c r="EK323" t="s">
        <v>197</v>
      </c>
      <c r="EL323" t="s">
        <v>213</v>
      </c>
      <c r="EM323" t="s">
        <v>213</v>
      </c>
      <c r="EN323" t="s">
        <v>213</v>
      </c>
      <c r="EO323" t="s">
        <v>213</v>
      </c>
      <c r="EP323" t="s">
        <v>198</v>
      </c>
      <c r="EQ323" t="s">
        <v>198</v>
      </c>
      <c r="ER323" t="s">
        <v>198</v>
      </c>
      <c r="ES323" t="s">
        <v>35</v>
      </c>
      <c r="ET323" t="s">
        <v>35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 t="s">
        <v>202</v>
      </c>
      <c r="FI323">
        <v>5</v>
      </c>
      <c r="FJ323">
        <v>4</v>
      </c>
      <c r="FK323">
        <v>4</v>
      </c>
      <c r="FL323">
        <v>4</v>
      </c>
      <c r="FM323">
        <v>4</v>
      </c>
      <c r="FN323">
        <v>4</v>
      </c>
      <c r="FO323">
        <v>4</v>
      </c>
      <c r="FP323">
        <v>4</v>
      </c>
      <c r="FQ323">
        <v>4</v>
      </c>
      <c r="FR323" t="s">
        <v>204</v>
      </c>
      <c r="FS323" t="s">
        <v>203</v>
      </c>
      <c r="FT323" t="s">
        <v>203</v>
      </c>
      <c r="FU323" t="s">
        <v>203</v>
      </c>
      <c r="FV323" t="s">
        <v>204</v>
      </c>
      <c r="FW323" t="s">
        <v>204</v>
      </c>
      <c r="FX323" t="s">
        <v>203</v>
      </c>
      <c r="FY323" t="s">
        <v>203</v>
      </c>
    </row>
    <row r="324" spans="1:181" x14ac:dyDescent="0.25">
      <c r="A324" t="s">
        <v>236</v>
      </c>
      <c r="B324" t="s">
        <v>216</v>
      </c>
      <c r="C324" t="s">
        <v>186</v>
      </c>
      <c r="D324" t="s">
        <v>999</v>
      </c>
      <c r="E324" t="s">
        <v>207</v>
      </c>
      <c r="T324" t="s">
        <v>189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0</v>
      </c>
      <c r="BP324">
        <v>0</v>
      </c>
      <c r="BQ324">
        <v>1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 t="s">
        <v>190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 t="s">
        <v>191</v>
      </c>
      <c r="CW324" t="s">
        <v>192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 t="s">
        <v>219</v>
      </c>
      <c r="DI324" t="s">
        <v>210</v>
      </c>
      <c r="DJ324">
        <v>0</v>
      </c>
      <c r="DK324">
        <v>0</v>
      </c>
      <c r="DL324">
        <v>1</v>
      </c>
      <c r="DM324">
        <v>0</v>
      </c>
      <c r="DN324">
        <v>1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0</v>
      </c>
      <c r="EI324" t="s">
        <v>243</v>
      </c>
      <c r="EJ324" t="s">
        <v>243</v>
      </c>
      <c r="EK324" t="s">
        <v>222</v>
      </c>
      <c r="EL324" t="s">
        <v>198</v>
      </c>
      <c r="EM324" t="s">
        <v>198</v>
      </c>
      <c r="EN324" t="s">
        <v>198</v>
      </c>
      <c r="EO324" t="s">
        <v>198</v>
      </c>
      <c r="EP324" t="s">
        <v>198</v>
      </c>
      <c r="EQ324" t="s">
        <v>198</v>
      </c>
      <c r="ER324" t="s">
        <v>198</v>
      </c>
      <c r="ES324" t="s">
        <v>35</v>
      </c>
      <c r="ET324" t="s">
        <v>246</v>
      </c>
      <c r="EU324">
        <v>0</v>
      </c>
      <c r="EV324">
        <v>1</v>
      </c>
      <c r="EW324">
        <v>1</v>
      </c>
      <c r="EX324">
        <v>0</v>
      </c>
      <c r="EY324">
        <v>0</v>
      </c>
      <c r="EZ324">
        <v>0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0</v>
      </c>
      <c r="FG324">
        <v>0</v>
      </c>
      <c r="FH324" t="s">
        <v>202</v>
      </c>
      <c r="FI324">
        <v>4</v>
      </c>
      <c r="FJ324">
        <v>4</v>
      </c>
      <c r="FK324">
        <v>4</v>
      </c>
      <c r="FL324">
        <v>3</v>
      </c>
      <c r="FM324">
        <v>4</v>
      </c>
      <c r="FN324">
        <v>5</v>
      </c>
      <c r="FO324">
        <v>4</v>
      </c>
      <c r="FP324">
        <v>3</v>
      </c>
      <c r="FQ324">
        <v>3</v>
      </c>
      <c r="FR324" t="s">
        <v>204</v>
      </c>
      <c r="FS324" t="s">
        <v>204</v>
      </c>
      <c r="FT324" t="s">
        <v>203</v>
      </c>
      <c r="FU324" t="s">
        <v>204</v>
      </c>
      <c r="FV324" t="s">
        <v>203</v>
      </c>
      <c r="FW324" t="s">
        <v>203</v>
      </c>
      <c r="FX324" t="s">
        <v>203</v>
      </c>
      <c r="FY324" t="s">
        <v>204</v>
      </c>
    </row>
    <row r="325" spans="1:181" x14ac:dyDescent="0.25">
      <c r="A325" t="s">
        <v>184</v>
      </c>
      <c r="B325" t="s">
        <v>216</v>
      </c>
      <c r="C325" t="s">
        <v>186</v>
      </c>
      <c r="D325" t="s">
        <v>465</v>
      </c>
      <c r="E325" t="s">
        <v>207</v>
      </c>
      <c r="T325" t="s">
        <v>267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 t="s">
        <v>269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t="s">
        <v>35</v>
      </c>
      <c r="CW325" t="s">
        <v>192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 t="s">
        <v>466</v>
      </c>
      <c r="DI325" t="s">
        <v>210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 t="s">
        <v>196</v>
      </c>
      <c r="EJ325" t="s">
        <v>221</v>
      </c>
      <c r="EK325" t="s">
        <v>197</v>
      </c>
      <c r="EL325" t="s">
        <v>213</v>
      </c>
      <c r="EM325" t="s">
        <v>213</v>
      </c>
      <c r="EN325" t="s">
        <v>198</v>
      </c>
      <c r="EO325" t="s">
        <v>198</v>
      </c>
      <c r="EP325" t="s">
        <v>198</v>
      </c>
      <c r="EQ325" t="s">
        <v>198</v>
      </c>
      <c r="ER325" t="s">
        <v>198</v>
      </c>
      <c r="ES325" t="s">
        <v>35</v>
      </c>
      <c r="ET325" t="s">
        <v>35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 t="s">
        <v>467</v>
      </c>
      <c r="FG325">
        <v>0</v>
      </c>
      <c r="FH325" t="s">
        <v>202</v>
      </c>
      <c r="FI325">
        <v>5</v>
      </c>
      <c r="FJ325">
        <v>5</v>
      </c>
      <c r="FK325">
        <v>3</v>
      </c>
      <c r="FL325">
        <v>4</v>
      </c>
      <c r="FM325">
        <v>4</v>
      </c>
      <c r="FN325">
        <v>5</v>
      </c>
      <c r="FO325">
        <v>5</v>
      </c>
      <c r="FP325">
        <v>4</v>
      </c>
      <c r="FQ325">
        <v>4</v>
      </c>
      <c r="FR325" t="s">
        <v>203</v>
      </c>
      <c r="FS325" t="s">
        <v>203</v>
      </c>
      <c r="FT325" t="s">
        <v>203</v>
      </c>
      <c r="FU325" t="s">
        <v>203</v>
      </c>
      <c r="FV325" t="s">
        <v>204</v>
      </c>
      <c r="FW325" t="s">
        <v>203</v>
      </c>
      <c r="FX325" t="s">
        <v>234</v>
      </c>
      <c r="FY325" t="s">
        <v>203</v>
      </c>
    </row>
    <row r="326" spans="1:181" x14ac:dyDescent="0.25">
      <c r="A326" t="s">
        <v>184</v>
      </c>
      <c r="B326" t="s">
        <v>206</v>
      </c>
      <c r="C326" t="s">
        <v>186</v>
      </c>
      <c r="D326" t="s">
        <v>979</v>
      </c>
      <c r="E326" t="s">
        <v>207</v>
      </c>
      <c r="T326" t="s">
        <v>267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 t="s">
        <v>190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469</v>
      </c>
      <c r="CW326" t="s">
        <v>192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 t="s">
        <v>219</v>
      </c>
      <c r="DI326" t="s">
        <v>210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1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 t="s">
        <v>195</v>
      </c>
      <c r="EJ326" t="s">
        <v>196</v>
      </c>
      <c r="EK326" t="s">
        <v>197</v>
      </c>
      <c r="EL326" t="s">
        <v>198</v>
      </c>
      <c r="EM326" t="s">
        <v>213</v>
      </c>
      <c r="EN326" t="s">
        <v>213</v>
      </c>
      <c r="EO326" t="s">
        <v>198</v>
      </c>
      <c r="EP326" t="s">
        <v>198</v>
      </c>
      <c r="EQ326" t="s">
        <v>198</v>
      </c>
      <c r="ER326" t="s">
        <v>198</v>
      </c>
      <c r="ES326" t="s">
        <v>470</v>
      </c>
      <c r="ET326" t="s">
        <v>471</v>
      </c>
      <c r="EU326">
        <v>0</v>
      </c>
      <c r="EV326">
        <v>0</v>
      </c>
      <c r="EW326">
        <v>1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 t="s">
        <v>202</v>
      </c>
      <c r="FI326">
        <v>4</v>
      </c>
      <c r="FJ326">
        <v>4</v>
      </c>
      <c r="FK326">
        <v>4</v>
      </c>
      <c r="FL326">
        <v>4</v>
      </c>
      <c r="FM326">
        <v>3</v>
      </c>
      <c r="FN326">
        <v>3</v>
      </c>
      <c r="FO326">
        <v>4</v>
      </c>
      <c r="FP326">
        <v>3</v>
      </c>
      <c r="FQ326">
        <v>3</v>
      </c>
      <c r="FR326" t="s">
        <v>204</v>
      </c>
      <c r="FS326" t="s">
        <v>204</v>
      </c>
      <c r="FT326" t="s">
        <v>204</v>
      </c>
      <c r="FU326" t="s">
        <v>204</v>
      </c>
      <c r="FV326" t="s">
        <v>204</v>
      </c>
      <c r="FW326" t="s">
        <v>204</v>
      </c>
      <c r="FX326" t="s">
        <v>204</v>
      </c>
      <c r="FY326" t="s">
        <v>204</v>
      </c>
    </row>
    <row r="327" spans="1:181" x14ac:dyDescent="0.25">
      <c r="A327" t="s">
        <v>184</v>
      </c>
      <c r="B327" t="s">
        <v>223</v>
      </c>
      <c r="C327" t="s">
        <v>186</v>
      </c>
      <c r="D327" t="s">
        <v>984</v>
      </c>
      <c r="E327" t="s">
        <v>207</v>
      </c>
      <c r="T327" t="s">
        <v>267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 t="s">
        <v>233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191</v>
      </c>
      <c r="CW327" t="s">
        <v>192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 t="s">
        <v>193</v>
      </c>
      <c r="DI327" t="s">
        <v>35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I327" t="s">
        <v>196</v>
      </c>
      <c r="EJ327" t="s">
        <v>196</v>
      </c>
      <c r="EK327" t="s">
        <v>222</v>
      </c>
      <c r="EL327" t="s">
        <v>213</v>
      </c>
      <c r="EM327" t="s">
        <v>213</v>
      </c>
      <c r="EN327" t="s">
        <v>198</v>
      </c>
      <c r="EO327" t="s">
        <v>198</v>
      </c>
      <c r="EP327" t="s">
        <v>198</v>
      </c>
      <c r="EQ327" t="s">
        <v>198</v>
      </c>
      <c r="ER327" t="s">
        <v>198</v>
      </c>
      <c r="ES327" t="s">
        <v>35</v>
      </c>
      <c r="ET327" t="s">
        <v>35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 t="s">
        <v>297</v>
      </c>
      <c r="FI327">
        <v>3</v>
      </c>
      <c r="FJ327">
        <v>4</v>
      </c>
      <c r="FK327">
        <v>4</v>
      </c>
      <c r="FL327">
        <v>4</v>
      </c>
      <c r="FM327">
        <v>4</v>
      </c>
      <c r="FN327">
        <v>4</v>
      </c>
      <c r="FO327">
        <v>4</v>
      </c>
      <c r="FP327">
        <v>4</v>
      </c>
      <c r="FQ327">
        <v>4</v>
      </c>
      <c r="FR327" t="s">
        <v>203</v>
      </c>
      <c r="FS327" t="s">
        <v>203</v>
      </c>
      <c r="FT327" t="s">
        <v>203</v>
      </c>
      <c r="FU327" t="s">
        <v>203</v>
      </c>
      <c r="FV327" t="s">
        <v>203</v>
      </c>
      <c r="FW327" t="s">
        <v>203</v>
      </c>
      <c r="FX327" t="s">
        <v>203</v>
      </c>
      <c r="FY327" t="s">
        <v>203</v>
      </c>
    </row>
    <row r="328" spans="1:181" x14ac:dyDescent="0.25">
      <c r="A328" t="s">
        <v>184</v>
      </c>
      <c r="B328" t="s">
        <v>223</v>
      </c>
      <c r="C328" t="s">
        <v>224</v>
      </c>
      <c r="D328" t="s">
        <v>963</v>
      </c>
      <c r="E328" t="s">
        <v>188</v>
      </c>
      <c r="T328" t="s">
        <v>217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 t="s">
        <v>238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472</v>
      </c>
      <c r="CW328" t="s">
        <v>192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 t="s">
        <v>219</v>
      </c>
      <c r="DI328" t="s">
        <v>306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 t="s">
        <v>196</v>
      </c>
      <c r="EJ328" t="s">
        <v>221</v>
      </c>
      <c r="EK328" t="s">
        <v>197</v>
      </c>
      <c r="EL328" t="s">
        <v>199</v>
      </c>
      <c r="EM328" t="s">
        <v>199</v>
      </c>
      <c r="EN328" t="s">
        <v>199</v>
      </c>
      <c r="EO328" t="s">
        <v>213</v>
      </c>
      <c r="EP328" t="s">
        <v>199</v>
      </c>
      <c r="EQ328" t="s">
        <v>198</v>
      </c>
      <c r="ER328" t="s">
        <v>213</v>
      </c>
      <c r="ES328" t="s">
        <v>35</v>
      </c>
      <c r="ET328" t="s">
        <v>246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 t="s">
        <v>202</v>
      </c>
      <c r="FI328">
        <v>3</v>
      </c>
      <c r="FJ328">
        <v>5</v>
      </c>
      <c r="FK328">
        <v>5</v>
      </c>
      <c r="FL328">
        <v>5</v>
      </c>
      <c r="FM328">
        <v>5</v>
      </c>
      <c r="FN328">
        <v>5</v>
      </c>
      <c r="FO328">
        <v>5</v>
      </c>
      <c r="FP328">
        <v>5</v>
      </c>
      <c r="FQ328">
        <v>5</v>
      </c>
      <c r="FR328" t="s">
        <v>205</v>
      </c>
      <c r="FS328" t="s">
        <v>205</v>
      </c>
      <c r="FT328" t="s">
        <v>205</v>
      </c>
      <c r="FU328" t="s">
        <v>205</v>
      </c>
      <c r="FV328" t="s">
        <v>205</v>
      </c>
      <c r="FW328" t="s">
        <v>205</v>
      </c>
      <c r="FX328" t="s">
        <v>205</v>
      </c>
      <c r="FY328" t="s">
        <v>205</v>
      </c>
    </row>
    <row r="329" spans="1:181" x14ac:dyDescent="0.25">
      <c r="A329" t="s">
        <v>184</v>
      </c>
      <c r="B329" t="s">
        <v>206</v>
      </c>
      <c r="C329" t="s">
        <v>186</v>
      </c>
      <c r="D329" t="s">
        <v>984</v>
      </c>
      <c r="E329" t="s">
        <v>188</v>
      </c>
      <c r="T329" t="s">
        <v>237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 t="s">
        <v>218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 t="s">
        <v>191</v>
      </c>
      <c r="CW329" t="s">
        <v>192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 t="s">
        <v>209</v>
      </c>
      <c r="DI329" t="s">
        <v>210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 t="s">
        <v>196</v>
      </c>
      <c r="EJ329" t="s">
        <v>196</v>
      </c>
      <c r="EK329" t="s">
        <v>222</v>
      </c>
      <c r="EL329" t="s">
        <v>213</v>
      </c>
      <c r="EM329" t="s">
        <v>213</v>
      </c>
      <c r="EN329" t="s">
        <v>213</v>
      </c>
      <c r="EO329" t="s">
        <v>198</v>
      </c>
      <c r="EP329" t="s">
        <v>198</v>
      </c>
      <c r="EQ329" t="s">
        <v>198</v>
      </c>
      <c r="ER329" t="s">
        <v>198</v>
      </c>
      <c r="ES329" t="s">
        <v>35</v>
      </c>
      <c r="ET329" t="s">
        <v>35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 t="s">
        <v>202</v>
      </c>
      <c r="FI329">
        <v>5</v>
      </c>
      <c r="FJ329">
        <v>5</v>
      </c>
      <c r="FK329">
        <v>5</v>
      </c>
      <c r="FL329">
        <v>5</v>
      </c>
      <c r="FM329">
        <v>5</v>
      </c>
      <c r="FN329">
        <v>5</v>
      </c>
      <c r="FO329">
        <v>5</v>
      </c>
      <c r="FP329">
        <v>5</v>
      </c>
      <c r="FQ329">
        <v>5</v>
      </c>
      <c r="FR329" t="s">
        <v>205</v>
      </c>
      <c r="FS329" t="s">
        <v>205</v>
      </c>
      <c r="FT329" t="s">
        <v>205</v>
      </c>
      <c r="FU329" t="s">
        <v>205</v>
      </c>
      <c r="FV329" t="s">
        <v>205</v>
      </c>
      <c r="FW329" t="s">
        <v>205</v>
      </c>
      <c r="FX329" t="s">
        <v>205</v>
      </c>
      <c r="FY329" t="s">
        <v>205</v>
      </c>
    </row>
    <row r="330" spans="1:181" x14ac:dyDescent="0.25">
      <c r="A330" t="s">
        <v>236</v>
      </c>
      <c r="B330" t="s">
        <v>223</v>
      </c>
      <c r="C330" t="s">
        <v>224</v>
      </c>
      <c r="D330" t="s">
        <v>963</v>
      </c>
      <c r="E330" t="s">
        <v>188</v>
      </c>
      <c r="T330" t="s">
        <v>237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 t="s">
        <v>238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 t="s">
        <v>191</v>
      </c>
      <c r="CW330" t="s">
        <v>192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 t="s">
        <v>219</v>
      </c>
      <c r="DI330" t="s">
        <v>473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 t="s">
        <v>334</v>
      </c>
      <c r="EH330">
        <v>0</v>
      </c>
      <c r="EI330" t="s">
        <v>196</v>
      </c>
      <c r="EJ330" t="s">
        <v>196</v>
      </c>
      <c r="EK330" t="s">
        <v>197</v>
      </c>
      <c r="EL330" t="s">
        <v>198</v>
      </c>
      <c r="EM330" t="s">
        <v>198</v>
      </c>
      <c r="EN330" t="s">
        <v>198</v>
      </c>
      <c r="EO330" t="s">
        <v>198</v>
      </c>
      <c r="EP330" t="s">
        <v>198</v>
      </c>
      <c r="EQ330" t="s">
        <v>198</v>
      </c>
      <c r="ER330" t="s">
        <v>198</v>
      </c>
      <c r="ES330" t="s">
        <v>35</v>
      </c>
      <c r="ET330" t="s">
        <v>246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 t="s">
        <v>202</v>
      </c>
      <c r="FI330">
        <v>5</v>
      </c>
      <c r="FJ330">
        <v>5</v>
      </c>
      <c r="FK330">
        <v>5</v>
      </c>
      <c r="FL330">
        <v>5</v>
      </c>
      <c r="FM330">
        <v>5</v>
      </c>
      <c r="FN330">
        <v>5</v>
      </c>
      <c r="FO330">
        <v>5</v>
      </c>
      <c r="FP330">
        <v>5</v>
      </c>
      <c r="FQ330">
        <v>5</v>
      </c>
      <c r="FR330" t="s">
        <v>205</v>
      </c>
      <c r="FS330" t="s">
        <v>205</v>
      </c>
      <c r="FT330" t="s">
        <v>205</v>
      </c>
      <c r="FU330" t="s">
        <v>205</v>
      </c>
      <c r="FV330" t="s">
        <v>205</v>
      </c>
      <c r="FW330" t="s">
        <v>205</v>
      </c>
      <c r="FX330" t="s">
        <v>205</v>
      </c>
      <c r="FY330" t="s">
        <v>205</v>
      </c>
    </row>
    <row r="331" spans="1:181" x14ac:dyDescent="0.25">
      <c r="A331" t="s">
        <v>184</v>
      </c>
      <c r="B331" t="s">
        <v>216</v>
      </c>
      <c r="C331" t="s">
        <v>186</v>
      </c>
      <c r="D331" t="s">
        <v>963</v>
      </c>
      <c r="E331" t="s">
        <v>188</v>
      </c>
      <c r="T331" t="s">
        <v>217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 t="s">
        <v>238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 t="s">
        <v>191</v>
      </c>
      <c r="CW331" t="s">
        <v>192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 t="s">
        <v>219</v>
      </c>
      <c r="DI331" t="s">
        <v>210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 t="s">
        <v>221</v>
      </c>
      <c r="EJ331" t="s">
        <v>221</v>
      </c>
      <c r="EK331" t="s">
        <v>197</v>
      </c>
      <c r="EL331" t="s">
        <v>213</v>
      </c>
      <c r="EM331" t="s">
        <v>199</v>
      </c>
      <c r="EN331" t="s">
        <v>213</v>
      </c>
      <c r="EO331" t="s">
        <v>213</v>
      </c>
      <c r="EP331" t="s">
        <v>213</v>
      </c>
      <c r="EQ331" t="s">
        <v>198</v>
      </c>
      <c r="ER331" t="s">
        <v>198</v>
      </c>
      <c r="ES331" t="s">
        <v>35</v>
      </c>
      <c r="ET331" t="s">
        <v>246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 t="s">
        <v>202</v>
      </c>
      <c r="FI331">
        <v>5</v>
      </c>
      <c r="FJ331">
        <v>4</v>
      </c>
      <c r="FK331">
        <v>4</v>
      </c>
      <c r="FL331">
        <v>4</v>
      </c>
      <c r="FM331">
        <v>3</v>
      </c>
      <c r="FN331">
        <v>5</v>
      </c>
      <c r="FO331">
        <v>4</v>
      </c>
      <c r="FP331">
        <v>4</v>
      </c>
      <c r="FQ331">
        <v>4</v>
      </c>
      <c r="FR331" t="s">
        <v>205</v>
      </c>
      <c r="FS331" t="s">
        <v>204</v>
      </c>
      <c r="FT331" t="s">
        <v>204</v>
      </c>
      <c r="FU331" t="s">
        <v>204</v>
      </c>
      <c r="FV331" t="s">
        <v>204</v>
      </c>
      <c r="FW331" t="s">
        <v>204</v>
      </c>
      <c r="FX331" t="s">
        <v>205</v>
      </c>
      <c r="FY331" t="s">
        <v>205</v>
      </c>
    </row>
    <row r="332" spans="1:181" x14ac:dyDescent="0.25">
      <c r="A332" t="s">
        <v>236</v>
      </c>
      <c r="B332" t="s">
        <v>241</v>
      </c>
      <c r="C332" t="s">
        <v>242</v>
      </c>
      <c r="D332" t="s">
        <v>980</v>
      </c>
      <c r="E332" t="s">
        <v>188</v>
      </c>
      <c r="T332" t="s">
        <v>237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 t="s">
        <v>280</v>
      </c>
      <c r="CE332">
        <v>1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191</v>
      </c>
      <c r="CW332" t="s">
        <v>192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 t="s">
        <v>209</v>
      </c>
      <c r="DI332" t="s">
        <v>210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1</v>
      </c>
      <c r="ED332">
        <v>0</v>
      </c>
      <c r="EE332">
        <v>1</v>
      </c>
      <c r="EF332">
        <v>0</v>
      </c>
      <c r="EG332">
        <v>0</v>
      </c>
      <c r="EH332">
        <v>0</v>
      </c>
      <c r="EI332" t="s">
        <v>196</v>
      </c>
      <c r="EJ332" t="s">
        <v>221</v>
      </c>
      <c r="EK332" t="s">
        <v>197</v>
      </c>
      <c r="EL332" t="s">
        <v>198</v>
      </c>
      <c r="EM332" t="s">
        <v>198</v>
      </c>
      <c r="EN332" t="s">
        <v>198</v>
      </c>
      <c r="EO332" t="s">
        <v>213</v>
      </c>
      <c r="EP332" t="s">
        <v>198</v>
      </c>
      <c r="EQ332" t="s">
        <v>198</v>
      </c>
      <c r="ER332" t="s">
        <v>198</v>
      </c>
      <c r="ES332" t="s">
        <v>35</v>
      </c>
      <c r="ET332" t="s">
        <v>475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 t="s">
        <v>202</v>
      </c>
      <c r="FI332">
        <v>5</v>
      </c>
      <c r="FJ332">
        <v>4</v>
      </c>
      <c r="FK332">
        <v>5</v>
      </c>
      <c r="FL332">
        <v>4</v>
      </c>
      <c r="FM332">
        <v>4</v>
      </c>
      <c r="FN332">
        <v>4</v>
      </c>
      <c r="FO332">
        <v>5</v>
      </c>
      <c r="FP332">
        <v>4</v>
      </c>
      <c r="FQ332">
        <v>5</v>
      </c>
      <c r="FR332" t="s">
        <v>203</v>
      </c>
      <c r="FS332" t="s">
        <v>204</v>
      </c>
      <c r="FT332" t="s">
        <v>204</v>
      </c>
      <c r="FU332" t="s">
        <v>205</v>
      </c>
      <c r="FV332" t="s">
        <v>205</v>
      </c>
      <c r="FW332" t="s">
        <v>204</v>
      </c>
      <c r="FX332" t="s">
        <v>204</v>
      </c>
      <c r="FY332" t="s">
        <v>203</v>
      </c>
    </row>
    <row r="333" spans="1:181" x14ac:dyDescent="0.25">
      <c r="A333" t="s">
        <v>184</v>
      </c>
      <c r="B333" t="s">
        <v>241</v>
      </c>
      <c r="C333" t="s">
        <v>242</v>
      </c>
      <c r="D333" t="s">
        <v>980</v>
      </c>
      <c r="E333" t="s">
        <v>188</v>
      </c>
      <c r="T333" t="s">
        <v>237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 t="s">
        <v>280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 t="s">
        <v>191</v>
      </c>
      <c r="CW333" t="s">
        <v>281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 t="s">
        <v>209</v>
      </c>
      <c r="DI333" t="s">
        <v>210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1</v>
      </c>
      <c r="EE333">
        <v>0</v>
      </c>
      <c r="EF333">
        <v>0</v>
      </c>
      <c r="EG333">
        <v>0</v>
      </c>
      <c r="EH333">
        <v>0</v>
      </c>
      <c r="EI333" t="s">
        <v>195</v>
      </c>
      <c r="EJ333" t="s">
        <v>196</v>
      </c>
      <c r="EK333" t="s">
        <v>197</v>
      </c>
      <c r="EL333" t="s">
        <v>213</v>
      </c>
      <c r="EM333" t="s">
        <v>213</v>
      </c>
      <c r="EN333" t="s">
        <v>213</v>
      </c>
      <c r="EO333" t="s">
        <v>213</v>
      </c>
      <c r="EP333" t="s">
        <v>213</v>
      </c>
      <c r="EQ333" t="s">
        <v>213</v>
      </c>
      <c r="ER333" t="s">
        <v>213</v>
      </c>
      <c r="ES333" t="s">
        <v>35</v>
      </c>
      <c r="ET333" t="s">
        <v>35</v>
      </c>
      <c r="EU333">
        <v>1</v>
      </c>
      <c r="EV333">
        <v>1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 t="s">
        <v>228</v>
      </c>
      <c r="FI333">
        <v>4</v>
      </c>
      <c r="FJ333">
        <v>5</v>
      </c>
      <c r="FK333">
        <v>4</v>
      </c>
      <c r="FL333">
        <v>4</v>
      </c>
      <c r="FM333">
        <v>5</v>
      </c>
      <c r="FN333">
        <v>5</v>
      </c>
      <c r="FO333">
        <v>5</v>
      </c>
      <c r="FP333">
        <v>5</v>
      </c>
      <c r="FQ333">
        <v>3</v>
      </c>
      <c r="FR333" t="s">
        <v>203</v>
      </c>
      <c r="FS333" t="s">
        <v>204</v>
      </c>
      <c r="FT333" t="s">
        <v>204</v>
      </c>
      <c r="FU333" t="s">
        <v>205</v>
      </c>
      <c r="FV333" t="s">
        <v>205</v>
      </c>
      <c r="FW333" t="s">
        <v>204</v>
      </c>
      <c r="FX333" t="s">
        <v>203</v>
      </c>
      <c r="FY333" t="s">
        <v>203</v>
      </c>
    </row>
    <row r="334" spans="1:181" x14ac:dyDescent="0.25">
      <c r="A334" t="s">
        <v>236</v>
      </c>
      <c r="B334" t="s">
        <v>223</v>
      </c>
      <c r="C334" t="s">
        <v>224</v>
      </c>
      <c r="D334" t="s">
        <v>963</v>
      </c>
      <c r="E334" t="s">
        <v>188</v>
      </c>
      <c r="T334" t="s">
        <v>267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1</v>
      </c>
      <c r="BZ334">
        <v>0</v>
      </c>
      <c r="CA334">
        <v>0</v>
      </c>
      <c r="CB334">
        <v>0</v>
      </c>
      <c r="CC334">
        <v>0</v>
      </c>
      <c r="CD334" t="s">
        <v>190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191</v>
      </c>
      <c r="CW334" t="s">
        <v>192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 t="s">
        <v>294</v>
      </c>
      <c r="DY334">
        <v>0</v>
      </c>
      <c r="DZ334">
        <v>1</v>
      </c>
      <c r="EA334">
        <v>0</v>
      </c>
      <c r="EB334">
        <v>0</v>
      </c>
      <c r="EC334">
        <v>1</v>
      </c>
      <c r="ED334">
        <v>1</v>
      </c>
      <c r="EE334">
        <v>0</v>
      </c>
      <c r="EF334">
        <v>0</v>
      </c>
      <c r="EG334">
        <v>0</v>
      </c>
      <c r="EH334">
        <v>0</v>
      </c>
      <c r="EI334" t="s">
        <v>196</v>
      </c>
      <c r="EJ334" t="s">
        <v>196</v>
      </c>
      <c r="EK334" t="s">
        <v>222</v>
      </c>
      <c r="EL334" t="s">
        <v>213</v>
      </c>
      <c r="EM334" t="s">
        <v>213</v>
      </c>
      <c r="EN334" t="s">
        <v>213</v>
      </c>
      <c r="EO334" t="s">
        <v>213</v>
      </c>
      <c r="EP334" t="s">
        <v>213</v>
      </c>
      <c r="EQ334" t="s">
        <v>213</v>
      </c>
      <c r="ER334" t="s">
        <v>213</v>
      </c>
      <c r="ES334" t="s">
        <v>35</v>
      </c>
      <c r="ET334" t="s">
        <v>246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0</v>
      </c>
      <c r="FF334">
        <v>0</v>
      </c>
      <c r="FG334">
        <v>0</v>
      </c>
      <c r="FH334" t="s">
        <v>202</v>
      </c>
      <c r="FI334">
        <v>5</v>
      </c>
      <c r="FJ334">
        <v>4</v>
      </c>
      <c r="FK334">
        <v>4</v>
      </c>
      <c r="FL334">
        <v>3</v>
      </c>
      <c r="FM334">
        <v>5</v>
      </c>
      <c r="FN334">
        <v>4</v>
      </c>
      <c r="FO334">
        <v>5</v>
      </c>
      <c r="FP334">
        <v>3</v>
      </c>
      <c r="FQ334">
        <v>4</v>
      </c>
      <c r="FR334" t="s">
        <v>204</v>
      </c>
      <c r="FS334" t="s">
        <v>203</v>
      </c>
      <c r="FT334" t="s">
        <v>204</v>
      </c>
      <c r="FU334" t="s">
        <v>203</v>
      </c>
      <c r="FV334" t="s">
        <v>204</v>
      </c>
      <c r="FW334" t="s">
        <v>204</v>
      </c>
      <c r="FX334" t="s">
        <v>203</v>
      </c>
      <c r="FY334" t="s">
        <v>204</v>
      </c>
    </row>
    <row r="335" spans="1:181" x14ac:dyDescent="0.25">
      <c r="A335" t="s">
        <v>184</v>
      </c>
      <c r="B335" t="s">
        <v>223</v>
      </c>
      <c r="C335" t="s">
        <v>186</v>
      </c>
      <c r="D335" t="s">
        <v>963</v>
      </c>
      <c r="E335" t="s">
        <v>232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476</v>
      </c>
      <c r="S335">
        <v>0</v>
      </c>
    </row>
    <row r="336" spans="1:181" x14ac:dyDescent="0.25">
      <c r="A336" t="s">
        <v>184</v>
      </c>
      <c r="B336" t="s">
        <v>223</v>
      </c>
      <c r="C336" t="s">
        <v>186</v>
      </c>
      <c r="D336" t="s">
        <v>963</v>
      </c>
      <c r="E336" t="s">
        <v>232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477</v>
      </c>
      <c r="S336">
        <v>0</v>
      </c>
    </row>
    <row r="337" spans="1:181" x14ac:dyDescent="0.25">
      <c r="A337" t="s">
        <v>184</v>
      </c>
      <c r="B337" t="s">
        <v>241</v>
      </c>
      <c r="C337" t="s">
        <v>242</v>
      </c>
      <c r="D337" t="s">
        <v>998</v>
      </c>
      <c r="E337" t="s">
        <v>188</v>
      </c>
      <c r="T337" t="s">
        <v>217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1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 t="s">
        <v>218</v>
      </c>
      <c r="CE337">
        <v>0</v>
      </c>
      <c r="CF337">
        <v>1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191</v>
      </c>
      <c r="CW337" t="s">
        <v>192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 t="s">
        <v>219</v>
      </c>
      <c r="DI337" t="s">
        <v>35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 t="s">
        <v>243</v>
      </c>
      <c r="EJ337" t="s">
        <v>244</v>
      </c>
      <c r="EK337" t="s">
        <v>197</v>
      </c>
      <c r="EL337" t="s">
        <v>213</v>
      </c>
      <c r="EM337" t="s">
        <v>213</v>
      </c>
      <c r="EN337" t="s">
        <v>213</v>
      </c>
      <c r="EO337" t="s">
        <v>198</v>
      </c>
      <c r="EP337" t="s">
        <v>198</v>
      </c>
      <c r="EQ337" t="s">
        <v>198</v>
      </c>
      <c r="ER337" t="s">
        <v>198</v>
      </c>
      <c r="ES337" t="s">
        <v>35</v>
      </c>
      <c r="ET337" t="s">
        <v>35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 t="s">
        <v>228</v>
      </c>
      <c r="FI337">
        <v>3</v>
      </c>
      <c r="FJ337">
        <v>4</v>
      </c>
      <c r="FK337">
        <v>2</v>
      </c>
      <c r="FL337">
        <v>4</v>
      </c>
      <c r="FM337">
        <v>4</v>
      </c>
      <c r="FN337">
        <v>4</v>
      </c>
      <c r="FO337">
        <v>5</v>
      </c>
      <c r="FP337">
        <v>5</v>
      </c>
      <c r="FQ337">
        <v>5</v>
      </c>
      <c r="FR337" t="s">
        <v>205</v>
      </c>
      <c r="FS337" t="s">
        <v>205</v>
      </c>
      <c r="FT337" t="s">
        <v>205</v>
      </c>
      <c r="FU337" t="s">
        <v>205</v>
      </c>
      <c r="FV337" t="s">
        <v>205</v>
      </c>
      <c r="FW337" t="s">
        <v>203</v>
      </c>
      <c r="FX337" t="s">
        <v>205</v>
      </c>
      <c r="FY337" t="s">
        <v>205</v>
      </c>
    </row>
    <row r="338" spans="1:181" x14ac:dyDescent="0.25">
      <c r="A338" t="s">
        <v>184</v>
      </c>
      <c r="B338" t="s">
        <v>241</v>
      </c>
      <c r="C338" t="s">
        <v>224</v>
      </c>
      <c r="D338" t="s">
        <v>998</v>
      </c>
      <c r="E338" t="s">
        <v>188</v>
      </c>
      <c r="T338" t="s">
        <v>217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 t="s">
        <v>218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 t="s">
        <v>191</v>
      </c>
      <c r="CW338" t="s">
        <v>208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 t="s">
        <v>219</v>
      </c>
      <c r="DI338" t="s">
        <v>210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 t="s">
        <v>196</v>
      </c>
      <c r="EJ338" t="s">
        <v>196</v>
      </c>
      <c r="EK338" t="s">
        <v>197</v>
      </c>
      <c r="EL338" t="s">
        <v>198</v>
      </c>
      <c r="EM338" t="s">
        <v>213</v>
      </c>
      <c r="EN338" t="s">
        <v>198</v>
      </c>
      <c r="EO338" t="s">
        <v>213</v>
      </c>
      <c r="EP338" t="s">
        <v>198</v>
      </c>
      <c r="EQ338" t="s">
        <v>198</v>
      </c>
      <c r="ER338" t="s">
        <v>198</v>
      </c>
      <c r="ES338" t="s">
        <v>35</v>
      </c>
      <c r="ET338" t="s">
        <v>35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0</v>
      </c>
      <c r="FG338">
        <v>0</v>
      </c>
      <c r="FH338" t="s">
        <v>202</v>
      </c>
      <c r="FI338">
        <v>5</v>
      </c>
      <c r="FJ338">
        <v>5</v>
      </c>
      <c r="FK338">
        <v>5</v>
      </c>
      <c r="FL338">
        <v>4</v>
      </c>
      <c r="FM338">
        <v>5</v>
      </c>
      <c r="FN338">
        <v>4</v>
      </c>
      <c r="FO338">
        <v>4</v>
      </c>
      <c r="FP338">
        <v>4</v>
      </c>
      <c r="FQ338">
        <v>5</v>
      </c>
      <c r="FR338" t="s">
        <v>204</v>
      </c>
      <c r="FS338" t="s">
        <v>203</v>
      </c>
      <c r="FT338" t="s">
        <v>204</v>
      </c>
      <c r="FU338" t="s">
        <v>204</v>
      </c>
      <c r="FV338" t="s">
        <v>204</v>
      </c>
      <c r="FW338" t="s">
        <v>205</v>
      </c>
      <c r="FX338" t="s">
        <v>205</v>
      </c>
      <c r="FY338" t="s">
        <v>204</v>
      </c>
    </row>
    <row r="339" spans="1:181" x14ac:dyDescent="0.25">
      <c r="A339" t="s">
        <v>184</v>
      </c>
      <c r="B339" t="s">
        <v>241</v>
      </c>
      <c r="C339" t="s">
        <v>242</v>
      </c>
      <c r="D339" t="s">
        <v>998</v>
      </c>
      <c r="E339" t="s">
        <v>188</v>
      </c>
      <c r="T339" t="s">
        <v>237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 t="s">
        <v>280</v>
      </c>
      <c r="CE339">
        <v>1</v>
      </c>
      <c r="CF339">
        <v>0</v>
      </c>
      <c r="CG339">
        <v>0</v>
      </c>
      <c r="CH339">
        <v>1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191</v>
      </c>
      <c r="CW339" t="s">
        <v>192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 t="s">
        <v>219</v>
      </c>
      <c r="DI339" t="s">
        <v>210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</v>
      </c>
      <c r="EI339" t="s">
        <v>196</v>
      </c>
      <c r="EJ339" t="s">
        <v>196</v>
      </c>
      <c r="EK339" t="s">
        <v>197</v>
      </c>
      <c r="EL339" t="s">
        <v>213</v>
      </c>
      <c r="EM339" t="s">
        <v>213</v>
      </c>
      <c r="EN339" t="s">
        <v>213</v>
      </c>
      <c r="EO339" t="s">
        <v>198</v>
      </c>
      <c r="EP339" t="s">
        <v>198</v>
      </c>
      <c r="EQ339" t="s">
        <v>213</v>
      </c>
      <c r="ER339" t="s">
        <v>198</v>
      </c>
      <c r="ES339" t="s">
        <v>478</v>
      </c>
      <c r="ET339" t="s">
        <v>246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0</v>
      </c>
      <c r="FG339">
        <v>0</v>
      </c>
      <c r="FH339" t="s">
        <v>202</v>
      </c>
      <c r="FI339">
        <v>5</v>
      </c>
      <c r="FJ339">
        <v>4</v>
      </c>
      <c r="FK339">
        <v>4</v>
      </c>
      <c r="FL339">
        <v>3</v>
      </c>
      <c r="FM339">
        <v>3</v>
      </c>
      <c r="FN339">
        <v>5</v>
      </c>
      <c r="FO339">
        <v>2</v>
      </c>
      <c r="FP339">
        <v>3</v>
      </c>
      <c r="FQ339">
        <v>3</v>
      </c>
      <c r="FR339" t="s">
        <v>204</v>
      </c>
      <c r="FS339" t="s">
        <v>203</v>
      </c>
      <c r="FT339" t="s">
        <v>203</v>
      </c>
      <c r="FU339" t="s">
        <v>204</v>
      </c>
      <c r="FV339" t="s">
        <v>204</v>
      </c>
      <c r="FW339" t="s">
        <v>203</v>
      </c>
      <c r="FX339" t="s">
        <v>204</v>
      </c>
      <c r="FY339" t="s">
        <v>204</v>
      </c>
    </row>
    <row r="340" spans="1:181" x14ac:dyDescent="0.25">
      <c r="A340" t="s">
        <v>184</v>
      </c>
      <c r="B340" t="s">
        <v>241</v>
      </c>
      <c r="C340" t="s">
        <v>242</v>
      </c>
      <c r="D340" t="s">
        <v>998</v>
      </c>
      <c r="E340" t="s">
        <v>188</v>
      </c>
      <c r="T340" t="s">
        <v>217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 t="s">
        <v>218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 t="s">
        <v>479</v>
      </c>
      <c r="CU340">
        <v>0</v>
      </c>
      <c r="CV340" t="s">
        <v>191</v>
      </c>
      <c r="CW340" t="s">
        <v>208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 t="s">
        <v>261</v>
      </c>
      <c r="DI340" t="s">
        <v>210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 t="s">
        <v>243</v>
      </c>
      <c r="EJ340" t="s">
        <v>196</v>
      </c>
      <c r="EK340" t="s">
        <v>197</v>
      </c>
      <c r="EL340" t="s">
        <v>213</v>
      </c>
      <c r="EM340" t="s">
        <v>213</v>
      </c>
      <c r="EN340" t="s">
        <v>213</v>
      </c>
      <c r="EO340" t="s">
        <v>213</v>
      </c>
      <c r="EP340" t="s">
        <v>213</v>
      </c>
      <c r="EQ340" t="s">
        <v>198</v>
      </c>
      <c r="ER340" t="s">
        <v>198</v>
      </c>
      <c r="ES340" t="s">
        <v>35</v>
      </c>
      <c r="ET340" t="s">
        <v>246</v>
      </c>
      <c r="EU340">
        <v>1</v>
      </c>
      <c r="EV340">
        <v>0</v>
      </c>
      <c r="EW340">
        <v>1</v>
      </c>
      <c r="EX340">
        <v>1</v>
      </c>
      <c r="EY340">
        <v>0</v>
      </c>
      <c r="EZ340">
        <v>1</v>
      </c>
      <c r="FA340">
        <v>0</v>
      </c>
      <c r="FB340">
        <v>1</v>
      </c>
      <c r="FC340">
        <v>1</v>
      </c>
      <c r="FD340">
        <v>1</v>
      </c>
      <c r="FE340">
        <v>0</v>
      </c>
      <c r="FF340">
        <v>0</v>
      </c>
      <c r="FG340">
        <v>0</v>
      </c>
      <c r="FH340" t="s">
        <v>202</v>
      </c>
      <c r="FI340">
        <v>5</v>
      </c>
      <c r="FJ340">
        <v>5</v>
      </c>
      <c r="FK340">
        <v>5</v>
      </c>
      <c r="FL340">
        <v>5</v>
      </c>
      <c r="FM340">
        <v>5</v>
      </c>
      <c r="FN340">
        <v>5</v>
      </c>
      <c r="FO340">
        <v>5</v>
      </c>
      <c r="FP340">
        <v>3</v>
      </c>
      <c r="FQ340">
        <v>3</v>
      </c>
      <c r="FR340" t="s">
        <v>204</v>
      </c>
      <c r="FS340" t="s">
        <v>204</v>
      </c>
      <c r="FT340" t="s">
        <v>204</v>
      </c>
      <c r="FU340" t="s">
        <v>205</v>
      </c>
      <c r="FV340" t="s">
        <v>205</v>
      </c>
      <c r="FW340" t="s">
        <v>204</v>
      </c>
      <c r="FX340" t="s">
        <v>205</v>
      </c>
      <c r="FY340" t="s">
        <v>204</v>
      </c>
    </row>
    <row r="341" spans="1:181" x14ac:dyDescent="0.25">
      <c r="A341" t="s">
        <v>184</v>
      </c>
      <c r="B341" t="s">
        <v>206</v>
      </c>
      <c r="C341" t="s">
        <v>186</v>
      </c>
      <c r="D341" t="s">
        <v>998</v>
      </c>
      <c r="E341" t="s">
        <v>188</v>
      </c>
      <c r="T341" t="s">
        <v>267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 t="s">
        <v>303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 t="s">
        <v>35</v>
      </c>
      <c r="CW341" t="s">
        <v>192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 t="s">
        <v>209</v>
      </c>
      <c r="DI341" t="s">
        <v>220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1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 t="s">
        <v>195</v>
      </c>
      <c r="EJ341" t="s">
        <v>196</v>
      </c>
      <c r="EK341" t="s">
        <v>222</v>
      </c>
      <c r="EL341" t="s">
        <v>213</v>
      </c>
      <c r="EM341" t="s">
        <v>213</v>
      </c>
      <c r="EN341" t="s">
        <v>198</v>
      </c>
      <c r="EO341" t="s">
        <v>198</v>
      </c>
      <c r="EP341" t="s">
        <v>198</v>
      </c>
      <c r="EQ341" t="s">
        <v>198</v>
      </c>
      <c r="ER341" t="s">
        <v>213</v>
      </c>
      <c r="ES341" t="s">
        <v>35</v>
      </c>
      <c r="ET341" t="s">
        <v>246</v>
      </c>
      <c r="EU341">
        <v>1</v>
      </c>
      <c r="EV341">
        <v>0</v>
      </c>
      <c r="EW341">
        <v>0</v>
      </c>
      <c r="EX341">
        <v>1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0</v>
      </c>
      <c r="FH341" t="s">
        <v>228</v>
      </c>
      <c r="FI341">
        <v>4</v>
      </c>
      <c r="FJ341">
        <v>5</v>
      </c>
      <c r="FK341">
        <v>5</v>
      </c>
      <c r="FL341">
        <v>5</v>
      </c>
      <c r="FM341">
        <v>5</v>
      </c>
      <c r="FN341">
        <v>5</v>
      </c>
      <c r="FO341">
        <v>5</v>
      </c>
      <c r="FP341">
        <v>5</v>
      </c>
      <c r="FQ341">
        <v>5</v>
      </c>
      <c r="FR341" t="s">
        <v>205</v>
      </c>
      <c r="FS341" t="s">
        <v>205</v>
      </c>
      <c r="FT341" t="s">
        <v>205</v>
      </c>
      <c r="FU341" t="s">
        <v>205</v>
      </c>
      <c r="FV341" t="s">
        <v>205</v>
      </c>
      <c r="FW341" t="s">
        <v>205</v>
      </c>
      <c r="FX341" t="s">
        <v>205</v>
      </c>
      <c r="FY341" t="s">
        <v>205</v>
      </c>
    </row>
    <row r="342" spans="1:181" x14ac:dyDescent="0.25">
      <c r="A342" t="s">
        <v>184</v>
      </c>
      <c r="B342" t="s">
        <v>223</v>
      </c>
      <c r="C342" t="s">
        <v>224</v>
      </c>
      <c r="D342" t="s">
        <v>963</v>
      </c>
      <c r="E342" t="s">
        <v>188</v>
      </c>
      <c r="T342" t="s">
        <v>267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 t="s">
        <v>190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191</v>
      </c>
      <c r="CW342" t="s">
        <v>281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 t="s">
        <v>261</v>
      </c>
      <c r="DI342" t="s">
        <v>220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 t="s">
        <v>195</v>
      </c>
      <c r="EJ342" t="s">
        <v>196</v>
      </c>
      <c r="EK342" t="s">
        <v>197</v>
      </c>
      <c r="EL342" t="s">
        <v>213</v>
      </c>
      <c r="EM342" t="s">
        <v>213</v>
      </c>
      <c r="EN342" t="s">
        <v>198</v>
      </c>
      <c r="EO342" t="s">
        <v>198</v>
      </c>
      <c r="EP342" t="s">
        <v>198</v>
      </c>
      <c r="EQ342" t="s">
        <v>213</v>
      </c>
      <c r="ER342" t="s">
        <v>213</v>
      </c>
      <c r="ES342" t="s">
        <v>35</v>
      </c>
      <c r="ET342" t="s">
        <v>480</v>
      </c>
      <c r="EU342">
        <v>1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 t="s">
        <v>202</v>
      </c>
      <c r="FI342">
        <v>5</v>
      </c>
      <c r="FJ342">
        <v>5</v>
      </c>
      <c r="FK342">
        <v>4</v>
      </c>
      <c r="FL342">
        <v>4</v>
      </c>
      <c r="FM342">
        <v>5</v>
      </c>
      <c r="FN342">
        <v>5</v>
      </c>
      <c r="FO342">
        <v>3</v>
      </c>
      <c r="FP342">
        <v>4</v>
      </c>
      <c r="FQ342">
        <v>3</v>
      </c>
      <c r="FR342" t="s">
        <v>204</v>
      </c>
      <c r="FS342" t="s">
        <v>203</v>
      </c>
      <c r="FT342" t="s">
        <v>204</v>
      </c>
      <c r="FU342" t="s">
        <v>205</v>
      </c>
      <c r="FV342" t="s">
        <v>234</v>
      </c>
      <c r="FW342" t="s">
        <v>203</v>
      </c>
      <c r="FX342" t="s">
        <v>234</v>
      </c>
      <c r="FY342" t="s">
        <v>203</v>
      </c>
    </row>
    <row r="343" spans="1:181" x14ac:dyDescent="0.25">
      <c r="A343" t="s">
        <v>184</v>
      </c>
      <c r="B343" t="s">
        <v>223</v>
      </c>
      <c r="C343" t="s">
        <v>224</v>
      </c>
      <c r="D343" t="s">
        <v>963</v>
      </c>
      <c r="E343" t="s">
        <v>188</v>
      </c>
      <c r="T343" t="s">
        <v>217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 t="s">
        <v>269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35</v>
      </c>
      <c r="CW343" t="s">
        <v>281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 t="s">
        <v>294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 t="s">
        <v>195</v>
      </c>
      <c r="EJ343" t="s">
        <v>195</v>
      </c>
      <c r="EK343" t="s">
        <v>197</v>
      </c>
      <c r="EL343" t="s">
        <v>198</v>
      </c>
      <c r="EM343" t="s">
        <v>213</v>
      </c>
      <c r="EN343" t="s">
        <v>213</v>
      </c>
      <c r="EO343" t="s">
        <v>198</v>
      </c>
      <c r="EP343" t="s">
        <v>198</v>
      </c>
      <c r="EQ343" t="s">
        <v>198</v>
      </c>
      <c r="ER343" t="s">
        <v>198</v>
      </c>
      <c r="ES343" t="s">
        <v>35</v>
      </c>
      <c r="ET343" t="s">
        <v>35</v>
      </c>
      <c r="EU343">
        <v>1</v>
      </c>
      <c r="EV343">
        <v>0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0</v>
      </c>
      <c r="FH343" t="s">
        <v>228</v>
      </c>
      <c r="FI343">
        <v>4</v>
      </c>
      <c r="FJ343">
        <v>3</v>
      </c>
      <c r="FK343">
        <v>3</v>
      </c>
      <c r="FL343">
        <v>3</v>
      </c>
      <c r="FM343">
        <v>3</v>
      </c>
      <c r="FN343">
        <v>4</v>
      </c>
      <c r="FO343">
        <v>4</v>
      </c>
      <c r="FP343">
        <v>4</v>
      </c>
      <c r="FQ343">
        <v>3</v>
      </c>
      <c r="FR343" t="s">
        <v>203</v>
      </c>
      <c r="FS343" t="s">
        <v>203</v>
      </c>
      <c r="FT343" t="s">
        <v>203</v>
      </c>
      <c r="FU343" t="s">
        <v>204</v>
      </c>
      <c r="FV343" t="s">
        <v>204</v>
      </c>
      <c r="FW343" t="s">
        <v>203</v>
      </c>
      <c r="FX343" t="s">
        <v>203</v>
      </c>
      <c r="FY343" t="s">
        <v>203</v>
      </c>
    </row>
    <row r="344" spans="1:181" x14ac:dyDescent="0.25">
      <c r="A344" t="s">
        <v>184</v>
      </c>
      <c r="B344" t="s">
        <v>241</v>
      </c>
      <c r="C344" t="s">
        <v>242</v>
      </c>
      <c r="D344" t="s">
        <v>998</v>
      </c>
      <c r="E344" t="s">
        <v>188</v>
      </c>
      <c r="T344" t="s">
        <v>217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 t="s">
        <v>218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191</v>
      </c>
      <c r="CW344" t="s">
        <v>192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 t="s">
        <v>219</v>
      </c>
      <c r="DI344" t="s">
        <v>210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</v>
      </c>
      <c r="EI344" t="s">
        <v>243</v>
      </c>
      <c r="EJ344" t="s">
        <v>195</v>
      </c>
      <c r="EK344" t="s">
        <v>197</v>
      </c>
      <c r="EL344" t="s">
        <v>213</v>
      </c>
      <c r="EM344" t="s">
        <v>213</v>
      </c>
      <c r="EN344" t="s">
        <v>213</v>
      </c>
      <c r="EO344" t="s">
        <v>213</v>
      </c>
      <c r="EP344" t="s">
        <v>213</v>
      </c>
      <c r="EQ344" t="s">
        <v>198</v>
      </c>
      <c r="ER344" t="s">
        <v>198</v>
      </c>
      <c r="ES344" t="s">
        <v>35</v>
      </c>
      <c r="ET344" t="s">
        <v>35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 t="s">
        <v>202</v>
      </c>
      <c r="FI344">
        <v>5</v>
      </c>
      <c r="FJ344">
        <v>5</v>
      </c>
      <c r="FK344">
        <v>4</v>
      </c>
      <c r="FL344">
        <v>5</v>
      </c>
      <c r="FM344">
        <v>5</v>
      </c>
      <c r="FN344">
        <v>5</v>
      </c>
      <c r="FO344">
        <v>5</v>
      </c>
      <c r="FP344">
        <v>5</v>
      </c>
      <c r="FQ344">
        <v>3</v>
      </c>
      <c r="FR344" t="s">
        <v>203</v>
      </c>
      <c r="FS344" t="s">
        <v>203</v>
      </c>
      <c r="FT344" t="s">
        <v>205</v>
      </c>
      <c r="FU344" t="s">
        <v>205</v>
      </c>
      <c r="FV344" t="s">
        <v>205</v>
      </c>
      <c r="FW344" t="s">
        <v>205</v>
      </c>
      <c r="FX344" t="s">
        <v>203</v>
      </c>
      <c r="FY344" t="s">
        <v>205</v>
      </c>
    </row>
    <row r="345" spans="1:181" x14ac:dyDescent="0.25">
      <c r="A345" t="s">
        <v>184</v>
      </c>
      <c r="B345" t="s">
        <v>206</v>
      </c>
      <c r="C345" t="s">
        <v>186</v>
      </c>
      <c r="D345" t="s">
        <v>984</v>
      </c>
      <c r="E345" t="s">
        <v>232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81" x14ac:dyDescent="0.25">
      <c r="A346" t="s">
        <v>184</v>
      </c>
      <c r="B346" t="s">
        <v>216</v>
      </c>
      <c r="C346" t="s">
        <v>186</v>
      </c>
      <c r="D346" t="s">
        <v>465</v>
      </c>
      <c r="E346" t="s">
        <v>232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81" x14ac:dyDescent="0.25">
      <c r="A347" t="s">
        <v>184</v>
      </c>
      <c r="B347" t="s">
        <v>206</v>
      </c>
      <c r="C347" t="s">
        <v>186</v>
      </c>
      <c r="D347" t="s">
        <v>979</v>
      </c>
      <c r="E347" t="s">
        <v>207</v>
      </c>
      <c r="T347" t="s">
        <v>237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 t="s">
        <v>269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 t="s">
        <v>35</v>
      </c>
      <c r="CW347" t="s">
        <v>192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 t="s">
        <v>219</v>
      </c>
      <c r="DI347" t="s">
        <v>220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 t="s">
        <v>196</v>
      </c>
      <c r="EJ347" t="s">
        <v>196</v>
      </c>
      <c r="EK347" t="s">
        <v>197</v>
      </c>
      <c r="EL347" t="s">
        <v>213</v>
      </c>
      <c r="EM347" t="s">
        <v>213</v>
      </c>
      <c r="EN347" t="s">
        <v>198</v>
      </c>
      <c r="EO347" t="s">
        <v>213</v>
      </c>
      <c r="EP347" t="s">
        <v>213</v>
      </c>
      <c r="EQ347" t="s">
        <v>198</v>
      </c>
      <c r="ER347" t="s">
        <v>198</v>
      </c>
      <c r="ES347" t="s">
        <v>481</v>
      </c>
      <c r="ET347" t="s">
        <v>268</v>
      </c>
      <c r="EU347">
        <v>0</v>
      </c>
      <c r="EV347">
        <v>1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 t="s">
        <v>297</v>
      </c>
      <c r="FI347">
        <v>4</v>
      </c>
      <c r="FJ347">
        <v>5</v>
      </c>
      <c r="FK347">
        <v>4</v>
      </c>
      <c r="FL347">
        <v>4</v>
      </c>
      <c r="FM347">
        <v>5</v>
      </c>
      <c r="FN347">
        <v>4</v>
      </c>
      <c r="FO347">
        <v>5</v>
      </c>
      <c r="FP347">
        <v>4</v>
      </c>
      <c r="FQ347">
        <v>4</v>
      </c>
      <c r="FR347" t="s">
        <v>203</v>
      </c>
      <c r="FS347" t="s">
        <v>204</v>
      </c>
      <c r="FT347" t="s">
        <v>203</v>
      </c>
      <c r="FU347" t="s">
        <v>204</v>
      </c>
      <c r="FV347" t="s">
        <v>205</v>
      </c>
      <c r="FW347" t="s">
        <v>203</v>
      </c>
      <c r="FX347" t="s">
        <v>204</v>
      </c>
      <c r="FY347" t="s">
        <v>205</v>
      </c>
    </row>
    <row r="348" spans="1:181" x14ac:dyDescent="0.25">
      <c r="A348" t="s">
        <v>184</v>
      </c>
      <c r="B348" t="s">
        <v>223</v>
      </c>
      <c r="C348" t="s">
        <v>224</v>
      </c>
      <c r="D348" t="s">
        <v>963</v>
      </c>
      <c r="E348" t="s">
        <v>188</v>
      </c>
      <c r="T348" t="s">
        <v>267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 t="s">
        <v>238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35</v>
      </c>
      <c r="CW348" t="s">
        <v>281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 t="s">
        <v>326</v>
      </c>
      <c r="DI348" t="s">
        <v>220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 t="s">
        <v>196</v>
      </c>
      <c r="EJ348" t="s">
        <v>195</v>
      </c>
      <c r="EK348" t="s">
        <v>197</v>
      </c>
      <c r="EL348" t="s">
        <v>198</v>
      </c>
      <c r="EM348" t="s">
        <v>198</v>
      </c>
      <c r="EN348" t="s">
        <v>198</v>
      </c>
      <c r="EO348" t="s">
        <v>198</v>
      </c>
      <c r="EP348" t="s">
        <v>198</v>
      </c>
      <c r="EQ348" t="s">
        <v>198</v>
      </c>
      <c r="ER348" t="s">
        <v>198</v>
      </c>
      <c r="ES348" t="s">
        <v>35</v>
      </c>
      <c r="ET348" t="s">
        <v>35</v>
      </c>
      <c r="EU348">
        <v>1</v>
      </c>
      <c r="EV348">
        <v>1</v>
      </c>
      <c r="EW348">
        <v>0</v>
      </c>
      <c r="EX348">
        <v>1</v>
      </c>
      <c r="EY348">
        <v>1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 t="s">
        <v>202</v>
      </c>
      <c r="FI348">
        <v>4</v>
      </c>
      <c r="FJ348">
        <v>4</v>
      </c>
      <c r="FK348">
        <v>4</v>
      </c>
      <c r="FL348">
        <v>3</v>
      </c>
      <c r="FM348">
        <v>3</v>
      </c>
      <c r="FN348">
        <v>5</v>
      </c>
      <c r="FO348">
        <v>4</v>
      </c>
      <c r="FP348">
        <v>3</v>
      </c>
      <c r="FQ348">
        <v>3</v>
      </c>
      <c r="FR348" t="s">
        <v>204</v>
      </c>
      <c r="FS348" t="s">
        <v>203</v>
      </c>
      <c r="FT348" t="s">
        <v>203</v>
      </c>
      <c r="FU348" t="s">
        <v>203</v>
      </c>
      <c r="FV348" t="s">
        <v>204</v>
      </c>
      <c r="FW348" t="s">
        <v>204</v>
      </c>
      <c r="FX348" t="s">
        <v>234</v>
      </c>
      <c r="FY348" t="s">
        <v>203</v>
      </c>
    </row>
    <row r="349" spans="1:181" x14ac:dyDescent="0.25">
      <c r="A349" t="s">
        <v>184</v>
      </c>
      <c r="B349" t="s">
        <v>223</v>
      </c>
      <c r="C349" t="s">
        <v>224</v>
      </c>
      <c r="D349" t="s">
        <v>963</v>
      </c>
      <c r="E349" t="s">
        <v>188</v>
      </c>
      <c r="T349" t="s">
        <v>237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 t="s">
        <v>238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1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191</v>
      </c>
      <c r="CW349" t="s">
        <v>192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 t="s">
        <v>209</v>
      </c>
      <c r="DI349" t="s">
        <v>220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1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1</v>
      </c>
      <c r="EG349">
        <v>0</v>
      </c>
      <c r="EH349">
        <v>0</v>
      </c>
      <c r="EI349" t="s">
        <v>195</v>
      </c>
      <c r="EJ349" t="s">
        <v>195</v>
      </c>
      <c r="EK349" t="s">
        <v>197</v>
      </c>
      <c r="EL349" t="s">
        <v>198</v>
      </c>
      <c r="EM349" t="s">
        <v>198</v>
      </c>
      <c r="EN349" t="s">
        <v>198</v>
      </c>
      <c r="EO349" t="s">
        <v>198</v>
      </c>
      <c r="EP349" t="s">
        <v>198</v>
      </c>
      <c r="EQ349" t="s">
        <v>198</v>
      </c>
      <c r="ER349" t="s">
        <v>198</v>
      </c>
      <c r="ES349" t="s">
        <v>35</v>
      </c>
      <c r="ET349" t="s">
        <v>35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 t="s">
        <v>202</v>
      </c>
      <c r="FI349">
        <v>5</v>
      </c>
      <c r="FJ349">
        <v>3</v>
      </c>
      <c r="FK349">
        <v>4</v>
      </c>
      <c r="FL349">
        <v>4</v>
      </c>
      <c r="FM349">
        <v>3</v>
      </c>
      <c r="FN349">
        <v>3</v>
      </c>
      <c r="FO349">
        <v>4</v>
      </c>
      <c r="FP349">
        <v>4</v>
      </c>
      <c r="FQ349">
        <v>4</v>
      </c>
      <c r="FR349" t="s">
        <v>204</v>
      </c>
      <c r="FS349" t="s">
        <v>203</v>
      </c>
      <c r="FT349" t="s">
        <v>203</v>
      </c>
      <c r="FU349" t="s">
        <v>203</v>
      </c>
      <c r="FV349" t="s">
        <v>204</v>
      </c>
      <c r="FW349" t="s">
        <v>203</v>
      </c>
      <c r="FX349" t="s">
        <v>204</v>
      </c>
      <c r="FY349" t="s">
        <v>203</v>
      </c>
    </row>
    <row r="350" spans="1:181" x14ac:dyDescent="0.25">
      <c r="A350" t="s">
        <v>184</v>
      </c>
      <c r="B350" t="s">
        <v>241</v>
      </c>
      <c r="C350" t="s">
        <v>242</v>
      </c>
      <c r="D350" t="s">
        <v>975</v>
      </c>
      <c r="E350" t="s">
        <v>188</v>
      </c>
      <c r="T350" t="s">
        <v>267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 t="s">
        <v>218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 t="s">
        <v>191</v>
      </c>
      <c r="CW350" t="s">
        <v>281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 t="s">
        <v>209</v>
      </c>
      <c r="DI350" t="s">
        <v>35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 t="s">
        <v>195</v>
      </c>
      <c r="EJ350" t="s">
        <v>196</v>
      </c>
      <c r="EK350" t="s">
        <v>197</v>
      </c>
      <c r="EL350" t="s">
        <v>198</v>
      </c>
      <c r="EM350" t="s">
        <v>198</v>
      </c>
      <c r="EN350" t="s">
        <v>198</v>
      </c>
      <c r="EO350" t="s">
        <v>198</v>
      </c>
      <c r="EP350" t="s">
        <v>198</v>
      </c>
      <c r="EQ350" t="s">
        <v>198</v>
      </c>
      <c r="ER350" t="s">
        <v>198</v>
      </c>
      <c r="ES350" t="s">
        <v>35</v>
      </c>
      <c r="ET350" t="s">
        <v>35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 t="s">
        <v>228</v>
      </c>
      <c r="FI350">
        <v>5</v>
      </c>
      <c r="FJ350">
        <v>5</v>
      </c>
      <c r="FK350">
        <v>2</v>
      </c>
      <c r="FL350">
        <v>4</v>
      </c>
      <c r="FM350">
        <v>4</v>
      </c>
      <c r="FN350">
        <v>3</v>
      </c>
      <c r="FO350">
        <v>5</v>
      </c>
      <c r="FP350">
        <v>5</v>
      </c>
      <c r="FQ350">
        <v>4</v>
      </c>
      <c r="FR350" t="s">
        <v>204</v>
      </c>
      <c r="FS350" t="s">
        <v>234</v>
      </c>
      <c r="FT350" t="s">
        <v>203</v>
      </c>
      <c r="FU350" t="s">
        <v>203</v>
      </c>
      <c r="FV350" t="s">
        <v>205</v>
      </c>
      <c r="FW350" t="s">
        <v>203</v>
      </c>
      <c r="FX350" t="s">
        <v>203</v>
      </c>
      <c r="FY350" t="s">
        <v>203</v>
      </c>
    </row>
    <row r="351" spans="1:181" x14ac:dyDescent="0.25">
      <c r="A351" t="s">
        <v>184</v>
      </c>
      <c r="B351" t="s">
        <v>206</v>
      </c>
      <c r="C351" t="s">
        <v>186</v>
      </c>
      <c r="D351" t="s">
        <v>992</v>
      </c>
      <c r="E351" t="s">
        <v>188</v>
      </c>
      <c r="T351" t="s">
        <v>237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 t="s">
        <v>190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 t="s">
        <v>35</v>
      </c>
      <c r="CW351" t="s">
        <v>192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 t="s">
        <v>209</v>
      </c>
      <c r="DI351" t="s">
        <v>220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 t="s">
        <v>196</v>
      </c>
      <c r="EJ351" t="s">
        <v>196</v>
      </c>
      <c r="EK351" t="s">
        <v>482</v>
      </c>
      <c r="EL351" t="s">
        <v>213</v>
      </c>
      <c r="EM351" t="s">
        <v>198</v>
      </c>
      <c r="EN351" t="s">
        <v>198</v>
      </c>
      <c r="EO351" t="s">
        <v>213</v>
      </c>
      <c r="EP351" t="s">
        <v>213</v>
      </c>
      <c r="EQ351" t="s">
        <v>213</v>
      </c>
      <c r="ER351" t="s">
        <v>198</v>
      </c>
      <c r="ES351" t="s">
        <v>35</v>
      </c>
      <c r="ET351" t="s">
        <v>35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 t="s">
        <v>202</v>
      </c>
      <c r="FI351">
        <v>5</v>
      </c>
      <c r="FJ351">
        <v>5</v>
      </c>
      <c r="FK351">
        <v>5</v>
      </c>
      <c r="FL351">
        <v>5</v>
      </c>
      <c r="FM351">
        <v>5</v>
      </c>
      <c r="FN351">
        <v>5</v>
      </c>
      <c r="FO351">
        <v>5</v>
      </c>
      <c r="FP351">
        <v>5</v>
      </c>
      <c r="FQ351">
        <v>5</v>
      </c>
      <c r="FR351" t="s">
        <v>203</v>
      </c>
      <c r="FS351" t="s">
        <v>203</v>
      </c>
      <c r="FT351" t="s">
        <v>203</v>
      </c>
      <c r="FU351" t="s">
        <v>203</v>
      </c>
      <c r="FV351" t="s">
        <v>203</v>
      </c>
      <c r="FW351" t="s">
        <v>203</v>
      </c>
      <c r="FX351" t="s">
        <v>203</v>
      </c>
      <c r="FY351" t="s">
        <v>203</v>
      </c>
    </row>
    <row r="352" spans="1:181" x14ac:dyDescent="0.25">
      <c r="A352" t="s">
        <v>184</v>
      </c>
      <c r="B352" t="s">
        <v>206</v>
      </c>
      <c r="C352" t="s">
        <v>186</v>
      </c>
      <c r="D352" t="s">
        <v>465</v>
      </c>
      <c r="E352" t="s">
        <v>232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81" x14ac:dyDescent="0.25">
      <c r="A353" t="s">
        <v>184</v>
      </c>
      <c r="B353" t="s">
        <v>216</v>
      </c>
      <c r="C353" t="s">
        <v>186</v>
      </c>
      <c r="D353" t="s">
        <v>465</v>
      </c>
      <c r="E353" t="s">
        <v>265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81" x14ac:dyDescent="0.25">
      <c r="A354" t="s">
        <v>184</v>
      </c>
      <c r="B354" t="s">
        <v>216</v>
      </c>
      <c r="C354" t="s">
        <v>186</v>
      </c>
      <c r="D354" t="s">
        <v>465</v>
      </c>
      <c r="E354" t="s">
        <v>232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81" x14ac:dyDescent="0.25">
      <c r="A355" t="s">
        <v>184</v>
      </c>
      <c r="B355" t="s">
        <v>216</v>
      </c>
      <c r="C355" t="s">
        <v>186</v>
      </c>
      <c r="D355" t="s">
        <v>465</v>
      </c>
      <c r="E355" t="s">
        <v>232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81" x14ac:dyDescent="0.25">
      <c r="A356" t="s">
        <v>184</v>
      </c>
      <c r="B356" t="s">
        <v>216</v>
      </c>
      <c r="C356" t="s">
        <v>186</v>
      </c>
      <c r="D356" t="s">
        <v>999</v>
      </c>
      <c r="E356" t="s">
        <v>188</v>
      </c>
      <c r="T356" t="s">
        <v>189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 t="s">
        <v>218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35</v>
      </c>
      <c r="CW356" t="s">
        <v>208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 t="s">
        <v>219</v>
      </c>
      <c r="DI356" t="s">
        <v>210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 t="s">
        <v>195</v>
      </c>
      <c r="EJ356" t="s">
        <v>195</v>
      </c>
      <c r="EK356" t="s">
        <v>197</v>
      </c>
      <c r="EL356" t="s">
        <v>213</v>
      </c>
      <c r="EM356" t="s">
        <v>213</v>
      </c>
      <c r="EN356" t="s">
        <v>198</v>
      </c>
      <c r="EO356" t="s">
        <v>198</v>
      </c>
      <c r="EP356" t="s">
        <v>198</v>
      </c>
      <c r="EQ356" t="s">
        <v>198</v>
      </c>
      <c r="ER356" t="s">
        <v>198</v>
      </c>
      <c r="ES356" t="s">
        <v>35</v>
      </c>
      <c r="ET356" t="s">
        <v>35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 t="s">
        <v>228</v>
      </c>
      <c r="FI356">
        <v>4</v>
      </c>
      <c r="FJ356">
        <v>5</v>
      </c>
      <c r="FK356">
        <v>4</v>
      </c>
      <c r="FL356">
        <v>5</v>
      </c>
      <c r="FM356">
        <v>5</v>
      </c>
      <c r="FN356">
        <v>4</v>
      </c>
      <c r="FO356">
        <v>4</v>
      </c>
      <c r="FP356">
        <v>5</v>
      </c>
      <c r="FQ356">
        <v>4</v>
      </c>
      <c r="FR356" t="s">
        <v>204</v>
      </c>
      <c r="FS356" t="s">
        <v>204</v>
      </c>
      <c r="FT356" t="s">
        <v>205</v>
      </c>
      <c r="FU356" t="s">
        <v>205</v>
      </c>
      <c r="FV356" t="s">
        <v>205</v>
      </c>
      <c r="FW356" t="s">
        <v>205</v>
      </c>
      <c r="FX356" t="s">
        <v>204</v>
      </c>
      <c r="FY356" t="s">
        <v>205</v>
      </c>
    </row>
    <row r="357" spans="1:181" x14ac:dyDescent="0.25">
      <c r="A357" t="s">
        <v>184</v>
      </c>
      <c r="B357" t="s">
        <v>185</v>
      </c>
      <c r="C357" t="s">
        <v>186</v>
      </c>
      <c r="D357" t="s">
        <v>465</v>
      </c>
      <c r="E357" t="s">
        <v>232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</row>
    <row r="358" spans="1:181" x14ac:dyDescent="0.25">
      <c r="A358" t="s">
        <v>184</v>
      </c>
      <c r="B358" t="s">
        <v>216</v>
      </c>
      <c r="C358" t="s">
        <v>186</v>
      </c>
      <c r="D358" t="s">
        <v>999</v>
      </c>
      <c r="E358" t="s">
        <v>232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81" x14ac:dyDescent="0.25">
      <c r="A359" t="s">
        <v>184</v>
      </c>
      <c r="B359" t="s">
        <v>206</v>
      </c>
      <c r="C359" t="s">
        <v>186</v>
      </c>
      <c r="D359" t="s">
        <v>465</v>
      </c>
      <c r="E359" t="s">
        <v>232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</row>
    <row r="360" spans="1:181" x14ac:dyDescent="0.25">
      <c r="A360" t="s">
        <v>184</v>
      </c>
      <c r="B360" t="s">
        <v>206</v>
      </c>
      <c r="C360" t="s">
        <v>186</v>
      </c>
      <c r="D360" t="s">
        <v>465</v>
      </c>
      <c r="E360" t="s">
        <v>232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81" x14ac:dyDescent="0.25">
      <c r="A361" t="s">
        <v>184</v>
      </c>
      <c r="B361" t="s">
        <v>206</v>
      </c>
      <c r="C361" t="s">
        <v>186</v>
      </c>
      <c r="D361" t="s">
        <v>465</v>
      </c>
      <c r="E361" t="s">
        <v>232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81" x14ac:dyDescent="0.25">
      <c r="A362" t="s">
        <v>184</v>
      </c>
      <c r="B362" t="s">
        <v>216</v>
      </c>
      <c r="C362" t="s">
        <v>186</v>
      </c>
      <c r="D362" t="s">
        <v>978</v>
      </c>
      <c r="E362" t="s">
        <v>232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81" x14ac:dyDescent="0.25">
      <c r="A363" t="s">
        <v>184</v>
      </c>
      <c r="B363" t="s">
        <v>206</v>
      </c>
      <c r="C363" t="s">
        <v>186</v>
      </c>
      <c r="D363" t="s">
        <v>465</v>
      </c>
      <c r="E363" t="s">
        <v>232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81" x14ac:dyDescent="0.25">
      <c r="A364" t="s">
        <v>184</v>
      </c>
      <c r="B364" t="s">
        <v>216</v>
      </c>
      <c r="C364" t="s">
        <v>186</v>
      </c>
      <c r="D364" t="s">
        <v>465</v>
      </c>
      <c r="E364" t="s">
        <v>232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</row>
    <row r="365" spans="1:181" x14ac:dyDescent="0.25">
      <c r="A365" t="s">
        <v>184</v>
      </c>
      <c r="B365" t="s">
        <v>206</v>
      </c>
      <c r="C365" t="s">
        <v>186</v>
      </c>
      <c r="D365" t="s">
        <v>1000</v>
      </c>
      <c r="E365" t="s">
        <v>232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</row>
    <row r="366" spans="1:181" x14ac:dyDescent="0.25">
      <c r="A366" t="s">
        <v>184</v>
      </c>
      <c r="B366" t="s">
        <v>216</v>
      </c>
      <c r="C366" t="s">
        <v>186</v>
      </c>
      <c r="D366" t="s">
        <v>1000</v>
      </c>
      <c r="E366" t="s">
        <v>188</v>
      </c>
      <c r="T366" t="s">
        <v>267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 t="s">
        <v>303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 t="s">
        <v>191</v>
      </c>
      <c r="CW366" t="s">
        <v>192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 t="s">
        <v>294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</v>
      </c>
      <c r="EI366" t="s">
        <v>195</v>
      </c>
      <c r="EJ366" t="s">
        <v>196</v>
      </c>
      <c r="EK366" t="s">
        <v>197</v>
      </c>
      <c r="EL366" t="s">
        <v>198</v>
      </c>
      <c r="EM366" t="s">
        <v>198</v>
      </c>
      <c r="EN366" t="s">
        <v>198</v>
      </c>
      <c r="EO366" t="s">
        <v>198</v>
      </c>
      <c r="EP366" t="s">
        <v>198</v>
      </c>
      <c r="EQ366" t="s">
        <v>198</v>
      </c>
      <c r="ER366" t="s">
        <v>198</v>
      </c>
      <c r="ES366" t="s">
        <v>35</v>
      </c>
      <c r="ET366" t="s">
        <v>35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 t="s">
        <v>202</v>
      </c>
      <c r="FI366">
        <v>4</v>
      </c>
      <c r="FR366" t="s">
        <v>203</v>
      </c>
      <c r="FS366" t="s">
        <v>203</v>
      </c>
      <c r="FT366" t="s">
        <v>234</v>
      </c>
      <c r="FU366" t="s">
        <v>203</v>
      </c>
      <c r="FV366" t="s">
        <v>204</v>
      </c>
      <c r="FW366" t="s">
        <v>203</v>
      </c>
      <c r="FX366" t="s">
        <v>203</v>
      </c>
      <c r="FY366" t="s">
        <v>204</v>
      </c>
    </row>
    <row r="367" spans="1:181" x14ac:dyDescent="0.25">
      <c r="A367" t="s">
        <v>184</v>
      </c>
      <c r="B367" t="s">
        <v>206</v>
      </c>
      <c r="C367" t="s">
        <v>186</v>
      </c>
      <c r="D367" t="s">
        <v>963</v>
      </c>
      <c r="E367" t="s">
        <v>232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</row>
    <row r="368" spans="1:181" x14ac:dyDescent="0.25">
      <c r="A368" t="s">
        <v>184</v>
      </c>
      <c r="B368" t="s">
        <v>216</v>
      </c>
      <c r="C368" t="s">
        <v>186</v>
      </c>
      <c r="D368" t="s">
        <v>465</v>
      </c>
      <c r="E368" t="s">
        <v>232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81" x14ac:dyDescent="0.25">
      <c r="A369" t="s">
        <v>184</v>
      </c>
      <c r="B369" t="s">
        <v>206</v>
      </c>
      <c r="C369" t="s">
        <v>186</v>
      </c>
      <c r="D369" t="s">
        <v>971</v>
      </c>
      <c r="E369" t="s">
        <v>207</v>
      </c>
      <c r="T369" t="s">
        <v>267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 t="s">
        <v>303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 t="s">
        <v>191</v>
      </c>
      <c r="CW369" t="s">
        <v>208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 t="s">
        <v>219</v>
      </c>
      <c r="DI369" t="s">
        <v>220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 t="s">
        <v>196</v>
      </c>
      <c r="EJ369" t="s">
        <v>221</v>
      </c>
      <c r="EK369" t="s">
        <v>197</v>
      </c>
      <c r="EL369" t="s">
        <v>213</v>
      </c>
      <c r="EM369" t="s">
        <v>213</v>
      </c>
      <c r="EN369" t="s">
        <v>198</v>
      </c>
      <c r="EO369" t="s">
        <v>213</v>
      </c>
      <c r="EP369" t="s">
        <v>198</v>
      </c>
      <c r="EQ369" t="s">
        <v>198</v>
      </c>
      <c r="ER369" t="s">
        <v>213</v>
      </c>
      <c r="ES369" t="s">
        <v>485</v>
      </c>
      <c r="ET369" t="s">
        <v>246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1</v>
      </c>
      <c r="FA369">
        <v>1</v>
      </c>
      <c r="FB369">
        <v>1</v>
      </c>
      <c r="FC369">
        <v>0</v>
      </c>
      <c r="FD369">
        <v>0</v>
      </c>
      <c r="FE369">
        <v>0</v>
      </c>
      <c r="FF369">
        <v>0</v>
      </c>
      <c r="FG369">
        <v>0</v>
      </c>
      <c r="FH369" t="s">
        <v>202</v>
      </c>
      <c r="FI369">
        <v>4</v>
      </c>
      <c r="FJ369">
        <v>5</v>
      </c>
      <c r="FK369">
        <v>5</v>
      </c>
      <c r="FL369">
        <v>5</v>
      </c>
      <c r="FM369">
        <v>5</v>
      </c>
      <c r="FN369">
        <v>5</v>
      </c>
      <c r="FO369">
        <v>5</v>
      </c>
      <c r="FP369">
        <v>3</v>
      </c>
      <c r="FQ369">
        <v>4</v>
      </c>
      <c r="FR369" t="s">
        <v>205</v>
      </c>
      <c r="FS369" t="s">
        <v>205</v>
      </c>
      <c r="FT369" t="s">
        <v>204</v>
      </c>
      <c r="FU369" t="s">
        <v>204</v>
      </c>
      <c r="FV369" t="s">
        <v>204</v>
      </c>
      <c r="FW369" t="s">
        <v>204</v>
      </c>
      <c r="FX369" t="s">
        <v>203</v>
      </c>
      <c r="FY369" t="s">
        <v>205</v>
      </c>
    </row>
    <row r="370" spans="1:181" x14ac:dyDescent="0.25">
      <c r="A370" t="s">
        <v>184</v>
      </c>
      <c r="B370" t="s">
        <v>206</v>
      </c>
      <c r="C370" t="s">
        <v>186</v>
      </c>
      <c r="D370" t="s">
        <v>963</v>
      </c>
      <c r="E370" t="s">
        <v>232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81" x14ac:dyDescent="0.25">
      <c r="A371" t="s">
        <v>184</v>
      </c>
      <c r="B371" t="s">
        <v>206</v>
      </c>
      <c r="C371" t="s">
        <v>186</v>
      </c>
      <c r="D371" t="s">
        <v>465</v>
      </c>
      <c r="E371" t="s">
        <v>265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81" x14ac:dyDescent="0.25">
      <c r="A372" t="s">
        <v>184</v>
      </c>
      <c r="B372" t="s">
        <v>216</v>
      </c>
      <c r="C372" t="s">
        <v>186</v>
      </c>
      <c r="D372" t="s">
        <v>976</v>
      </c>
      <c r="E372" t="s">
        <v>207</v>
      </c>
      <c r="T372" t="s">
        <v>217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 t="s">
        <v>190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 t="s">
        <v>191</v>
      </c>
      <c r="CW372" t="s">
        <v>208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 t="s">
        <v>209</v>
      </c>
      <c r="DI372" t="s">
        <v>210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1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 t="s">
        <v>195</v>
      </c>
      <c r="EJ372" t="s">
        <v>196</v>
      </c>
      <c r="EK372" t="s">
        <v>197</v>
      </c>
      <c r="EL372" t="s">
        <v>213</v>
      </c>
      <c r="EM372" t="s">
        <v>213</v>
      </c>
      <c r="EN372" t="s">
        <v>213</v>
      </c>
      <c r="EO372" t="s">
        <v>213</v>
      </c>
      <c r="EP372" t="s">
        <v>213</v>
      </c>
      <c r="EQ372" t="s">
        <v>198</v>
      </c>
      <c r="ER372" t="s">
        <v>213</v>
      </c>
      <c r="ES372" t="s">
        <v>487</v>
      </c>
      <c r="ET372" t="s">
        <v>488</v>
      </c>
      <c r="EU372">
        <v>1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1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 t="s">
        <v>202</v>
      </c>
      <c r="FI372">
        <v>5</v>
      </c>
      <c r="FJ372">
        <v>5</v>
      </c>
      <c r="FK372">
        <v>4</v>
      </c>
      <c r="FL372">
        <v>4</v>
      </c>
      <c r="FM372">
        <v>5</v>
      </c>
      <c r="FN372">
        <v>5</v>
      </c>
      <c r="FO372">
        <v>5</v>
      </c>
      <c r="FP372">
        <v>5</v>
      </c>
      <c r="FQ372">
        <v>3</v>
      </c>
      <c r="FR372" t="s">
        <v>204</v>
      </c>
      <c r="FS372" t="s">
        <v>204</v>
      </c>
      <c r="FT372" t="s">
        <v>203</v>
      </c>
      <c r="FU372" t="s">
        <v>204</v>
      </c>
      <c r="FV372" t="s">
        <v>204</v>
      </c>
      <c r="FW372" t="s">
        <v>204</v>
      </c>
      <c r="FX372" t="s">
        <v>203</v>
      </c>
      <c r="FY372" t="s">
        <v>204</v>
      </c>
    </row>
    <row r="373" spans="1:181" x14ac:dyDescent="0.25">
      <c r="A373" t="s">
        <v>184</v>
      </c>
      <c r="B373" t="s">
        <v>216</v>
      </c>
      <c r="C373" t="s">
        <v>186</v>
      </c>
      <c r="D373" t="s">
        <v>489</v>
      </c>
      <c r="E373" t="s">
        <v>207</v>
      </c>
      <c r="T373" t="s">
        <v>237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 t="s">
        <v>303</v>
      </c>
      <c r="CE373">
        <v>1</v>
      </c>
      <c r="CF373">
        <v>0</v>
      </c>
      <c r="CG373">
        <v>0</v>
      </c>
      <c r="CH373">
        <v>1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191</v>
      </c>
      <c r="CW373" t="s">
        <v>192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 t="s">
        <v>209</v>
      </c>
      <c r="DI373" t="s">
        <v>210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1</v>
      </c>
      <c r="EG373">
        <v>0</v>
      </c>
      <c r="EH373">
        <v>0</v>
      </c>
      <c r="EI373" t="s">
        <v>243</v>
      </c>
      <c r="EJ373" t="s">
        <v>221</v>
      </c>
      <c r="EK373" t="s">
        <v>490</v>
      </c>
      <c r="EL373" t="s">
        <v>213</v>
      </c>
      <c r="EM373" t="s">
        <v>213</v>
      </c>
      <c r="EN373" t="s">
        <v>213</v>
      </c>
      <c r="EO373" t="s">
        <v>213</v>
      </c>
      <c r="EP373" t="s">
        <v>213</v>
      </c>
      <c r="EQ373" t="s">
        <v>213</v>
      </c>
      <c r="ER373" t="s">
        <v>213</v>
      </c>
      <c r="ES373" t="s">
        <v>491</v>
      </c>
      <c r="ET373" t="s">
        <v>438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 t="s">
        <v>202</v>
      </c>
      <c r="FI373">
        <v>3</v>
      </c>
      <c r="FJ373">
        <v>4</v>
      </c>
      <c r="FK373">
        <v>3</v>
      </c>
      <c r="FL373">
        <v>4</v>
      </c>
      <c r="FM373">
        <v>3</v>
      </c>
      <c r="FN373">
        <v>4</v>
      </c>
      <c r="FO373">
        <v>4</v>
      </c>
      <c r="FP373">
        <v>4</v>
      </c>
      <c r="FQ373">
        <v>4</v>
      </c>
      <c r="FR373" t="s">
        <v>204</v>
      </c>
      <c r="FS373" t="s">
        <v>203</v>
      </c>
      <c r="FT373" t="s">
        <v>203</v>
      </c>
      <c r="FU373" t="s">
        <v>204</v>
      </c>
      <c r="FV373" t="s">
        <v>204</v>
      </c>
      <c r="FW373" t="s">
        <v>203</v>
      </c>
      <c r="FX373" t="s">
        <v>203</v>
      </c>
      <c r="FY373" t="s">
        <v>204</v>
      </c>
    </row>
    <row r="374" spans="1:181" x14ac:dyDescent="0.25">
      <c r="A374" t="s">
        <v>184</v>
      </c>
      <c r="B374" t="s">
        <v>206</v>
      </c>
      <c r="C374" t="s">
        <v>186</v>
      </c>
      <c r="D374" t="s">
        <v>969</v>
      </c>
      <c r="E374" t="s">
        <v>207</v>
      </c>
      <c r="T374" t="s">
        <v>217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 t="s">
        <v>269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 t="s">
        <v>35</v>
      </c>
      <c r="CW374" t="s">
        <v>208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 t="s">
        <v>209</v>
      </c>
      <c r="DI374" t="s">
        <v>220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 t="s">
        <v>195</v>
      </c>
      <c r="EJ374" t="s">
        <v>221</v>
      </c>
      <c r="EK374" t="s">
        <v>222</v>
      </c>
      <c r="EL374" t="s">
        <v>213</v>
      </c>
      <c r="EM374" t="s">
        <v>213</v>
      </c>
      <c r="EN374" t="s">
        <v>213</v>
      </c>
      <c r="EO374" t="s">
        <v>213</v>
      </c>
      <c r="EP374" t="s">
        <v>213</v>
      </c>
      <c r="EQ374" t="s">
        <v>213</v>
      </c>
      <c r="ER374" t="s">
        <v>198</v>
      </c>
      <c r="ES374" t="s">
        <v>35</v>
      </c>
      <c r="ET374" t="s">
        <v>382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 t="s">
        <v>202</v>
      </c>
      <c r="FI374">
        <v>4</v>
      </c>
      <c r="FJ374">
        <v>5</v>
      </c>
      <c r="FK374">
        <v>4</v>
      </c>
      <c r="FL374">
        <v>5</v>
      </c>
      <c r="FM374">
        <v>4</v>
      </c>
      <c r="FN374">
        <v>4</v>
      </c>
      <c r="FO374">
        <v>4</v>
      </c>
      <c r="FP374">
        <v>5</v>
      </c>
      <c r="FQ374">
        <v>3</v>
      </c>
      <c r="FR374" t="s">
        <v>204</v>
      </c>
      <c r="FS374" t="s">
        <v>203</v>
      </c>
      <c r="FT374" t="s">
        <v>203</v>
      </c>
      <c r="FU374" t="s">
        <v>204</v>
      </c>
      <c r="FV374" t="s">
        <v>204</v>
      </c>
      <c r="FW374" t="s">
        <v>203</v>
      </c>
      <c r="FX374" t="s">
        <v>204</v>
      </c>
      <c r="FY374" t="s">
        <v>203</v>
      </c>
    </row>
    <row r="375" spans="1:181" x14ac:dyDescent="0.25">
      <c r="A375" t="s">
        <v>184</v>
      </c>
      <c r="B375" t="s">
        <v>206</v>
      </c>
      <c r="C375" t="s">
        <v>186</v>
      </c>
      <c r="D375" t="s">
        <v>1000</v>
      </c>
      <c r="E375" t="s">
        <v>232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81" x14ac:dyDescent="0.25">
      <c r="A376" t="s">
        <v>184</v>
      </c>
      <c r="B376" t="s">
        <v>206</v>
      </c>
      <c r="C376" t="s">
        <v>186</v>
      </c>
      <c r="D376" t="s">
        <v>999</v>
      </c>
      <c r="E376" t="s">
        <v>265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81" x14ac:dyDescent="0.25">
      <c r="A377" t="s">
        <v>236</v>
      </c>
      <c r="B377" t="s">
        <v>216</v>
      </c>
      <c r="C377" t="s">
        <v>186</v>
      </c>
      <c r="D377" t="s">
        <v>969</v>
      </c>
      <c r="E377" t="s">
        <v>207</v>
      </c>
      <c r="T377" t="s">
        <v>267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 t="s">
        <v>303</v>
      </c>
      <c r="CE377">
        <v>0</v>
      </c>
      <c r="CF377">
        <v>0</v>
      </c>
      <c r="CG377">
        <v>0</v>
      </c>
      <c r="CH377">
        <v>1</v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 t="s">
        <v>35</v>
      </c>
      <c r="CW377" t="s">
        <v>192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 t="s">
        <v>209</v>
      </c>
      <c r="DI377" t="s">
        <v>306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 t="s">
        <v>195</v>
      </c>
      <c r="EJ377" t="s">
        <v>195</v>
      </c>
      <c r="EK377" t="s">
        <v>490</v>
      </c>
      <c r="EL377" t="s">
        <v>198</v>
      </c>
      <c r="EM377" t="s">
        <v>213</v>
      </c>
      <c r="EN377" t="s">
        <v>198</v>
      </c>
      <c r="EO377" t="s">
        <v>198</v>
      </c>
      <c r="EP377" t="s">
        <v>198</v>
      </c>
      <c r="EQ377" t="s">
        <v>198</v>
      </c>
      <c r="ER377" t="s">
        <v>198</v>
      </c>
      <c r="ES377" t="s">
        <v>35</v>
      </c>
      <c r="ET377" t="s">
        <v>246</v>
      </c>
      <c r="EU377">
        <v>0</v>
      </c>
      <c r="EV377">
        <v>1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1</v>
      </c>
      <c r="FD377">
        <v>0</v>
      </c>
      <c r="FE377">
        <v>1</v>
      </c>
      <c r="FF377">
        <v>0</v>
      </c>
      <c r="FG377">
        <v>0</v>
      </c>
      <c r="FH377" t="s">
        <v>202</v>
      </c>
      <c r="FI377">
        <v>4</v>
      </c>
      <c r="FJ377">
        <v>5</v>
      </c>
      <c r="FK377">
        <v>3</v>
      </c>
      <c r="FL377">
        <v>5</v>
      </c>
      <c r="FM377">
        <v>4</v>
      </c>
      <c r="FN377">
        <v>4</v>
      </c>
      <c r="FO377">
        <v>3</v>
      </c>
      <c r="FP377">
        <v>3</v>
      </c>
      <c r="FQ377">
        <v>5</v>
      </c>
      <c r="FR377" t="s">
        <v>204</v>
      </c>
      <c r="FS377" t="s">
        <v>204</v>
      </c>
      <c r="FT377" t="s">
        <v>205</v>
      </c>
      <c r="FU377" t="s">
        <v>205</v>
      </c>
      <c r="FV377" t="s">
        <v>203</v>
      </c>
      <c r="FW377" t="s">
        <v>203</v>
      </c>
      <c r="FX377" t="s">
        <v>204</v>
      </c>
      <c r="FY377" t="s">
        <v>205</v>
      </c>
    </row>
    <row r="378" spans="1:181" x14ac:dyDescent="0.25">
      <c r="A378" t="s">
        <v>184</v>
      </c>
      <c r="B378" t="s">
        <v>216</v>
      </c>
      <c r="C378" t="s">
        <v>186</v>
      </c>
      <c r="D378" t="s">
        <v>465</v>
      </c>
      <c r="E378" t="s">
        <v>265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81" x14ac:dyDescent="0.25">
      <c r="A379" t="s">
        <v>184</v>
      </c>
      <c r="B379" t="s">
        <v>216</v>
      </c>
      <c r="C379" t="s">
        <v>186</v>
      </c>
      <c r="D379" t="s">
        <v>963</v>
      </c>
      <c r="E379" t="s">
        <v>232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81" x14ac:dyDescent="0.25">
      <c r="A380" t="s">
        <v>184</v>
      </c>
      <c r="B380" t="s">
        <v>206</v>
      </c>
      <c r="C380" t="s">
        <v>186</v>
      </c>
      <c r="D380" t="s">
        <v>999</v>
      </c>
      <c r="E380" t="s">
        <v>232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81" x14ac:dyDescent="0.25">
      <c r="A381" t="s">
        <v>184</v>
      </c>
      <c r="B381" t="s">
        <v>223</v>
      </c>
      <c r="C381" t="s">
        <v>224</v>
      </c>
      <c r="D381" t="s">
        <v>963</v>
      </c>
      <c r="E381" t="s">
        <v>188</v>
      </c>
      <c r="T381" t="s">
        <v>267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 t="s">
        <v>238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 t="s">
        <v>191</v>
      </c>
      <c r="CW381" t="s">
        <v>192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 t="s">
        <v>294</v>
      </c>
      <c r="DY381">
        <v>0</v>
      </c>
      <c r="DZ381">
        <v>1</v>
      </c>
      <c r="EA381">
        <v>0</v>
      </c>
      <c r="EB381">
        <v>1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 t="s">
        <v>196</v>
      </c>
      <c r="EJ381" t="s">
        <v>196</v>
      </c>
      <c r="EK381" t="s">
        <v>222</v>
      </c>
      <c r="EL381" t="s">
        <v>213</v>
      </c>
      <c r="EM381" t="s">
        <v>213</v>
      </c>
      <c r="EN381" t="s">
        <v>213</v>
      </c>
      <c r="EO381" t="s">
        <v>213</v>
      </c>
      <c r="EP381" t="s">
        <v>213</v>
      </c>
      <c r="EQ381" t="s">
        <v>213</v>
      </c>
      <c r="ER381" t="s">
        <v>213</v>
      </c>
      <c r="ES381" t="s">
        <v>35</v>
      </c>
      <c r="ET381" t="s">
        <v>246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0</v>
      </c>
      <c r="FG381">
        <v>0</v>
      </c>
      <c r="FH381" t="s">
        <v>202</v>
      </c>
      <c r="FI381">
        <v>5</v>
      </c>
      <c r="FJ381">
        <v>4</v>
      </c>
      <c r="FK381">
        <v>5</v>
      </c>
      <c r="FL381">
        <v>5</v>
      </c>
      <c r="FM381">
        <v>5</v>
      </c>
      <c r="FN381">
        <v>5</v>
      </c>
      <c r="FO381">
        <v>4</v>
      </c>
      <c r="FP381">
        <v>5</v>
      </c>
      <c r="FQ381">
        <v>4</v>
      </c>
      <c r="FR381" t="s">
        <v>204</v>
      </c>
      <c r="FS381" t="s">
        <v>204</v>
      </c>
      <c r="FT381" t="s">
        <v>204</v>
      </c>
      <c r="FU381" t="s">
        <v>204</v>
      </c>
      <c r="FV381" t="s">
        <v>204</v>
      </c>
      <c r="FW381" t="s">
        <v>204</v>
      </c>
      <c r="FX381" t="s">
        <v>204</v>
      </c>
      <c r="FY381" t="s">
        <v>204</v>
      </c>
    </row>
    <row r="382" spans="1:181" x14ac:dyDescent="0.25">
      <c r="A382" t="s">
        <v>184</v>
      </c>
      <c r="B382" t="s">
        <v>241</v>
      </c>
      <c r="C382" t="s">
        <v>242</v>
      </c>
      <c r="D382" t="s">
        <v>963</v>
      </c>
      <c r="E382" t="s">
        <v>232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81" x14ac:dyDescent="0.25">
      <c r="A383" t="s">
        <v>184</v>
      </c>
      <c r="B383" t="s">
        <v>206</v>
      </c>
      <c r="C383" t="s">
        <v>492</v>
      </c>
      <c r="D383" t="s">
        <v>465</v>
      </c>
      <c r="E383" t="s">
        <v>232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81" x14ac:dyDescent="0.25">
      <c r="A384" t="s">
        <v>184</v>
      </c>
      <c r="B384" t="s">
        <v>206</v>
      </c>
      <c r="C384" t="s">
        <v>186</v>
      </c>
      <c r="D384" t="s">
        <v>1000</v>
      </c>
      <c r="E384" t="s">
        <v>265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81" x14ac:dyDescent="0.25">
      <c r="A385" t="s">
        <v>184</v>
      </c>
      <c r="B385" t="s">
        <v>185</v>
      </c>
      <c r="C385" t="s">
        <v>186</v>
      </c>
      <c r="D385" t="s">
        <v>971</v>
      </c>
      <c r="E385" t="s">
        <v>232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81" x14ac:dyDescent="0.25">
      <c r="A386" t="s">
        <v>184</v>
      </c>
      <c r="B386" t="s">
        <v>216</v>
      </c>
      <c r="C386" t="s">
        <v>186</v>
      </c>
      <c r="D386" t="s">
        <v>969</v>
      </c>
      <c r="E386" t="s">
        <v>232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</row>
    <row r="387" spans="1:181" x14ac:dyDescent="0.25">
      <c r="A387" t="s">
        <v>184</v>
      </c>
      <c r="B387" t="s">
        <v>216</v>
      </c>
      <c r="C387" t="s">
        <v>186</v>
      </c>
      <c r="D387" t="s">
        <v>994</v>
      </c>
      <c r="E387" t="s">
        <v>207</v>
      </c>
      <c r="T387" t="s">
        <v>217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 t="s">
        <v>190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35</v>
      </c>
      <c r="CW387" t="s">
        <v>208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 t="s">
        <v>209</v>
      </c>
      <c r="DI387" t="s">
        <v>210</v>
      </c>
      <c r="DJ387">
        <v>0</v>
      </c>
      <c r="DK387">
        <v>0</v>
      </c>
      <c r="DL387">
        <v>1</v>
      </c>
      <c r="DM387">
        <v>1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0</v>
      </c>
      <c r="EI387" t="s">
        <v>195</v>
      </c>
      <c r="EJ387" t="s">
        <v>195</v>
      </c>
      <c r="EK387" t="s">
        <v>494</v>
      </c>
      <c r="EL387" t="s">
        <v>213</v>
      </c>
      <c r="EM387" t="s">
        <v>213</v>
      </c>
      <c r="EN387" t="s">
        <v>213</v>
      </c>
      <c r="EO387" t="s">
        <v>213</v>
      </c>
      <c r="EP387" t="s">
        <v>213</v>
      </c>
      <c r="EQ387" t="s">
        <v>213</v>
      </c>
      <c r="ER387" t="s">
        <v>213</v>
      </c>
      <c r="ES387" t="s">
        <v>409</v>
      </c>
      <c r="ET387" t="s">
        <v>495</v>
      </c>
      <c r="EU387">
        <v>1</v>
      </c>
      <c r="EV387">
        <v>1</v>
      </c>
      <c r="EW387">
        <v>1</v>
      </c>
      <c r="EX387">
        <v>0</v>
      </c>
      <c r="EY387">
        <v>0</v>
      </c>
      <c r="EZ387">
        <v>0</v>
      </c>
      <c r="FA387">
        <v>1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 t="s">
        <v>202</v>
      </c>
      <c r="FI387">
        <v>4</v>
      </c>
      <c r="FJ387">
        <v>5</v>
      </c>
      <c r="FK387">
        <v>5</v>
      </c>
      <c r="FL387">
        <v>5</v>
      </c>
      <c r="FM387">
        <v>5</v>
      </c>
      <c r="FN387">
        <v>5</v>
      </c>
      <c r="FO387">
        <v>5</v>
      </c>
      <c r="FP387">
        <v>5</v>
      </c>
      <c r="FQ387">
        <v>4</v>
      </c>
      <c r="FR387" t="s">
        <v>204</v>
      </c>
      <c r="FS387" t="s">
        <v>203</v>
      </c>
      <c r="FT387" t="s">
        <v>204</v>
      </c>
      <c r="FU387" t="s">
        <v>204</v>
      </c>
      <c r="FV387" t="s">
        <v>205</v>
      </c>
      <c r="FW387" t="s">
        <v>204</v>
      </c>
      <c r="FX387" t="s">
        <v>204</v>
      </c>
      <c r="FY387" t="s">
        <v>203</v>
      </c>
    </row>
    <row r="388" spans="1:181" x14ac:dyDescent="0.25">
      <c r="A388" t="s">
        <v>184</v>
      </c>
      <c r="B388" t="s">
        <v>216</v>
      </c>
      <c r="C388" t="s">
        <v>186</v>
      </c>
      <c r="D388" t="s">
        <v>971</v>
      </c>
      <c r="E388" t="s">
        <v>188</v>
      </c>
      <c r="T388" t="s">
        <v>237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 t="s">
        <v>218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191</v>
      </c>
      <c r="CW388" t="s">
        <v>192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 t="s">
        <v>209</v>
      </c>
      <c r="DI388" t="s">
        <v>210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 t="s">
        <v>195</v>
      </c>
      <c r="EJ388" t="s">
        <v>195</v>
      </c>
      <c r="EK388" t="s">
        <v>197</v>
      </c>
      <c r="EL388" t="s">
        <v>213</v>
      </c>
      <c r="EM388" t="s">
        <v>213</v>
      </c>
      <c r="EN388" t="s">
        <v>213</v>
      </c>
      <c r="EO388" t="s">
        <v>213</v>
      </c>
      <c r="EP388" t="s">
        <v>213</v>
      </c>
      <c r="EQ388" t="s">
        <v>213</v>
      </c>
      <c r="ER388" t="s">
        <v>213</v>
      </c>
      <c r="ES388" t="s">
        <v>35</v>
      </c>
      <c r="ET388" t="s">
        <v>35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 t="s">
        <v>202</v>
      </c>
      <c r="FI388">
        <v>5</v>
      </c>
      <c r="FJ388">
        <v>5</v>
      </c>
      <c r="FK388">
        <v>5</v>
      </c>
      <c r="FL388">
        <v>5</v>
      </c>
      <c r="FM388">
        <v>5</v>
      </c>
      <c r="FN388">
        <v>5</v>
      </c>
      <c r="FO388">
        <v>5</v>
      </c>
      <c r="FP388">
        <v>5</v>
      </c>
      <c r="FQ388">
        <v>5</v>
      </c>
      <c r="FR388" t="s">
        <v>205</v>
      </c>
      <c r="FS388" t="s">
        <v>205</v>
      </c>
      <c r="FT388" t="s">
        <v>205</v>
      </c>
      <c r="FU388" t="s">
        <v>205</v>
      </c>
      <c r="FV388" t="s">
        <v>205</v>
      </c>
      <c r="FW388" t="s">
        <v>205</v>
      </c>
      <c r="FX388" t="s">
        <v>203</v>
      </c>
      <c r="FY388" t="s">
        <v>205</v>
      </c>
    </row>
    <row r="389" spans="1:181" x14ac:dyDescent="0.25">
      <c r="A389" t="s">
        <v>184</v>
      </c>
      <c r="B389" t="s">
        <v>216</v>
      </c>
      <c r="C389" t="s">
        <v>186</v>
      </c>
      <c r="D389" t="s">
        <v>984</v>
      </c>
      <c r="E389" t="s">
        <v>232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81" x14ac:dyDescent="0.25">
      <c r="A390" t="s">
        <v>184</v>
      </c>
      <c r="B390" t="s">
        <v>206</v>
      </c>
      <c r="C390" t="s">
        <v>186</v>
      </c>
      <c r="D390" t="s">
        <v>984</v>
      </c>
      <c r="E390" t="s">
        <v>188</v>
      </c>
      <c r="T390" t="s">
        <v>267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 t="s">
        <v>269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 t="s">
        <v>191</v>
      </c>
      <c r="CW390" t="s">
        <v>208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 t="s">
        <v>286</v>
      </c>
      <c r="DI390" t="s">
        <v>35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1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1</v>
      </c>
      <c r="EG390">
        <v>0</v>
      </c>
      <c r="EH390">
        <v>0</v>
      </c>
      <c r="EI390" t="s">
        <v>195</v>
      </c>
      <c r="EJ390" t="s">
        <v>196</v>
      </c>
      <c r="EK390" t="s">
        <v>197</v>
      </c>
      <c r="EL390" t="s">
        <v>213</v>
      </c>
      <c r="EM390" t="s">
        <v>289</v>
      </c>
      <c r="EN390" t="s">
        <v>198</v>
      </c>
      <c r="EO390" t="s">
        <v>198</v>
      </c>
      <c r="EP390" t="s">
        <v>274</v>
      </c>
      <c r="EQ390" t="s">
        <v>198</v>
      </c>
      <c r="ER390" t="s">
        <v>198</v>
      </c>
      <c r="ES390" t="s">
        <v>35</v>
      </c>
      <c r="ET390" t="s">
        <v>35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 t="s">
        <v>297</v>
      </c>
      <c r="FI390">
        <v>3</v>
      </c>
      <c r="FJ390">
        <v>5</v>
      </c>
      <c r="FK390">
        <v>5</v>
      </c>
      <c r="FL390">
        <v>5</v>
      </c>
      <c r="FM390">
        <v>4</v>
      </c>
      <c r="FN390">
        <v>5</v>
      </c>
      <c r="FO390">
        <v>5</v>
      </c>
      <c r="FP390">
        <v>4</v>
      </c>
      <c r="FQ390">
        <v>3</v>
      </c>
      <c r="FR390" t="s">
        <v>203</v>
      </c>
      <c r="FS390" t="s">
        <v>203</v>
      </c>
      <c r="FT390" t="s">
        <v>203</v>
      </c>
      <c r="FU390" t="s">
        <v>203</v>
      </c>
      <c r="FV390" t="s">
        <v>204</v>
      </c>
      <c r="FW390" t="s">
        <v>204</v>
      </c>
      <c r="FX390" t="s">
        <v>204</v>
      </c>
      <c r="FY390" t="s">
        <v>204</v>
      </c>
    </row>
    <row r="391" spans="1:181" x14ac:dyDescent="0.25">
      <c r="A391" t="s">
        <v>236</v>
      </c>
      <c r="B391" t="s">
        <v>206</v>
      </c>
      <c r="C391" t="s">
        <v>186</v>
      </c>
      <c r="D391" t="s">
        <v>1000</v>
      </c>
      <c r="E391" t="s">
        <v>207</v>
      </c>
      <c r="T391" t="s">
        <v>267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 t="s">
        <v>303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191</v>
      </c>
      <c r="CW391" t="s">
        <v>208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 t="s">
        <v>209</v>
      </c>
      <c r="DI391" t="s">
        <v>210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 t="s">
        <v>196</v>
      </c>
      <c r="EJ391" t="s">
        <v>221</v>
      </c>
      <c r="EK391" t="s">
        <v>197</v>
      </c>
      <c r="EL391" t="s">
        <v>213</v>
      </c>
      <c r="EM391" t="s">
        <v>213</v>
      </c>
      <c r="EN391" t="s">
        <v>213</v>
      </c>
      <c r="EO391" t="s">
        <v>213</v>
      </c>
      <c r="EP391" t="s">
        <v>213</v>
      </c>
      <c r="EQ391" t="s">
        <v>213</v>
      </c>
      <c r="ER391" t="s">
        <v>213</v>
      </c>
      <c r="ES391" t="s">
        <v>35</v>
      </c>
      <c r="ET391" t="s">
        <v>246</v>
      </c>
      <c r="EU391">
        <v>1</v>
      </c>
      <c r="EV391">
        <v>1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 t="s">
        <v>202</v>
      </c>
      <c r="FI391">
        <v>5</v>
      </c>
      <c r="FJ391">
        <v>4</v>
      </c>
      <c r="FK391">
        <v>4</v>
      </c>
      <c r="FL391">
        <v>4</v>
      </c>
      <c r="FM391">
        <v>4</v>
      </c>
      <c r="FN391">
        <v>4</v>
      </c>
      <c r="FO391">
        <v>4</v>
      </c>
      <c r="FP391">
        <v>4</v>
      </c>
      <c r="FQ391">
        <v>4</v>
      </c>
      <c r="FR391" t="s">
        <v>204</v>
      </c>
      <c r="FS391" t="s">
        <v>204</v>
      </c>
      <c r="FT391" t="s">
        <v>203</v>
      </c>
      <c r="FU391" t="s">
        <v>204</v>
      </c>
      <c r="FV391" t="s">
        <v>204</v>
      </c>
      <c r="FW391" t="s">
        <v>204</v>
      </c>
      <c r="FX391" t="s">
        <v>205</v>
      </c>
      <c r="FY391" t="s">
        <v>204</v>
      </c>
    </row>
    <row r="392" spans="1:181" x14ac:dyDescent="0.25">
      <c r="A392" t="s">
        <v>184</v>
      </c>
      <c r="B392" t="s">
        <v>241</v>
      </c>
      <c r="C392" t="s">
        <v>242</v>
      </c>
      <c r="D392" t="s">
        <v>990</v>
      </c>
      <c r="E392" t="s">
        <v>188</v>
      </c>
      <c r="T392" t="s">
        <v>217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 t="s">
        <v>496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191</v>
      </c>
      <c r="CW392" t="s">
        <v>192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 t="s">
        <v>209</v>
      </c>
      <c r="DI392" t="s">
        <v>210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</v>
      </c>
      <c r="EI392" t="s">
        <v>195</v>
      </c>
      <c r="EJ392" t="s">
        <v>195</v>
      </c>
      <c r="EK392" t="s">
        <v>197</v>
      </c>
      <c r="EL392" t="s">
        <v>213</v>
      </c>
      <c r="EM392" t="s">
        <v>213</v>
      </c>
      <c r="EN392" t="s">
        <v>213</v>
      </c>
      <c r="EO392" t="s">
        <v>213</v>
      </c>
      <c r="EP392" t="s">
        <v>213</v>
      </c>
      <c r="EQ392" t="s">
        <v>213</v>
      </c>
      <c r="ER392" t="s">
        <v>213</v>
      </c>
      <c r="ES392" t="s">
        <v>35</v>
      </c>
      <c r="ET392" t="s">
        <v>35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 t="s">
        <v>202</v>
      </c>
      <c r="FI392">
        <v>5</v>
      </c>
      <c r="FJ392">
        <v>4</v>
      </c>
      <c r="FK392">
        <v>3</v>
      </c>
      <c r="FL392">
        <v>3</v>
      </c>
      <c r="FM392">
        <v>5</v>
      </c>
      <c r="FN392">
        <v>4</v>
      </c>
      <c r="FO392">
        <v>4</v>
      </c>
      <c r="FP392">
        <v>3</v>
      </c>
      <c r="FQ392">
        <v>3</v>
      </c>
      <c r="FR392" t="s">
        <v>204</v>
      </c>
      <c r="FS392" t="s">
        <v>204</v>
      </c>
      <c r="FT392" t="s">
        <v>203</v>
      </c>
      <c r="FU392" t="s">
        <v>203</v>
      </c>
      <c r="FV392" t="s">
        <v>204</v>
      </c>
      <c r="FW392" t="s">
        <v>203</v>
      </c>
      <c r="FX392" t="s">
        <v>203</v>
      </c>
      <c r="FY392" t="s">
        <v>204</v>
      </c>
    </row>
    <row r="393" spans="1:181" x14ac:dyDescent="0.25">
      <c r="A393" t="s">
        <v>184</v>
      </c>
      <c r="B393" t="s">
        <v>223</v>
      </c>
      <c r="C393" t="s">
        <v>186</v>
      </c>
      <c r="D393" t="s">
        <v>990</v>
      </c>
      <c r="E393" t="s">
        <v>232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81" x14ac:dyDescent="0.25">
      <c r="A394" t="s">
        <v>184</v>
      </c>
      <c r="B394" t="s">
        <v>241</v>
      </c>
      <c r="C394" t="s">
        <v>242</v>
      </c>
      <c r="D394" t="s">
        <v>990</v>
      </c>
      <c r="E394" t="s">
        <v>188</v>
      </c>
      <c r="T394" t="s">
        <v>237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 t="s">
        <v>218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 t="s">
        <v>35</v>
      </c>
      <c r="CW394" t="s">
        <v>208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 t="s">
        <v>209</v>
      </c>
      <c r="DI394" t="s">
        <v>220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1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 t="s">
        <v>196</v>
      </c>
      <c r="EJ394" t="s">
        <v>196</v>
      </c>
      <c r="EK394" t="s">
        <v>197</v>
      </c>
      <c r="EL394" t="s">
        <v>213</v>
      </c>
      <c r="EM394" t="s">
        <v>213</v>
      </c>
      <c r="EN394" t="s">
        <v>213</v>
      </c>
      <c r="EO394" t="s">
        <v>198</v>
      </c>
      <c r="EP394" t="s">
        <v>198</v>
      </c>
      <c r="EQ394" t="s">
        <v>213</v>
      </c>
      <c r="ER394" t="s">
        <v>198</v>
      </c>
      <c r="ES394" t="s">
        <v>498</v>
      </c>
      <c r="ET394" t="s">
        <v>499</v>
      </c>
      <c r="EU394">
        <v>1</v>
      </c>
      <c r="EV394">
        <v>1</v>
      </c>
      <c r="EW394">
        <v>1</v>
      </c>
      <c r="EX394">
        <v>1</v>
      </c>
      <c r="EY394">
        <v>0</v>
      </c>
      <c r="EZ394">
        <v>1</v>
      </c>
      <c r="FA394">
        <v>1</v>
      </c>
      <c r="FB394">
        <v>0</v>
      </c>
      <c r="FC394">
        <v>1</v>
      </c>
      <c r="FD394">
        <v>1</v>
      </c>
      <c r="FE394">
        <v>0</v>
      </c>
      <c r="FF394">
        <v>0</v>
      </c>
      <c r="FG394">
        <v>0</v>
      </c>
      <c r="FH394" t="s">
        <v>202</v>
      </c>
      <c r="FI394">
        <v>5</v>
      </c>
      <c r="FJ394">
        <v>5</v>
      </c>
      <c r="FK394">
        <v>4</v>
      </c>
      <c r="FL394">
        <v>4</v>
      </c>
      <c r="FM394">
        <v>4</v>
      </c>
      <c r="FN394">
        <v>5</v>
      </c>
      <c r="FO394">
        <v>5</v>
      </c>
      <c r="FP394">
        <v>5</v>
      </c>
      <c r="FQ394">
        <v>3</v>
      </c>
      <c r="FR394" t="s">
        <v>203</v>
      </c>
      <c r="FS394" t="s">
        <v>205</v>
      </c>
      <c r="FT394" t="s">
        <v>203</v>
      </c>
      <c r="FU394" t="s">
        <v>204</v>
      </c>
      <c r="FV394" t="s">
        <v>205</v>
      </c>
      <c r="FW394" t="s">
        <v>203</v>
      </c>
      <c r="FX394" t="s">
        <v>204</v>
      </c>
      <c r="FY394" t="s">
        <v>205</v>
      </c>
    </row>
    <row r="395" spans="1:181" x14ac:dyDescent="0.25">
      <c r="A395" t="s">
        <v>236</v>
      </c>
      <c r="B395" t="s">
        <v>206</v>
      </c>
      <c r="C395" t="s">
        <v>186</v>
      </c>
      <c r="D395" t="s">
        <v>984</v>
      </c>
      <c r="E395" t="s">
        <v>265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81" x14ac:dyDescent="0.25">
      <c r="A396" t="s">
        <v>184</v>
      </c>
      <c r="B396" t="s">
        <v>206</v>
      </c>
      <c r="C396" t="s">
        <v>186</v>
      </c>
      <c r="D396" t="s">
        <v>996</v>
      </c>
      <c r="E396" t="s">
        <v>188</v>
      </c>
      <c r="T396" t="s">
        <v>237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 t="s">
        <v>269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191</v>
      </c>
      <c r="CW396" t="s">
        <v>192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 t="s">
        <v>261</v>
      </c>
      <c r="DI396" t="s">
        <v>220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 t="s">
        <v>243</v>
      </c>
      <c r="EJ396" t="s">
        <v>195</v>
      </c>
      <c r="EK396" t="s">
        <v>222</v>
      </c>
      <c r="EL396" t="s">
        <v>198</v>
      </c>
      <c r="EM396" t="s">
        <v>213</v>
      </c>
      <c r="EN396" t="s">
        <v>213</v>
      </c>
      <c r="EO396" t="s">
        <v>198</v>
      </c>
      <c r="EP396" t="s">
        <v>198</v>
      </c>
      <c r="EQ396" t="s">
        <v>198</v>
      </c>
      <c r="ER396" t="s">
        <v>198</v>
      </c>
      <c r="ES396" t="s">
        <v>35</v>
      </c>
      <c r="ET396" t="s">
        <v>246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 t="s">
        <v>228</v>
      </c>
      <c r="FI396">
        <v>4</v>
      </c>
      <c r="FJ396">
        <v>5</v>
      </c>
      <c r="FK396">
        <v>4</v>
      </c>
      <c r="FL396">
        <v>4</v>
      </c>
      <c r="FM396">
        <v>5</v>
      </c>
      <c r="FN396">
        <v>5</v>
      </c>
      <c r="FO396">
        <v>5</v>
      </c>
      <c r="FP396">
        <v>4</v>
      </c>
      <c r="FQ396">
        <v>4</v>
      </c>
      <c r="FR396" t="s">
        <v>204</v>
      </c>
      <c r="FS396" t="s">
        <v>203</v>
      </c>
      <c r="FT396" t="s">
        <v>203</v>
      </c>
      <c r="FU396" t="s">
        <v>204</v>
      </c>
      <c r="FV396" t="s">
        <v>205</v>
      </c>
      <c r="FW396" t="s">
        <v>204</v>
      </c>
      <c r="FX396" t="s">
        <v>203</v>
      </c>
      <c r="FY396" t="s">
        <v>205</v>
      </c>
    </row>
    <row r="397" spans="1:181" x14ac:dyDescent="0.25">
      <c r="A397" t="s">
        <v>184</v>
      </c>
      <c r="B397" t="s">
        <v>206</v>
      </c>
      <c r="C397" t="s">
        <v>186</v>
      </c>
      <c r="D397" t="s">
        <v>963</v>
      </c>
      <c r="E397" t="s">
        <v>207</v>
      </c>
      <c r="T397" t="s">
        <v>217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 t="s">
        <v>269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1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191</v>
      </c>
      <c r="CW397" t="s">
        <v>208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 t="s">
        <v>209</v>
      </c>
      <c r="DI397" t="s">
        <v>210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 t="s">
        <v>196</v>
      </c>
      <c r="EJ397" t="s">
        <v>196</v>
      </c>
      <c r="EK397" t="s">
        <v>222</v>
      </c>
      <c r="EL397" t="s">
        <v>213</v>
      </c>
      <c r="EM397" t="s">
        <v>213</v>
      </c>
      <c r="EN397" t="s">
        <v>213</v>
      </c>
      <c r="EO397" t="s">
        <v>198</v>
      </c>
      <c r="EP397" t="s">
        <v>198</v>
      </c>
      <c r="EQ397" t="s">
        <v>198</v>
      </c>
      <c r="ER397" t="s">
        <v>213</v>
      </c>
      <c r="ES397" t="s">
        <v>35</v>
      </c>
      <c r="ET397" t="s">
        <v>35</v>
      </c>
      <c r="EU397">
        <v>0</v>
      </c>
      <c r="EV397">
        <v>1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 t="s">
        <v>202</v>
      </c>
      <c r="FI397">
        <v>3</v>
      </c>
      <c r="FJ397">
        <v>5</v>
      </c>
      <c r="FK397">
        <v>5</v>
      </c>
      <c r="FL397">
        <v>5</v>
      </c>
      <c r="FM397">
        <v>5</v>
      </c>
      <c r="FN397">
        <v>5</v>
      </c>
      <c r="FO397">
        <v>5</v>
      </c>
      <c r="FP397">
        <v>4</v>
      </c>
      <c r="FQ397">
        <v>5</v>
      </c>
      <c r="FR397" t="s">
        <v>205</v>
      </c>
      <c r="FS397" t="s">
        <v>205</v>
      </c>
      <c r="FT397" t="s">
        <v>205</v>
      </c>
      <c r="FU397" t="s">
        <v>205</v>
      </c>
      <c r="FV397" t="s">
        <v>204</v>
      </c>
      <c r="FW397" t="s">
        <v>204</v>
      </c>
      <c r="FX397" t="s">
        <v>204</v>
      </c>
      <c r="FY397" t="s">
        <v>205</v>
      </c>
    </row>
    <row r="398" spans="1:181" x14ac:dyDescent="0.25">
      <c r="A398" t="s">
        <v>184</v>
      </c>
      <c r="B398" t="s">
        <v>216</v>
      </c>
      <c r="C398" t="s">
        <v>186</v>
      </c>
      <c r="D398" t="s">
        <v>973</v>
      </c>
      <c r="E398" t="s">
        <v>207</v>
      </c>
      <c r="T398" t="s">
        <v>217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 t="s">
        <v>303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 t="s">
        <v>35</v>
      </c>
      <c r="CW398" t="s">
        <v>253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 t="s">
        <v>219</v>
      </c>
      <c r="DI398" t="s">
        <v>210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 t="s">
        <v>196</v>
      </c>
      <c r="EJ398" t="s">
        <v>196</v>
      </c>
      <c r="EK398" t="s">
        <v>197</v>
      </c>
      <c r="EL398" t="s">
        <v>289</v>
      </c>
      <c r="EM398" t="s">
        <v>213</v>
      </c>
      <c r="EN398" t="s">
        <v>213</v>
      </c>
      <c r="EO398" t="s">
        <v>289</v>
      </c>
      <c r="EP398" t="s">
        <v>198</v>
      </c>
      <c r="EQ398" t="s">
        <v>198</v>
      </c>
      <c r="ER398" t="s">
        <v>198</v>
      </c>
      <c r="ES398" t="s">
        <v>501</v>
      </c>
      <c r="ET398" t="s">
        <v>35</v>
      </c>
      <c r="EU398">
        <v>1</v>
      </c>
      <c r="EV398">
        <v>1</v>
      </c>
      <c r="EW398">
        <v>0</v>
      </c>
      <c r="EX398">
        <v>1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 t="s">
        <v>202</v>
      </c>
      <c r="FI398">
        <v>4</v>
      </c>
      <c r="FJ398">
        <v>5</v>
      </c>
      <c r="FK398">
        <v>5</v>
      </c>
      <c r="FL398">
        <v>5</v>
      </c>
      <c r="FM398">
        <v>5</v>
      </c>
      <c r="FN398">
        <v>5</v>
      </c>
      <c r="FO398">
        <v>5</v>
      </c>
      <c r="FP398">
        <v>3</v>
      </c>
      <c r="FQ398">
        <v>3</v>
      </c>
      <c r="FR398" t="s">
        <v>204</v>
      </c>
      <c r="FS398" t="s">
        <v>203</v>
      </c>
      <c r="FT398" t="s">
        <v>203</v>
      </c>
      <c r="FU398" t="s">
        <v>203</v>
      </c>
      <c r="FV398" t="s">
        <v>204</v>
      </c>
      <c r="FW398" t="s">
        <v>203</v>
      </c>
      <c r="FX398" t="s">
        <v>204</v>
      </c>
      <c r="FY398" t="s">
        <v>204</v>
      </c>
    </row>
    <row r="399" spans="1:181" x14ac:dyDescent="0.25">
      <c r="A399" t="s">
        <v>236</v>
      </c>
      <c r="B399" t="s">
        <v>216</v>
      </c>
      <c r="C399" t="s">
        <v>186</v>
      </c>
      <c r="D399" t="s">
        <v>963</v>
      </c>
      <c r="E399" t="s">
        <v>188</v>
      </c>
      <c r="T399" t="s">
        <v>189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 t="s">
        <v>269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1</v>
      </c>
      <c r="CT399">
        <v>0</v>
      </c>
      <c r="CU399">
        <v>0</v>
      </c>
      <c r="CV399" t="s">
        <v>35</v>
      </c>
      <c r="CW399" t="s">
        <v>208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 t="s">
        <v>209</v>
      </c>
      <c r="DI399" t="s">
        <v>210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0</v>
      </c>
      <c r="EI399" t="s">
        <v>195</v>
      </c>
      <c r="EJ399" t="s">
        <v>196</v>
      </c>
      <c r="EK399" t="s">
        <v>197</v>
      </c>
      <c r="EL399" t="s">
        <v>213</v>
      </c>
      <c r="EM399" t="s">
        <v>213</v>
      </c>
      <c r="EN399" t="s">
        <v>213</v>
      </c>
      <c r="EO399" t="s">
        <v>213</v>
      </c>
      <c r="EP399" t="s">
        <v>213</v>
      </c>
      <c r="EQ399" t="s">
        <v>213</v>
      </c>
      <c r="ER399" t="s">
        <v>198</v>
      </c>
      <c r="ES399" t="s">
        <v>35</v>
      </c>
      <c r="ET399" t="s">
        <v>35</v>
      </c>
      <c r="EU399">
        <v>1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 t="s">
        <v>202</v>
      </c>
      <c r="FI399">
        <v>5</v>
      </c>
      <c r="FJ399">
        <v>5</v>
      </c>
      <c r="FK399">
        <v>5</v>
      </c>
      <c r="FL399">
        <v>5</v>
      </c>
      <c r="FM399">
        <v>5</v>
      </c>
      <c r="FN399">
        <v>5</v>
      </c>
      <c r="FO399">
        <v>5</v>
      </c>
      <c r="FP399">
        <v>5</v>
      </c>
      <c r="FQ399">
        <v>5</v>
      </c>
      <c r="FR399" t="s">
        <v>204</v>
      </c>
      <c r="FS399" t="s">
        <v>204</v>
      </c>
      <c r="FT399" t="s">
        <v>205</v>
      </c>
      <c r="FU399" t="s">
        <v>205</v>
      </c>
      <c r="FV399" t="s">
        <v>204</v>
      </c>
      <c r="FW399" t="s">
        <v>205</v>
      </c>
      <c r="FX399" t="s">
        <v>234</v>
      </c>
      <c r="FY399" t="s">
        <v>204</v>
      </c>
    </row>
    <row r="400" spans="1:181" x14ac:dyDescent="0.25">
      <c r="A400" t="s">
        <v>184</v>
      </c>
      <c r="B400" t="s">
        <v>216</v>
      </c>
      <c r="C400" t="s">
        <v>186</v>
      </c>
      <c r="D400" t="s">
        <v>990</v>
      </c>
      <c r="E400" t="s">
        <v>232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</row>
    <row r="401" spans="1:181" x14ac:dyDescent="0.25">
      <c r="A401" t="s">
        <v>184</v>
      </c>
      <c r="B401" t="s">
        <v>216</v>
      </c>
      <c r="C401" t="s">
        <v>186</v>
      </c>
      <c r="D401" t="s">
        <v>972</v>
      </c>
      <c r="E401" t="s">
        <v>188</v>
      </c>
      <c r="T401" t="s">
        <v>217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 t="s">
        <v>190</v>
      </c>
      <c r="CE401">
        <v>0</v>
      </c>
      <c r="CF401">
        <v>0</v>
      </c>
      <c r="CG401">
        <v>0</v>
      </c>
      <c r="CH401">
        <v>1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191</v>
      </c>
      <c r="CW401" t="s">
        <v>192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 t="s">
        <v>219</v>
      </c>
      <c r="DI401" t="s">
        <v>210</v>
      </c>
      <c r="DJ401">
        <v>1</v>
      </c>
      <c r="DK401">
        <v>0</v>
      </c>
      <c r="DL401">
        <v>1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 t="s">
        <v>195</v>
      </c>
      <c r="EJ401" t="s">
        <v>196</v>
      </c>
      <c r="EK401" t="s">
        <v>197</v>
      </c>
      <c r="EL401" t="s">
        <v>213</v>
      </c>
      <c r="EM401" t="s">
        <v>213</v>
      </c>
      <c r="EN401" t="s">
        <v>198</v>
      </c>
      <c r="EO401" t="s">
        <v>198</v>
      </c>
      <c r="EP401" t="s">
        <v>198</v>
      </c>
      <c r="EQ401" t="s">
        <v>198</v>
      </c>
      <c r="ER401" t="s">
        <v>198</v>
      </c>
      <c r="ES401" t="s">
        <v>35</v>
      </c>
      <c r="ET401" t="s">
        <v>35</v>
      </c>
      <c r="EU401">
        <v>1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 t="s">
        <v>202</v>
      </c>
      <c r="FI401">
        <v>5</v>
      </c>
      <c r="FJ401">
        <v>5</v>
      </c>
      <c r="FK401">
        <v>5</v>
      </c>
      <c r="FL401">
        <v>4</v>
      </c>
      <c r="FM401">
        <v>3</v>
      </c>
      <c r="FN401">
        <v>4</v>
      </c>
      <c r="FO401">
        <v>5</v>
      </c>
      <c r="FP401">
        <v>4</v>
      </c>
      <c r="FQ401">
        <v>3</v>
      </c>
      <c r="FR401" t="s">
        <v>203</v>
      </c>
      <c r="FS401" t="s">
        <v>203</v>
      </c>
      <c r="FT401" t="s">
        <v>203</v>
      </c>
      <c r="FU401" t="s">
        <v>203</v>
      </c>
      <c r="FV401" t="s">
        <v>203</v>
      </c>
      <c r="FW401" t="s">
        <v>203</v>
      </c>
      <c r="FX401" t="s">
        <v>204</v>
      </c>
      <c r="FY401" t="s">
        <v>204</v>
      </c>
    </row>
    <row r="402" spans="1:181" x14ac:dyDescent="0.25">
      <c r="A402" t="s">
        <v>184</v>
      </c>
      <c r="B402" t="s">
        <v>223</v>
      </c>
      <c r="C402" t="s">
        <v>186</v>
      </c>
      <c r="D402" t="s">
        <v>995</v>
      </c>
      <c r="E402" t="s">
        <v>188</v>
      </c>
      <c r="T402" t="s">
        <v>267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 t="s">
        <v>218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 t="s">
        <v>191</v>
      </c>
      <c r="CW402" t="s">
        <v>192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 t="s">
        <v>326</v>
      </c>
      <c r="DI402" t="s">
        <v>210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</v>
      </c>
      <c r="EI402" t="s">
        <v>196</v>
      </c>
      <c r="EJ402" t="s">
        <v>196</v>
      </c>
      <c r="EK402" t="s">
        <v>347</v>
      </c>
      <c r="EL402" t="s">
        <v>213</v>
      </c>
      <c r="EM402" t="s">
        <v>213</v>
      </c>
      <c r="EN402" t="s">
        <v>213</v>
      </c>
      <c r="EO402" t="s">
        <v>213</v>
      </c>
      <c r="EP402" t="s">
        <v>213</v>
      </c>
      <c r="EQ402" t="s">
        <v>213</v>
      </c>
      <c r="ER402" t="s">
        <v>198</v>
      </c>
      <c r="ES402" t="s">
        <v>35</v>
      </c>
      <c r="ET402" t="s">
        <v>35</v>
      </c>
      <c r="EU402">
        <v>0</v>
      </c>
      <c r="EV402">
        <v>1</v>
      </c>
      <c r="EW402">
        <v>0</v>
      </c>
      <c r="EX402">
        <v>0</v>
      </c>
      <c r="EY402">
        <v>1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 t="s">
        <v>202</v>
      </c>
      <c r="FI402">
        <v>5</v>
      </c>
      <c r="FR402" t="s">
        <v>204</v>
      </c>
      <c r="FS402" t="s">
        <v>203</v>
      </c>
      <c r="FT402" t="s">
        <v>203</v>
      </c>
      <c r="FU402" t="s">
        <v>203</v>
      </c>
      <c r="FV402" t="s">
        <v>204</v>
      </c>
      <c r="FW402" t="s">
        <v>203</v>
      </c>
      <c r="FX402" t="s">
        <v>203</v>
      </c>
      <c r="FY402" t="s">
        <v>204</v>
      </c>
    </row>
    <row r="403" spans="1:181" x14ac:dyDescent="0.25">
      <c r="A403" t="s">
        <v>184</v>
      </c>
      <c r="B403" t="s">
        <v>223</v>
      </c>
      <c r="C403" t="s">
        <v>186</v>
      </c>
      <c r="D403" t="s">
        <v>963</v>
      </c>
      <c r="E403" t="s">
        <v>207</v>
      </c>
      <c r="T403" t="s">
        <v>267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 t="s">
        <v>280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 t="s">
        <v>191</v>
      </c>
      <c r="CW403" t="s">
        <v>281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 t="s">
        <v>261</v>
      </c>
      <c r="DI403" t="s">
        <v>35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</v>
      </c>
      <c r="EI403" t="s">
        <v>195</v>
      </c>
      <c r="EJ403" t="s">
        <v>195</v>
      </c>
      <c r="EK403" t="s">
        <v>222</v>
      </c>
      <c r="EL403" t="s">
        <v>213</v>
      </c>
      <c r="EM403" t="s">
        <v>213</v>
      </c>
      <c r="EN403" t="s">
        <v>213</v>
      </c>
      <c r="EO403" t="s">
        <v>213</v>
      </c>
      <c r="EP403" t="s">
        <v>213</v>
      </c>
      <c r="EQ403" t="s">
        <v>213</v>
      </c>
      <c r="ER403" t="s">
        <v>213</v>
      </c>
      <c r="ES403" t="s">
        <v>35</v>
      </c>
      <c r="ET403" t="s">
        <v>502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 t="s">
        <v>228</v>
      </c>
      <c r="FI403">
        <v>3</v>
      </c>
      <c r="FJ403">
        <v>4</v>
      </c>
      <c r="FK403">
        <v>4</v>
      </c>
      <c r="FL403">
        <v>4</v>
      </c>
      <c r="FM403">
        <v>4</v>
      </c>
      <c r="FN403">
        <v>4</v>
      </c>
      <c r="FO403">
        <v>4</v>
      </c>
      <c r="FP403">
        <v>4</v>
      </c>
      <c r="FQ403">
        <v>4</v>
      </c>
      <c r="FR403" t="s">
        <v>203</v>
      </c>
      <c r="FS403" t="s">
        <v>203</v>
      </c>
      <c r="FT403" t="s">
        <v>203</v>
      </c>
      <c r="FU403" t="s">
        <v>203</v>
      </c>
      <c r="FV403" t="s">
        <v>204</v>
      </c>
      <c r="FW403" t="s">
        <v>203</v>
      </c>
      <c r="FX403" t="s">
        <v>203</v>
      </c>
      <c r="FY403" t="s">
        <v>204</v>
      </c>
    </row>
    <row r="404" spans="1:181" x14ac:dyDescent="0.25">
      <c r="A404" t="s">
        <v>184</v>
      </c>
      <c r="B404" t="s">
        <v>185</v>
      </c>
      <c r="C404" t="s">
        <v>186</v>
      </c>
      <c r="D404" t="s">
        <v>984</v>
      </c>
      <c r="E404" t="s">
        <v>232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81" x14ac:dyDescent="0.25">
      <c r="A405" t="s">
        <v>184</v>
      </c>
      <c r="B405" t="s">
        <v>206</v>
      </c>
      <c r="C405" t="s">
        <v>186</v>
      </c>
      <c r="D405" t="s">
        <v>984</v>
      </c>
      <c r="E405" t="s">
        <v>265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81" x14ac:dyDescent="0.25">
      <c r="A406" t="s">
        <v>184</v>
      </c>
      <c r="B406" t="s">
        <v>241</v>
      </c>
      <c r="C406" t="s">
        <v>242</v>
      </c>
      <c r="D406" t="s">
        <v>963</v>
      </c>
      <c r="E406" t="s">
        <v>188</v>
      </c>
      <c r="T406" t="s">
        <v>267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 t="s">
        <v>218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1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191</v>
      </c>
      <c r="CW406" t="s">
        <v>208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 t="s">
        <v>407</v>
      </c>
      <c r="DI406" t="s">
        <v>220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1</v>
      </c>
      <c r="EE406">
        <v>1</v>
      </c>
      <c r="EF406">
        <v>0</v>
      </c>
      <c r="EG406">
        <v>0</v>
      </c>
      <c r="EH406">
        <v>0</v>
      </c>
      <c r="EI406" t="s">
        <v>195</v>
      </c>
      <c r="EJ406" t="s">
        <v>195</v>
      </c>
      <c r="EK406" t="s">
        <v>197</v>
      </c>
      <c r="EL406" t="s">
        <v>198</v>
      </c>
      <c r="EM406" t="s">
        <v>213</v>
      </c>
      <c r="EN406" t="s">
        <v>198</v>
      </c>
      <c r="EO406" t="s">
        <v>198</v>
      </c>
      <c r="EP406" t="s">
        <v>198</v>
      </c>
      <c r="EQ406" t="s">
        <v>198</v>
      </c>
      <c r="ER406" t="s">
        <v>198</v>
      </c>
      <c r="ES406" t="s">
        <v>35</v>
      </c>
      <c r="ET406" t="s">
        <v>503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 t="s">
        <v>228</v>
      </c>
      <c r="FI406">
        <v>3</v>
      </c>
      <c r="FJ406">
        <v>3</v>
      </c>
      <c r="FK406">
        <v>5</v>
      </c>
      <c r="FL406">
        <v>4</v>
      </c>
      <c r="FM406">
        <v>2</v>
      </c>
      <c r="FN406">
        <v>3</v>
      </c>
      <c r="FO406">
        <v>5</v>
      </c>
      <c r="FP406">
        <v>4</v>
      </c>
      <c r="FQ406">
        <v>3</v>
      </c>
      <c r="FR406" t="s">
        <v>203</v>
      </c>
      <c r="FS406" t="s">
        <v>234</v>
      </c>
      <c r="FT406" t="s">
        <v>203</v>
      </c>
      <c r="FU406" t="s">
        <v>204</v>
      </c>
      <c r="FV406" t="s">
        <v>205</v>
      </c>
      <c r="FW406" t="s">
        <v>234</v>
      </c>
      <c r="FX406" t="s">
        <v>203</v>
      </c>
      <c r="FY406" t="s">
        <v>234</v>
      </c>
    </row>
    <row r="407" spans="1:181" x14ac:dyDescent="0.25">
      <c r="A407" t="s">
        <v>184</v>
      </c>
      <c r="B407" t="s">
        <v>241</v>
      </c>
      <c r="C407" t="s">
        <v>242</v>
      </c>
      <c r="D407" t="s">
        <v>963</v>
      </c>
      <c r="E407" t="s">
        <v>188</v>
      </c>
      <c r="T407" t="s">
        <v>267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1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 t="s">
        <v>218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504</v>
      </c>
      <c r="CW407" t="s">
        <v>253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 t="s">
        <v>209</v>
      </c>
      <c r="DI407" t="s">
        <v>210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1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1</v>
      </c>
      <c r="EG407">
        <v>0</v>
      </c>
      <c r="EH407">
        <v>0</v>
      </c>
      <c r="EI407" t="s">
        <v>195</v>
      </c>
      <c r="EJ407" t="s">
        <v>196</v>
      </c>
      <c r="EK407" t="s">
        <v>197</v>
      </c>
      <c r="EL407" t="s">
        <v>213</v>
      </c>
      <c r="EM407" t="s">
        <v>213</v>
      </c>
      <c r="EN407" t="s">
        <v>213</v>
      </c>
      <c r="EO407" t="s">
        <v>213</v>
      </c>
      <c r="EP407" t="s">
        <v>213</v>
      </c>
      <c r="EQ407" t="s">
        <v>198</v>
      </c>
      <c r="ER407" t="s">
        <v>198</v>
      </c>
      <c r="ES407" t="s">
        <v>505</v>
      </c>
      <c r="ET407" t="s">
        <v>506</v>
      </c>
      <c r="EU407">
        <v>1</v>
      </c>
      <c r="EV407">
        <v>0</v>
      </c>
      <c r="EW407">
        <v>0</v>
      </c>
      <c r="EX407">
        <v>1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0</v>
      </c>
      <c r="FH407" t="s">
        <v>202</v>
      </c>
      <c r="FI407">
        <v>4</v>
      </c>
      <c r="FJ407">
        <v>5</v>
      </c>
      <c r="FK407">
        <v>4</v>
      </c>
      <c r="FL407">
        <v>4</v>
      </c>
      <c r="FM407">
        <v>5</v>
      </c>
      <c r="FN407">
        <v>5</v>
      </c>
      <c r="FO407">
        <v>5</v>
      </c>
      <c r="FP407">
        <v>5</v>
      </c>
      <c r="FQ407">
        <v>3</v>
      </c>
      <c r="FR407" t="s">
        <v>204</v>
      </c>
      <c r="FS407" t="s">
        <v>204</v>
      </c>
      <c r="FT407" t="s">
        <v>204</v>
      </c>
      <c r="FU407" t="s">
        <v>204</v>
      </c>
      <c r="FV407" t="s">
        <v>205</v>
      </c>
      <c r="FW407" t="s">
        <v>204</v>
      </c>
      <c r="FX407" t="s">
        <v>205</v>
      </c>
      <c r="FY407" t="s">
        <v>204</v>
      </c>
    </row>
    <row r="408" spans="1:181" x14ac:dyDescent="0.25">
      <c r="A408" t="s">
        <v>184</v>
      </c>
      <c r="B408" t="s">
        <v>241</v>
      </c>
      <c r="C408" t="s">
        <v>242</v>
      </c>
      <c r="D408" t="s">
        <v>990</v>
      </c>
      <c r="E408" t="s">
        <v>188</v>
      </c>
      <c r="T408" t="s">
        <v>217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 t="s">
        <v>280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35</v>
      </c>
      <c r="CW408" t="s">
        <v>192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 t="s">
        <v>219</v>
      </c>
      <c r="DI408" t="s">
        <v>210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 t="s">
        <v>195</v>
      </c>
      <c r="EJ408" t="s">
        <v>195</v>
      </c>
      <c r="EK408" t="s">
        <v>197</v>
      </c>
      <c r="EL408" t="s">
        <v>213</v>
      </c>
      <c r="EM408" t="s">
        <v>213</v>
      </c>
      <c r="EN408" t="s">
        <v>213</v>
      </c>
      <c r="EO408" t="s">
        <v>213</v>
      </c>
      <c r="EP408" t="s">
        <v>213</v>
      </c>
      <c r="EQ408" t="s">
        <v>213</v>
      </c>
      <c r="ER408" t="s">
        <v>213</v>
      </c>
      <c r="ES408" t="s">
        <v>35</v>
      </c>
      <c r="ET408" t="s">
        <v>35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 t="s">
        <v>202</v>
      </c>
      <c r="FI408">
        <v>4</v>
      </c>
      <c r="FJ408">
        <v>3</v>
      </c>
      <c r="FK408">
        <v>3</v>
      </c>
      <c r="FL408">
        <v>3</v>
      </c>
      <c r="FM408">
        <v>3</v>
      </c>
      <c r="FN408">
        <v>3</v>
      </c>
      <c r="FO408">
        <v>5</v>
      </c>
      <c r="FP408">
        <v>4</v>
      </c>
      <c r="FQ408">
        <v>3</v>
      </c>
      <c r="FR408" t="s">
        <v>204</v>
      </c>
      <c r="FS408" t="s">
        <v>204</v>
      </c>
      <c r="FT408" t="s">
        <v>203</v>
      </c>
      <c r="FU408" t="s">
        <v>203</v>
      </c>
      <c r="FV408" t="s">
        <v>204</v>
      </c>
      <c r="FW408" t="s">
        <v>203</v>
      </c>
      <c r="FX408" t="s">
        <v>204</v>
      </c>
      <c r="FY408" t="s">
        <v>204</v>
      </c>
    </row>
    <row r="409" spans="1:181" x14ac:dyDescent="0.25">
      <c r="A409" t="s">
        <v>184</v>
      </c>
      <c r="B409" t="s">
        <v>216</v>
      </c>
      <c r="C409" t="s">
        <v>186</v>
      </c>
      <c r="D409" t="s">
        <v>999</v>
      </c>
      <c r="E409" t="s">
        <v>265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81" x14ac:dyDescent="0.25">
      <c r="A410" t="s">
        <v>184</v>
      </c>
      <c r="B410" t="s">
        <v>206</v>
      </c>
      <c r="C410" t="s">
        <v>186</v>
      </c>
      <c r="D410" t="s">
        <v>984</v>
      </c>
      <c r="E410" t="s">
        <v>232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81" x14ac:dyDescent="0.25">
      <c r="A411" t="s">
        <v>184</v>
      </c>
      <c r="B411" t="s">
        <v>241</v>
      </c>
      <c r="C411" t="s">
        <v>224</v>
      </c>
      <c r="D411" t="s">
        <v>997</v>
      </c>
      <c r="E411" t="s">
        <v>188</v>
      </c>
      <c r="T411" t="s">
        <v>237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 t="s">
        <v>269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 t="s">
        <v>191</v>
      </c>
      <c r="CW411" t="s">
        <v>192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 t="s">
        <v>209</v>
      </c>
      <c r="DI411" t="s">
        <v>210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 t="s">
        <v>196</v>
      </c>
      <c r="EJ411" t="s">
        <v>196</v>
      </c>
      <c r="EK411" t="s">
        <v>222</v>
      </c>
      <c r="EL411" t="s">
        <v>198</v>
      </c>
      <c r="EM411" t="s">
        <v>213</v>
      </c>
      <c r="EN411" t="s">
        <v>198</v>
      </c>
      <c r="EO411" t="s">
        <v>198</v>
      </c>
      <c r="EP411" t="s">
        <v>213</v>
      </c>
      <c r="EQ411" t="s">
        <v>198</v>
      </c>
      <c r="ER411" t="s">
        <v>198</v>
      </c>
      <c r="ES411" t="s">
        <v>35</v>
      </c>
      <c r="ET411" t="s">
        <v>35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1</v>
      </c>
      <c r="FH411" t="s">
        <v>202</v>
      </c>
      <c r="FI411">
        <v>5</v>
      </c>
      <c r="FJ411">
        <v>5</v>
      </c>
      <c r="FK411">
        <v>5</v>
      </c>
      <c r="FL411">
        <v>5</v>
      </c>
      <c r="FM411">
        <v>5</v>
      </c>
      <c r="FN411">
        <v>5</v>
      </c>
      <c r="FO411">
        <v>5</v>
      </c>
      <c r="FP411">
        <v>5</v>
      </c>
      <c r="FQ411">
        <v>5</v>
      </c>
      <c r="FR411" t="s">
        <v>204</v>
      </c>
      <c r="FS411" t="s">
        <v>205</v>
      </c>
      <c r="FT411" t="s">
        <v>204</v>
      </c>
      <c r="FU411" t="s">
        <v>204</v>
      </c>
      <c r="FV411" t="s">
        <v>204</v>
      </c>
      <c r="FW411" t="s">
        <v>204</v>
      </c>
      <c r="FX411" t="s">
        <v>204</v>
      </c>
      <c r="FY411" t="s">
        <v>204</v>
      </c>
    </row>
    <row r="412" spans="1:181" x14ac:dyDescent="0.25">
      <c r="A412" t="s">
        <v>184</v>
      </c>
      <c r="B412" t="s">
        <v>223</v>
      </c>
      <c r="C412" t="s">
        <v>186</v>
      </c>
      <c r="D412" t="s">
        <v>987</v>
      </c>
      <c r="E412" t="s">
        <v>207</v>
      </c>
      <c r="T412" t="s">
        <v>237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 t="s">
        <v>190</v>
      </c>
      <c r="CE412">
        <v>0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35</v>
      </c>
      <c r="CW412" t="s">
        <v>253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 t="s">
        <v>209</v>
      </c>
      <c r="DI412" t="s">
        <v>210</v>
      </c>
      <c r="DJ412">
        <v>0</v>
      </c>
      <c r="DK412">
        <v>0</v>
      </c>
      <c r="DL412">
        <v>1</v>
      </c>
      <c r="DM412">
        <v>0</v>
      </c>
      <c r="DN412">
        <v>1</v>
      </c>
      <c r="DO412">
        <v>1</v>
      </c>
      <c r="DP412">
        <v>1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 t="s">
        <v>196</v>
      </c>
      <c r="EJ412" t="s">
        <v>221</v>
      </c>
      <c r="EK412" t="s">
        <v>197</v>
      </c>
      <c r="EL412" t="s">
        <v>213</v>
      </c>
      <c r="EM412" t="s">
        <v>213</v>
      </c>
      <c r="EN412" t="s">
        <v>213</v>
      </c>
      <c r="EO412" t="s">
        <v>213</v>
      </c>
      <c r="EP412" t="s">
        <v>213</v>
      </c>
      <c r="EQ412" t="s">
        <v>198</v>
      </c>
      <c r="ER412" t="s">
        <v>198</v>
      </c>
      <c r="ES412" t="s">
        <v>35</v>
      </c>
      <c r="ET412" t="s">
        <v>35</v>
      </c>
      <c r="EU412">
        <v>1</v>
      </c>
      <c r="EV412">
        <v>0</v>
      </c>
      <c r="EW412">
        <v>1</v>
      </c>
      <c r="EX412">
        <v>0</v>
      </c>
      <c r="EY412">
        <v>0</v>
      </c>
      <c r="EZ412">
        <v>0</v>
      </c>
      <c r="FA412">
        <v>0</v>
      </c>
      <c r="FB412">
        <v>1</v>
      </c>
      <c r="FC412">
        <v>0</v>
      </c>
      <c r="FD412">
        <v>1</v>
      </c>
      <c r="FE412">
        <v>1</v>
      </c>
      <c r="FF412">
        <v>0</v>
      </c>
      <c r="FG412">
        <v>0</v>
      </c>
      <c r="FH412" t="s">
        <v>202</v>
      </c>
      <c r="FI412">
        <v>5</v>
      </c>
      <c r="FJ412">
        <v>5</v>
      </c>
      <c r="FK412">
        <v>5</v>
      </c>
      <c r="FL412">
        <v>5</v>
      </c>
      <c r="FM412">
        <v>4</v>
      </c>
      <c r="FN412">
        <v>4</v>
      </c>
      <c r="FO412">
        <v>5</v>
      </c>
      <c r="FP412">
        <v>4</v>
      </c>
      <c r="FQ412">
        <v>3</v>
      </c>
      <c r="FR412" t="s">
        <v>203</v>
      </c>
      <c r="FS412" t="s">
        <v>203</v>
      </c>
      <c r="FT412" t="s">
        <v>203</v>
      </c>
      <c r="FU412" t="s">
        <v>204</v>
      </c>
      <c r="FV412" t="s">
        <v>205</v>
      </c>
      <c r="FW412" t="s">
        <v>204</v>
      </c>
      <c r="FX412" t="s">
        <v>203</v>
      </c>
      <c r="FY412" t="s">
        <v>204</v>
      </c>
    </row>
    <row r="413" spans="1:181" x14ac:dyDescent="0.25">
      <c r="A413" t="s">
        <v>184</v>
      </c>
      <c r="B413" t="s">
        <v>206</v>
      </c>
      <c r="C413" t="s">
        <v>186</v>
      </c>
      <c r="D413" t="s">
        <v>997</v>
      </c>
      <c r="E413" t="s">
        <v>188</v>
      </c>
      <c r="T413" t="s">
        <v>237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 t="s">
        <v>190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191</v>
      </c>
      <c r="CW413" t="s">
        <v>192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 t="s">
        <v>508</v>
      </c>
      <c r="DI413" t="s">
        <v>220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 t="s">
        <v>195</v>
      </c>
      <c r="EJ413" t="s">
        <v>196</v>
      </c>
      <c r="EK413" t="s">
        <v>197</v>
      </c>
      <c r="EL413" t="s">
        <v>213</v>
      </c>
      <c r="EM413" t="s">
        <v>213</v>
      </c>
      <c r="EN413" t="s">
        <v>213</v>
      </c>
      <c r="EO413" t="s">
        <v>198</v>
      </c>
      <c r="EP413" t="s">
        <v>198</v>
      </c>
      <c r="EQ413" t="s">
        <v>198</v>
      </c>
      <c r="ER413" t="s">
        <v>198</v>
      </c>
      <c r="ES413" t="s">
        <v>509</v>
      </c>
      <c r="ET413" t="s">
        <v>510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 t="s">
        <v>202</v>
      </c>
      <c r="FI413">
        <v>4</v>
      </c>
      <c r="FJ413">
        <v>5</v>
      </c>
      <c r="FK413">
        <v>5</v>
      </c>
      <c r="FL413">
        <v>4</v>
      </c>
      <c r="FM413">
        <v>5</v>
      </c>
      <c r="FN413">
        <v>3</v>
      </c>
      <c r="FO413">
        <v>5</v>
      </c>
      <c r="FP413">
        <v>5</v>
      </c>
      <c r="FQ413">
        <v>3</v>
      </c>
      <c r="FR413" t="s">
        <v>203</v>
      </c>
      <c r="FS413" t="s">
        <v>203</v>
      </c>
      <c r="FT413" t="s">
        <v>203</v>
      </c>
      <c r="FU413" t="s">
        <v>203</v>
      </c>
      <c r="FV413" t="s">
        <v>205</v>
      </c>
      <c r="FW413" t="s">
        <v>203</v>
      </c>
      <c r="FX413" t="s">
        <v>204</v>
      </c>
      <c r="FY413" t="s">
        <v>204</v>
      </c>
    </row>
    <row r="414" spans="1:181" x14ac:dyDescent="0.25">
      <c r="A414" t="s">
        <v>184</v>
      </c>
      <c r="B414" t="s">
        <v>206</v>
      </c>
      <c r="C414" t="s">
        <v>186</v>
      </c>
      <c r="D414" t="s">
        <v>997</v>
      </c>
      <c r="E414" t="s">
        <v>207</v>
      </c>
      <c r="T414" t="s">
        <v>189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 t="s">
        <v>330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191</v>
      </c>
      <c r="CW414" t="s">
        <v>281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 t="s">
        <v>271</v>
      </c>
      <c r="DH414" t="s">
        <v>219</v>
      </c>
      <c r="DI414" t="s">
        <v>220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 t="s">
        <v>511</v>
      </c>
      <c r="EH414">
        <v>0</v>
      </c>
      <c r="EI414" t="s">
        <v>243</v>
      </c>
      <c r="EJ414" t="s">
        <v>195</v>
      </c>
      <c r="EK414" t="s">
        <v>197</v>
      </c>
      <c r="EL414" t="s">
        <v>213</v>
      </c>
      <c r="EM414" t="s">
        <v>199</v>
      </c>
      <c r="EN414" t="s">
        <v>213</v>
      </c>
      <c r="EO414" t="s">
        <v>213</v>
      </c>
      <c r="EP414" t="s">
        <v>198</v>
      </c>
      <c r="EQ414" t="s">
        <v>213</v>
      </c>
      <c r="ER414" t="s">
        <v>198</v>
      </c>
      <c r="ES414" t="s">
        <v>35</v>
      </c>
      <c r="ET414" t="s">
        <v>35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 t="s">
        <v>512</v>
      </c>
      <c r="FG414">
        <v>0</v>
      </c>
      <c r="FH414" t="s">
        <v>202</v>
      </c>
      <c r="FI414">
        <v>4</v>
      </c>
      <c r="FJ414">
        <v>5</v>
      </c>
      <c r="FK414">
        <v>4</v>
      </c>
      <c r="FL414">
        <v>5</v>
      </c>
      <c r="FM414">
        <v>5</v>
      </c>
      <c r="FN414">
        <v>5</v>
      </c>
      <c r="FO414">
        <v>5</v>
      </c>
      <c r="FP414">
        <v>4</v>
      </c>
      <c r="FQ414">
        <v>4</v>
      </c>
      <c r="FR414" t="s">
        <v>204</v>
      </c>
      <c r="FS414" t="s">
        <v>204</v>
      </c>
      <c r="FT414" t="s">
        <v>204</v>
      </c>
      <c r="FU414" t="s">
        <v>204</v>
      </c>
      <c r="FV414" t="s">
        <v>204</v>
      </c>
      <c r="FW414" t="s">
        <v>204</v>
      </c>
      <c r="FX414" t="s">
        <v>204</v>
      </c>
      <c r="FY414" t="s">
        <v>204</v>
      </c>
    </row>
    <row r="415" spans="1:181" x14ac:dyDescent="0.25">
      <c r="A415" t="s">
        <v>184</v>
      </c>
      <c r="B415" t="s">
        <v>216</v>
      </c>
      <c r="C415" t="s">
        <v>186</v>
      </c>
      <c r="D415" t="s">
        <v>997</v>
      </c>
      <c r="E415" t="s">
        <v>188</v>
      </c>
      <c r="T415" t="s">
        <v>237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 t="s">
        <v>233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191</v>
      </c>
      <c r="CW415" t="s">
        <v>281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 t="s">
        <v>219</v>
      </c>
      <c r="DI415" t="s">
        <v>220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 t="s">
        <v>196</v>
      </c>
      <c r="EJ415" t="s">
        <v>195</v>
      </c>
      <c r="EK415" t="s">
        <v>513</v>
      </c>
      <c r="EL415" t="s">
        <v>213</v>
      </c>
      <c r="EM415" t="s">
        <v>213</v>
      </c>
      <c r="EN415" t="s">
        <v>198</v>
      </c>
      <c r="EO415" t="s">
        <v>198</v>
      </c>
      <c r="EP415" t="s">
        <v>198</v>
      </c>
      <c r="EQ415" t="s">
        <v>198</v>
      </c>
      <c r="ER415" t="s">
        <v>198</v>
      </c>
      <c r="ES415" t="s">
        <v>35</v>
      </c>
      <c r="ET415" t="s">
        <v>35</v>
      </c>
      <c r="EU415">
        <v>1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 t="s">
        <v>228</v>
      </c>
      <c r="FI415">
        <v>4</v>
      </c>
      <c r="FR415" t="s">
        <v>204</v>
      </c>
      <c r="FS415" t="s">
        <v>204</v>
      </c>
      <c r="FT415" t="s">
        <v>204</v>
      </c>
      <c r="FU415" t="s">
        <v>203</v>
      </c>
      <c r="FV415" t="s">
        <v>205</v>
      </c>
      <c r="FW415" t="s">
        <v>203</v>
      </c>
      <c r="FX415" t="s">
        <v>203</v>
      </c>
      <c r="FY415" t="s">
        <v>203</v>
      </c>
    </row>
    <row r="416" spans="1:181" x14ac:dyDescent="0.25">
      <c r="A416" t="s">
        <v>184</v>
      </c>
      <c r="B416" t="s">
        <v>216</v>
      </c>
      <c r="C416" t="s">
        <v>186</v>
      </c>
      <c r="D416" t="s">
        <v>984</v>
      </c>
      <c r="E416" t="s">
        <v>207</v>
      </c>
      <c r="T416" t="s">
        <v>267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 t="s">
        <v>269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 t="s">
        <v>191</v>
      </c>
      <c r="CW416" t="s">
        <v>281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 t="s">
        <v>294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 t="s">
        <v>196</v>
      </c>
      <c r="EJ416" t="s">
        <v>195</v>
      </c>
      <c r="EK416" t="s">
        <v>514</v>
      </c>
      <c r="EL416" t="s">
        <v>213</v>
      </c>
      <c r="EM416" t="s">
        <v>199</v>
      </c>
      <c r="EN416" t="s">
        <v>198</v>
      </c>
      <c r="EO416" t="s">
        <v>198</v>
      </c>
      <c r="EP416" t="s">
        <v>198</v>
      </c>
      <c r="EQ416" t="s">
        <v>198</v>
      </c>
      <c r="ER416" t="s">
        <v>198</v>
      </c>
      <c r="ES416" t="s">
        <v>35</v>
      </c>
      <c r="ET416" t="s">
        <v>515</v>
      </c>
      <c r="EU416">
        <v>1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 t="s">
        <v>202</v>
      </c>
      <c r="FI416">
        <v>4</v>
      </c>
      <c r="FJ416">
        <v>5</v>
      </c>
      <c r="FK416">
        <v>4</v>
      </c>
      <c r="FL416">
        <v>4</v>
      </c>
      <c r="FM416">
        <v>4</v>
      </c>
      <c r="FN416">
        <v>4</v>
      </c>
      <c r="FO416">
        <v>4</v>
      </c>
      <c r="FP416">
        <v>3</v>
      </c>
      <c r="FQ416">
        <v>4</v>
      </c>
      <c r="FR416" t="s">
        <v>204</v>
      </c>
      <c r="FS416" t="s">
        <v>203</v>
      </c>
      <c r="FT416" t="s">
        <v>203</v>
      </c>
      <c r="FU416" t="s">
        <v>203</v>
      </c>
      <c r="FV416" t="s">
        <v>204</v>
      </c>
      <c r="FW416" t="s">
        <v>234</v>
      </c>
      <c r="FX416" t="s">
        <v>203</v>
      </c>
      <c r="FY416" t="s">
        <v>204</v>
      </c>
    </row>
    <row r="417" spans="1:181" x14ac:dyDescent="0.25">
      <c r="A417" t="s">
        <v>184</v>
      </c>
      <c r="B417" t="s">
        <v>206</v>
      </c>
      <c r="C417" t="s">
        <v>186</v>
      </c>
      <c r="D417" t="s">
        <v>516</v>
      </c>
      <c r="E417" t="s">
        <v>207</v>
      </c>
      <c r="T417" t="s">
        <v>237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 t="s">
        <v>330</v>
      </c>
      <c r="CE417">
        <v>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191</v>
      </c>
      <c r="CW417" t="s">
        <v>253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 t="s">
        <v>294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 t="s">
        <v>196</v>
      </c>
      <c r="EJ417" t="s">
        <v>195</v>
      </c>
      <c r="EK417" t="s">
        <v>197</v>
      </c>
      <c r="EL417" t="s">
        <v>213</v>
      </c>
      <c r="EM417" t="s">
        <v>213</v>
      </c>
      <c r="EN417" t="s">
        <v>198</v>
      </c>
      <c r="EO417" t="s">
        <v>198</v>
      </c>
      <c r="EP417" t="s">
        <v>198</v>
      </c>
      <c r="EQ417" t="s">
        <v>198</v>
      </c>
      <c r="ER417" t="s">
        <v>198</v>
      </c>
      <c r="ES417" t="s">
        <v>517</v>
      </c>
      <c r="ET417" t="s">
        <v>518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 t="s">
        <v>228</v>
      </c>
      <c r="FI417">
        <v>3</v>
      </c>
      <c r="FJ417">
        <v>5</v>
      </c>
      <c r="FK417">
        <v>5</v>
      </c>
      <c r="FL417">
        <v>4</v>
      </c>
      <c r="FM417">
        <v>5</v>
      </c>
      <c r="FN417">
        <v>5</v>
      </c>
      <c r="FO417">
        <v>5</v>
      </c>
      <c r="FP417">
        <v>4</v>
      </c>
      <c r="FQ417">
        <v>4</v>
      </c>
      <c r="FR417" t="s">
        <v>204</v>
      </c>
      <c r="FS417" t="s">
        <v>205</v>
      </c>
      <c r="FT417" t="s">
        <v>204</v>
      </c>
      <c r="FU417" t="s">
        <v>204</v>
      </c>
      <c r="FV417" t="s">
        <v>205</v>
      </c>
      <c r="FW417" t="s">
        <v>204</v>
      </c>
      <c r="FX417" t="s">
        <v>205</v>
      </c>
      <c r="FY417" t="s">
        <v>204</v>
      </c>
    </row>
    <row r="418" spans="1:181" x14ac:dyDescent="0.25">
      <c r="A418" t="s">
        <v>184</v>
      </c>
      <c r="B418" t="s">
        <v>223</v>
      </c>
      <c r="C418" t="s">
        <v>186</v>
      </c>
      <c r="D418" t="s">
        <v>992</v>
      </c>
      <c r="E418" t="s">
        <v>207</v>
      </c>
      <c r="T418" t="s">
        <v>237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 t="s">
        <v>280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191</v>
      </c>
      <c r="CW418" t="s">
        <v>192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 t="s">
        <v>219</v>
      </c>
      <c r="DI418" t="s">
        <v>210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0</v>
      </c>
      <c r="EI418" t="s">
        <v>195</v>
      </c>
      <c r="EJ418" t="s">
        <v>195</v>
      </c>
      <c r="EK418" t="s">
        <v>197</v>
      </c>
      <c r="EL418" t="s">
        <v>213</v>
      </c>
      <c r="EM418" t="s">
        <v>213</v>
      </c>
      <c r="EN418" t="s">
        <v>213</v>
      </c>
      <c r="EO418" t="s">
        <v>198</v>
      </c>
      <c r="EP418" t="s">
        <v>198</v>
      </c>
      <c r="EQ418" t="s">
        <v>198</v>
      </c>
      <c r="ER418" t="s">
        <v>198</v>
      </c>
      <c r="ES418" t="s">
        <v>35</v>
      </c>
      <c r="ET418" t="s">
        <v>35</v>
      </c>
      <c r="EU418">
        <v>1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1</v>
      </c>
      <c r="FE418">
        <v>0</v>
      </c>
      <c r="FF418">
        <v>0</v>
      </c>
      <c r="FG418">
        <v>0</v>
      </c>
      <c r="FH418" t="s">
        <v>202</v>
      </c>
      <c r="FI418">
        <v>5</v>
      </c>
      <c r="FJ418">
        <v>5</v>
      </c>
      <c r="FK418">
        <v>5</v>
      </c>
      <c r="FL418">
        <v>5</v>
      </c>
      <c r="FM418">
        <v>5</v>
      </c>
      <c r="FN418">
        <v>5</v>
      </c>
      <c r="FO418">
        <v>5</v>
      </c>
      <c r="FP418">
        <v>5</v>
      </c>
      <c r="FQ418">
        <v>5</v>
      </c>
      <c r="FR418" t="s">
        <v>204</v>
      </c>
      <c r="FS418" t="s">
        <v>205</v>
      </c>
      <c r="FT418" t="s">
        <v>205</v>
      </c>
      <c r="FU418" t="s">
        <v>205</v>
      </c>
      <c r="FV418" t="s">
        <v>205</v>
      </c>
      <c r="FW418" t="s">
        <v>205</v>
      </c>
      <c r="FX418" t="s">
        <v>205</v>
      </c>
      <c r="FY418" t="s">
        <v>205</v>
      </c>
    </row>
    <row r="419" spans="1:181" x14ac:dyDescent="0.25">
      <c r="A419" t="s">
        <v>184</v>
      </c>
      <c r="B419" t="s">
        <v>206</v>
      </c>
      <c r="C419" t="s">
        <v>186</v>
      </c>
      <c r="D419" t="s">
        <v>975</v>
      </c>
      <c r="E419" t="s">
        <v>188</v>
      </c>
      <c r="T419" t="s">
        <v>267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 t="s">
        <v>303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 t="s">
        <v>35</v>
      </c>
      <c r="CW419" t="s">
        <v>208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 t="s">
        <v>209</v>
      </c>
      <c r="DI419" t="s">
        <v>220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 t="s">
        <v>196</v>
      </c>
      <c r="EJ419" t="s">
        <v>196</v>
      </c>
      <c r="EK419" t="s">
        <v>197</v>
      </c>
      <c r="EL419" t="s">
        <v>198</v>
      </c>
      <c r="EM419" t="s">
        <v>198</v>
      </c>
      <c r="EN419" t="s">
        <v>198</v>
      </c>
      <c r="EO419" t="s">
        <v>198</v>
      </c>
      <c r="EP419" t="s">
        <v>198</v>
      </c>
      <c r="EQ419" t="s">
        <v>198</v>
      </c>
      <c r="ER419" t="s">
        <v>198</v>
      </c>
      <c r="ES419" t="s">
        <v>35</v>
      </c>
      <c r="ET419" t="s">
        <v>35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 t="s">
        <v>202</v>
      </c>
      <c r="FI419">
        <v>4</v>
      </c>
      <c r="FJ419">
        <v>5</v>
      </c>
      <c r="FK419">
        <v>4</v>
      </c>
      <c r="FL419">
        <v>5</v>
      </c>
      <c r="FM419">
        <v>5</v>
      </c>
      <c r="FN419">
        <v>5</v>
      </c>
      <c r="FO419">
        <v>5</v>
      </c>
      <c r="FP419">
        <v>5</v>
      </c>
      <c r="FQ419">
        <v>5</v>
      </c>
      <c r="FR419" t="s">
        <v>205</v>
      </c>
      <c r="FS419" t="s">
        <v>204</v>
      </c>
      <c r="FT419" t="s">
        <v>203</v>
      </c>
      <c r="FU419" t="s">
        <v>203</v>
      </c>
      <c r="FV419" t="s">
        <v>204</v>
      </c>
      <c r="FW419" t="s">
        <v>204</v>
      </c>
      <c r="FX419" t="s">
        <v>203</v>
      </c>
      <c r="FY419" t="s">
        <v>204</v>
      </c>
    </row>
    <row r="420" spans="1:181" x14ac:dyDescent="0.25">
      <c r="A420" t="s">
        <v>184</v>
      </c>
      <c r="B420" t="s">
        <v>223</v>
      </c>
      <c r="C420" t="s">
        <v>224</v>
      </c>
      <c r="D420" t="s">
        <v>975</v>
      </c>
      <c r="E420" t="s">
        <v>188</v>
      </c>
      <c r="T420" t="s">
        <v>189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 t="s">
        <v>190</v>
      </c>
      <c r="CE420">
        <v>0</v>
      </c>
      <c r="CF420">
        <v>1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 t="s">
        <v>191</v>
      </c>
      <c r="CW420" t="s">
        <v>253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 t="s">
        <v>219</v>
      </c>
      <c r="DI420" t="s">
        <v>220</v>
      </c>
      <c r="DJ420">
        <v>1</v>
      </c>
      <c r="DK420">
        <v>0</v>
      </c>
      <c r="DL420">
        <v>1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0</v>
      </c>
      <c r="EI420" t="s">
        <v>195</v>
      </c>
      <c r="EJ420" t="s">
        <v>196</v>
      </c>
      <c r="EK420" t="s">
        <v>222</v>
      </c>
      <c r="EL420" t="s">
        <v>198</v>
      </c>
      <c r="EM420" t="s">
        <v>213</v>
      </c>
      <c r="EN420" t="s">
        <v>213</v>
      </c>
      <c r="EO420" t="s">
        <v>213</v>
      </c>
      <c r="EP420" t="s">
        <v>198</v>
      </c>
      <c r="EQ420" t="s">
        <v>198</v>
      </c>
      <c r="ER420" t="s">
        <v>198</v>
      </c>
      <c r="ES420" t="s">
        <v>35</v>
      </c>
      <c r="ET420" t="s">
        <v>35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 t="s">
        <v>202</v>
      </c>
      <c r="FI420">
        <v>5</v>
      </c>
      <c r="FJ420">
        <v>5</v>
      </c>
      <c r="FK420">
        <v>5</v>
      </c>
      <c r="FL420">
        <v>5</v>
      </c>
      <c r="FM420">
        <v>4</v>
      </c>
      <c r="FN420">
        <v>5</v>
      </c>
      <c r="FO420">
        <v>4</v>
      </c>
      <c r="FP420">
        <v>4</v>
      </c>
      <c r="FQ420">
        <v>4</v>
      </c>
      <c r="FR420" t="s">
        <v>204</v>
      </c>
      <c r="FS420" t="s">
        <v>205</v>
      </c>
      <c r="FT420" t="s">
        <v>205</v>
      </c>
      <c r="FU420" t="s">
        <v>205</v>
      </c>
      <c r="FV420" t="s">
        <v>204</v>
      </c>
      <c r="FW420" t="s">
        <v>204</v>
      </c>
      <c r="FX420" t="s">
        <v>203</v>
      </c>
      <c r="FY420" t="s">
        <v>204</v>
      </c>
    </row>
    <row r="421" spans="1:181" x14ac:dyDescent="0.25">
      <c r="A421" t="s">
        <v>236</v>
      </c>
      <c r="B421" t="s">
        <v>241</v>
      </c>
      <c r="C421" t="s">
        <v>224</v>
      </c>
      <c r="D421" t="s">
        <v>997</v>
      </c>
      <c r="E421" t="s">
        <v>188</v>
      </c>
      <c r="T421" t="s">
        <v>237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 t="s">
        <v>190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191</v>
      </c>
      <c r="CW421" t="s">
        <v>281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 t="s">
        <v>219</v>
      </c>
      <c r="DI421" t="s">
        <v>35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1</v>
      </c>
      <c r="ED421">
        <v>0</v>
      </c>
      <c r="EE421">
        <v>0</v>
      </c>
      <c r="EF421">
        <v>1</v>
      </c>
      <c r="EG421">
        <v>0</v>
      </c>
      <c r="EH421">
        <v>0</v>
      </c>
      <c r="EI421" t="s">
        <v>196</v>
      </c>
      <c r="EJ421" t="s">
        <v>196</v>
      </c>
      <c r="EK421" t="s">
        <v>197</v>
      </c>
      <c r="EL421" t="s">
        <v>198</v>
      </c>
      <c r="EM421" t="s">
        <v>198</v>
      </c>
      <c r="EN421" t="s">
        <v>198</v>
      </c>
      <c r="EO421" t="s">
        <v>198</v>
      </c>
      <c r="EP421" t="s">
        <v>198</v>
      </c>
      <c r="EQ421" t="s">
        <v>198</v>
      </c>
      <c r="ER421" t="s">
        <v>198</v>
      </c>
      <c r="ES421" t="s">
        <v>35</v>
      </c>
      <c r="ET421" t="s">
        <v>35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 t="s">
        <v>202</v>
      </c>
      <c r="FI421">
        <v>5</v>
      </c>
      <c r="FJ421">
        <v>5</v>
      </c>
      <c r="FK421">
        <v>5</v>
      </c>
      <c r="FL421">
        <v>5</v>
      </c>
      <c r="FM421">
        <v>5</v>
      </c>
      <c r="FN421">
        <v>5</v>
      </c>
      <c r="FO421">
        <v>5</v>
      </c>
      <c r="FP421">
        <v>5</v>
      </c>
      <c r="FQ421">
        <v>5</v>
      </c>
      <c r="FR421" t="s">
        <v>203</v>
      </c>
      <c r="FS421" t="s">
        <v>203</v>
      </c>
      <c r="FT421" t="s">
        <v>203</v>
      </c>
      <c r="FU421" t="s">
        <v>204</v>
      </c>
      <c r="FV421" t="s">
        <v>205</v>
      </c>
      <c r="FW421" t="s">
        <v>205</v>
      </c>
      <c r="FX421" t="s">
        <v>203</v>
      </c>
      <c r="FY421" t="s">
        <v>203</v>
      </c>
    </row>
    <row r="422" spans="1:181" x14ac:dyDescent="0.25">
      <c r="A422" t="s">
        <v>184</v>
      </c>
      <c r="B422" t="s">
        <v>206</v>
      </c>
      <c r="D422" t="s">
        <v>984</v>
      </c>
      <c r="E422" t="s">
        <v>232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81" x14ac:dyDescent="0.25">
      <c r="A423" t="s">
        <v>184</v>
      </c>
      <c r="B423" t="s">
        <v>241</v>
      </c>
      <c r="C423" t="s">
        <v>242</v>
      </c>
      <c r="D423" t="s">
        <v>963</v>
      </c>
      <c r="E423" t="s">
        <v>188</v>
      </c>
      <c r="T423" t="s">
        <v>237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 t="s">
        <v>218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519</v>
      </c>
      <c r="CW423" t="s">
        <v>281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 t="s">
        <v>294</v>
      </c>
      <c r="DY423">
        <v>1</v>
      </c>
      <c r="DZ423">
        <v>0</v>
      </c>
      <c r="EA423">
        <v>0</v>
      </c>
      <c r="EB423">
        <v>1</v>
      </c>
      <c r="EC423">
        <v>1</v>
      </c>
      <c r="ED423">
        <v>0</v>
      </c>
      <c r="EE423">
        <v>0</v>
      </c>
      <c r="EF423">
        <v>0</v>
      </c>
      <c r="EG423">
        <v>0</v>
      </c>
      <c r="EH423">
        <v>0</v>
      </c>
      <c r="EI423" t="s">
        <v>243</v>
      </c>
      <c r="EJ423" t="s">
        <v>196</v>
      </c>
      <c r="EK423" t="s">
        <v>197</v>
      </c>
      <c r="EL423" t="s">
        <v>213</v>
      </c>
      <c r="EM423" t="s">
        <v>213</v>
      </c>
      <c r="EN423" t="s">
        <v>198</v>
      </c>
      <c r="EO423" t="s">
        <v>213</v>
      </c>
      <c r="EP423" t="s">
        <v>213</v>
      </c>
      <c r="EQ423" t="s">
        <v>198</v>
      </c>
      <c r="ER423" t="s">
        <v>198</v>
      </c>
      <c r="ES423" t="s">
        <v>35</v>
      </c>
      <c r="ET423" t="s">
        <v>520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 t="s">
        <v>521</v>
      </c>
      <c r="FG423">
        <v>0</v>
      </c>
      <c r="FH423" t="s">
        <v>202</v>
      </c>
      <c r="FI423">
        <v>4</v>
      </c>
      <c r="FJ423">
        <v>5</v>
      </c>
      <c r="FK423">
        <v>4</v>
      </c>
      <c r="FL423">
        <v>4</v>
      </c>
      <c r="FM423">
        <v>5</v>
      </c>
      <c r="FN423">
        <v>4</v>
      </c>
      <c r="FO423">
        <v>5</v>
      </c>
      <c r="FP423">
        <v>3</v>
      </c>
      <c r="FQ423">
        <v>3</v>
      </c>
      <c r="FR423" t="s">
        <v>204</v>
      </c>
      <c r="FS423" t="s">
        <v>204</v>
      </c>
      <c r="FT423" t="s">
        <v>204</v>
      </c>
      <c r="FU423" t="s">
        <v>205</v>
      </c>
      <c r="FV423" t="s">
        <v>205</v>
      </c>
      <c r="FW423" t="s">
        <v>203</v>
      </c>
      <c r="FX423" t="s">
        <v>234</v>
      </c>
      <c r="FY423" t="s">
        <v>204</v>
      </c>
    </row>
    <row r="424" spans="1:181" x14ac:dyDescent="0.25">
      <c r="A424" t="s">
        <v>184</v>
      </c>
      <c r="B424" t="s">
        <v>206</v>
      </c>
      <c r="C424" t="s">
        <v>186</v>
      </c>
      <c r="D424" t="s">
        <v>1000</v>
      </c>
      <c r="E424" t="s">
        <v>188</v>
      </c>
      <c r="T424" t="s">
        <v>267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 t="s">
        <v>269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0</v>
      </c>
      <c r="CV424" t="s">
        <v>191</v>
      </c>
      <c r="CW424" t="s">
        <v>208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I424" t="s">
        <v>220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EI424" t="s">
        <v>243</v>
      </c>
      <c r="EJ424" t="s">
        <v>243</v>
      </c>
      <c r="EK424" t="s">
        <v>222</v>
      </c>
      <c r="EL424" t="s">
        <v>198</v>
      </c>
      <c r="EM424" t="s">
        <v>213</v>
      </c>
      <c r="EN424" t="s">
        <v>198</v>
      </c>
      <c r="EO424" t="s">
        <v>198</v>
      </c>
      <c r="EP424" t="s">
        <v>213</v>
      </c>
      <c r="EQ424" t="s">
        <v>198</v>
      </c>
      <c r="ER424" t="s">
        <v>198</v>
      </c>
      <c r="ES424" t="s">
        <v>35</v>
      </c>
      <c r="ET424" t="s">
        <v>35</v>
      </c>
      <c r="FH424" t="s">
        <v>202</v>
      </c>
      <c r="FI424">
        <v>4</v>
      </c>
      <c r="FJ424">
        <v>4</v>
      </c>
      <c r="FK424">
        <v>5</v>
      </c>
      <c r="FL424">
        <v>4</v>
      </c>
      <c r="FM424">
        <v>5</v>
      </c>
      <c r="FN424">
        <v>4</v>
      </c>
      <c r="FO424">
        <v>5</v>
      </c>
      <c r="FP424">
        <v>2</v>
      </c>
      <c r="FQ424">
        <v>3</v>
      </c>
      <c r="FR424" t="s">
        <v>204</v>
      </c>
      <c r="FS424" t="s">
        <v>204</v>
      </c>
      <c r="FT424" t="s">
        <v>203</v>
      </c>
      <c r="FU424" t="s">
        <v>204</v>
      </c>
      <c r="FV424" t="s">
        <v>204</v>
      </c>
      <c r="FW424" t="s">
        <v>204</v>
      </c>
      <c r="FX424" t="s">
        <v>204</v>
      </c>
      <c r="FY424" t="s">
        <v>204</v>
      </c>
    </row>
    <row r="425" spans="1:181" x14ac:dyDescent="0.25">
      <c r="A425" t="s">
        <v>184</v>
      </c>
      <c r="B425" t="s">
        <v>185</v>
      </c>
      <c r="C425" t="s">
        <v>186</v>
      </c>
      <c r="D425" t="s">
        <v>975</v>
      </c>
      <c r="E425" t="s">
        <v>232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81" x14ac:dyDescent="0.25">
      <c r="A426" t="s">
        <v>236</v>
      </c>
      <c r="B426" t="s">
        <v>241</v>
      </c>
      <c r="C426" t="s">
        <v>242</v>
      </c>
      <c r="D426" t="s">
        <v>963</v>
      </c>
      <c r="E426" t="s">
        <v>188</v>
      </c>
      <c r="T426" t="s">
        <v>267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 t="s">
        <v>522</v>
      </c>
      <c r="CE426">
        <v>0</v>
      </c>
      <c r="CF426">
        <v>0</v>
      </c>
      <c r="CG426">
        <v>0</v>
      </c>
      <c r="CH426">
        <v>1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191</v>
      </c>
      <c r="CW426" t="s">
        <v>192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 t="s">
        <v>407</v>
      </c>
      <c r="DI426" t="s">
        <v>210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 t="s">
        <v>195</v>
      </c>
      <c r="EJ426" t="s">
        <v>195</v>
      </c>
      <c r="EK426" t="s">
        <v>197</v>
      </c>
      <c r="EL426" t="s">
        <v>213</v>
      </c>
      <c r="EM426" t="s">
        <v>213</v>
      </c>
      <c r="EN426" t="s">
        <v>198</v>
      </c>
      <c r="EO426" t="s">
        <v>198</v>
      </c>
      <c r="EP426" t="s">
        <v>198</v>
      </c>
      <c r="EQ426" t="s">
        <v>213</v>
      </c>
      <c r="ER426" t="s">
        <v>198</v>
      </c>
      <c r="ES426" t="s">
        <v>35</v>
      </c>
      <c r="ET426" t="s">
        <v>35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 t="s">
        <v>228</v>
      </c>
      <c r="FI426">
        <v>5</v>
      </c>
      <c r="FJ426">
        <v>4</v>
      </c>
      <c r="FK426">
        <v>3</v>
      </c>
      <c r="FL426">
        <v>2</v>
      </c>
      <c r="FM426">
        <v>3</v>
      </c>
      <c r="FN426">
        <v>4</v>
      </c>
      <c r="FO426">
        <v>3</v>
      </c>
      <c r="FP426">
        <v>4</v>
      </c>
      <c r="FQ426">
        <v>4</v>
      </c>
      <c r="FR426" t="s">
        <v>204</v>
      </c>
      <c r="FS426" t="s">
        <v>203</v>
      </c>
      <c r="FT426" t="s">
        <v>203</v>
      </c>
      <c r="FU426" t="s">
        <v>203</v>
      </c>
      <c r="FV426" t="s">
        <v>203</v>
      </c>
      <c r="FW426" t="s">
        <v>203</v>
      </c>
      <c r="FX426" t="s">
        <v>203</v>
      </c>
      <c r="FY426" t="s">
        <v>234</v>
      </c>
    </row>
    <row r="427" spans="1:181" x14ac:dyDescent="0.25">
      <c r="A427" t="s">
        <v>184</v>
      </c>
      <c r="B427" t="s">
        <v>206</v>
      </c>
      <c r="C427" t="s">
        <v>186</v>
      </c>
      <c r="D427" t="s">
        <v>971</v>
      </c>
      <c r="E427" t="s">
        <v>207</v>
      </c>
      <c r="T427" t="s">
        <v>237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 t="s">
        <v>218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191</v>
      </c>
      <c r="CW427" t="s">
        <v>192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 t="s">
        <v>294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1</v>
      </c>
      <c r="EG427">
        <v>0</v>
      </c>
      <c r="EH427">
        <v>0</v>
      </c>
      <c r="EI427" t="s">
        <v>195</v>
      </c>
      <c r="EJ427" t="s">
        <v>195</v>
      </c>
      <c r="EK427" t="s">
        <v>524</v>
      </c>
      <c r="EL427" t="s">
        <v>198</v>
      </c>
      <c r="EM427" t="s">
        <v>199</v>
      </c>
      <c r="EN427" t="s">
        <v>198</v>
      </c>
      <c r="EO427" t="s">
        <v>198</v>
      </c>
      <c r="EP427" t="s">
        <v>198</v>
      </c>
      <c r="EQ427" t="s">
        <v>198</v>
      </c>
      <c r="ER427" t="s">
        <v>198</v>
      </c>
      <c r="ES427" t="s">
        <v>525</v>
      </c>
      <c r="ET427" t="s">
        <v>526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 t="s">
        <v>228</v>
      </c>
      <c r="FI427">
        <v>3</v>
      </c>
      <c r="FJ427">
        <v>4</v>
      </c>
      <c r="FK427">
        <v>4</v>
      </c>
      <c r="FL427">
        <v>5</v>
      </c>
      <c r="FM427">
        <v>5</v>
      </c>
      <c r="FN427">
        <v>5</v>
      </c>
      <c r="FO427">
        <v>4</v>
      </c>
      <c r="FP427">
        <v>3</v>
      </c>
      <c r="FQ427">
        <v>5</v>
      </c>
      <c r="FR427" t="s">
        <v>205</v>
      </c>
      <c r="FS427" t="s">
        <v>205</v>
      </c>
      <c r="FT427" t="s">
        <v>204</v>
      </c>
      <c r="FU427" t="s">
        <v>204</v>
      </c>
      <c r="FV427" t="s">
        <v>204</v>
      </c>
      <c r="FW427" t="s">
        <v>204</v>
      </c>
      <c r="FX427" t="s">
        <v>204</v>
      </c>
      <c r="FY427" t="s">
        <v>204</v>
      </c>
    </row>
    <row r="428" spans="1:181" x14ac:dyDescent="0.25">
      <c r="A428" t="s">
        <v>184</v>
      </c>
      <c r="B428" t="s">
        <v>206</v>
      </c>
      <c r="C428" t="s">
        <v>186</v>
      </c>
      <c r="D428" t="s">
        <v>971</v>
      </c>
      <c r="E428" t="s">
        <v>188</v>
      </c>
      <c r="T428" t="s">
        <v>237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 t="s">
        <v>218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191</v>
      </c>
      <c r="CW428" t="s">
        <v>281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 t="s">
        <v>219</v>
      </c>
      <c r="DI428" t="s">
        <v>220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1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 t="s">
        <v>195</v>
      </c>
      <c r="EJ428" t="s">
        <v>196</v>
      </c>
      <c r="EK428" t="s">
        <v>527</v>
      </c>
      <c r="EL428" t="s">
        <v>213</v>
      </c>
      <c r="EM428" t="s">
        <v>213</v>
      </c>
      <c r="EN428" t="s">
        <v>198</v>
      </c>
      <c r="EO428" t="s">
        <v>213</v>
      </c>
      <c r="EP428" t="s">
        <v>213</v>
      </c>
      <c r="EQ428" t="s">
        <v>213</v>
      </c>
      <c r="ER428" t="s">
        <v>198</v>
      </c>
      <c r="ES428" t="s">
        <v>35</v>
      </c>
      <c r="ET428" t="s">
        <v>246</v>
      </c>
      <c r="EU428">
        <v>1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 t="s">
        <v>297</v>
      </c>
      <c r="FI428">
        <v>5</v>
      </c>
      <c r="FJ428">
        <v>5</v>
      </c>
      <c r="FK428">
        <v>5</v>
      </c>
      <c r="FL428">
        <v>5</v>
      </c>
      <c r="FM428">
        <v>3</v>
      </c>
      <c r="FN428">
        <v>5</v>
      </c>
      <c r="FO428">
        <v>5</v>
      </c>
      <c r="FP428">
        <v>5</v>
      </c>
      <c r="FQ428">
        <v>5</v>
      </c>
      <c r="FR428" t="s">
        <v>204</v>
      </c>
      <c r="FS428" t="s">
        <v>204</v>
      </c>
      <c r="FT428" t="s">
        <v>203</v>
      </c>
      <c r="FU428" t="s">
        <v>205</v>
      </c>
      <c r="FV428" t="s">
        <v>205</v>
      </c>
      <c r="FW428" t="s">
        <v>205</v>
      </c>
      <c r="FX428" t="s">
        <v>205</v>
      </c>
      <c r="FY428" t="s">
        <v>205</v>
      </c>
    </row>
    <row r="429" spans="1:181" x14ac:dyDescent="0.25">
      <c r="A429" t="s">
        <v>184</v>
      </c>
      <c r="B429" t="s">
        <v>216</v>
      </c>
      <c r="C429" t="s">
        <v>186</v>
      </c>
      <c r="D429" t="s">
        <v>987</v>
      </c>
      <c r="E429" t="s">
        <v>207</v>
      </c>
      <c r="T429" t="s">
        <v>217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 t="s">
        <v>330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 t="s">
        <v>191</v>
      </c>
      <c r="CW429" t="s">
        <v>192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 t="s">
        <v>219</v>
      </c>
      <c r="DI429" t="s">
        <v>210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 t="s">
        <v>195</v>
      </c>
      <c r="EJ429" t="s">
        <v>196</v>
      </c>
      <c r="EK429" t="s">
        <v>222</v>
      </c>
      <c r="EL429" t="s">
        <v>213</v>
      </c>
      <c r="EM429" t="s">
        <v>213</v>
      </c>
      <c r="EN429" t="s">
        <v>213</v>
      </c>
      <c r="EO429" t="s">
        <v>213</v>
      </c>
      <c r="EP429" t="s">
        <v>213</v>
      </c>
      <c r="EQ429" t="s">
        <v>213</v>
      </c>
      <c r="ER429" t="s">
        <v>213</v>
      </c>
      <c r="ES429" t="s">
        <v>35</v>
      </c>
      <c r="ET429" t="s">
        <v>528</v>
      </c>
      <c r="EU429">
        <v>1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 t="s">
        <v>228</v>
      </c>
      <c r="FI429">
        <v>5</v>
      </c>
      <c r="FJ429">
        <v>5</v>
      </c>
      <c r="FK429">
        <v>4</v>
      </c>
      <c r="FL429">
        <v>5</v>
      </c>
      <c r="FM429">
        <v>4</v>
      </c>
      <c r="FN429">
        <v>4</v>
      </c>
      <c r="FO429">
        <v>5</v>
      </c>
      <c r="FP429">
        <v>5</v>
      </c>
      <c r="FQ429">
        <v>4</v>
      </c>
      <c r="FR429" t="s">
        <v>204</v>
      </c>
      <c r="FS429" t="s">
        <v>204</v>
      </c>
      <c r="FT429" t="s">
        <v>204</v>
      </c>
      <c r="FU429" t="s">
        <v>204</v>
      </c>
      <c r="FV429" t="s">
        <v>205</v>
      </c>
      <c r="FW429" t="s">
        <v>205</v>
      </c>
      <c r="FX429" t="s">
        <v>205</v>
      </c>
      <c r="FY429" t="s">
        <v>204</v>
      </c>
    </row>
    <row r="430" spans="1:181" x14ac:dyDescent="0.25">
      <c r="A430" t="s">
        <v>184</v>
      </c>
      <c r="B430" t="s">
        <v>206</v>
      </c>
      <c r="C430" t="s">
        <v>186</v>
      </c>
      <c r="D430" t="s">
        <v>997</v>
      </c>
      <c r="E430" t="s">
        <v>207</v>
      </c>
      <c r="T430" t="s">
        <v>237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 t="s">
        <v>529</v>
      </c>
      <c r="CE430">
        <v>1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191</v>
      </c>
      <c r="CW430" t="s">
        <v>192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 t="s">
        <v>219</v>
      </c>
      <c r="DI430" t="s">
        <v>210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 t="s">
        <v>195</v>
      </c>
      <c r="EJ430" t="s">
        <v>196</v>
      </c>
      <c r="EK430" t="s">
        <v>197</v>
      </c>
      <c r="EL430" t="s">
        <v>213</v>
      </c>
      <c r="EM430" t="s">
        <v>213</v>
      </c>
      <c r="EN430" t="s">
        <v>213</v>
      </c>
      <c r="EO430" t="s">
        <v>213</v>
      </c>
      <c r="EP430" t="s">
        <v>213</v>
      </c>
      <c r="EQ430" t="s">
        <v>198</v>
      </c>
      <c r="ER430" t="s">
        <v>198</v>
      </c>
      <c r="ES430" t="s">
        <v>35</v>
      </c>
      <c r="ET430" t="s">
        <v>530</v>
      </c>
      <c r="EU430">
        <v>1</v>
      </c>
      <c r="EV430">
        <v>0</v>
      </c>
      <c r="EW430">
        <v>1</v>
      </c>
      <c r="EX430">
        <v>1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 t="s">
        <v>202</v>
      </c>
      <c r="FI430">
        <v>4</v>
      </c>
      <c r="FJ430">
        <v>5</v>
      </c>
      <c r="FK430">
        <v>4</v>
      </c>
      <c r="FL430">
        <v>5</v>
      </c>
      <c r="FM430">
        <v>5</v>
      </c>
      <c r="FN430">
        <v>4</v>
      </c>
      <c r="FO430">
        <v>5</v>
      </c>
      <c r="FP430">
        <v>5</v>
      </c>
      <c r="FQ430">
        <v>5</v>
      </c>
      <c r="FR430" t="s">
        <v>204</v>
      </c>
      <c r="FS430" t="s">
        <v>204</v>
      </c>
      <c r="FT430" t="s">
        <v>204</v>
      </c>
      <c r="FU430" t="s">
        <v>204</v>
      </c>
      <c r="FV430" t="s">
        <v>205</v>
      </c>
      <c r="FW430" t="s">
        <v>205</v>
      </c>
      <c r="FX430" t="s">
        <v>205</v>
      </c>
      <c r="FY430" t="s">
        <v>204</v>
      </c>
    </row>
    <row r="431" spans="1:181" x14ac:dyDescent="0.25">
      <c r="A431" t="s">
        <v>184</v>
      </c>
      <c r="B431" t="s">
        <v>206</v>
      </c>
      <c r="C431" t="s">
        <v>186</v>
      </c>
      <c r="D431" t="s">
        <v>971</v>
      </c>
      <c r="E431" t="s">
        <v>188</v>
      </c>
      <c r="T431" t="s">
        <v>237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 t="s">
        <v>303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 t="s">
        <v>191</v>
      </c>
      <c r="CW431" t="s">
        <v>281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 t="s">
        <v>219</v>
      </c>
      <c r="DI431" t="s">
        <v>306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 t="s">
        <v>195</v>
      </c>
      <c r="EJ431" t="s">
        <v>195</v>
      </c>
      <c r="EK431" t="s">
        <v>222</v>
      </c>
      <c r="EL431" t="s">
        <v>198</v>
      </c>
      <c r="EM431" t="s">
        <v>213</v>
      </c>
      <c r="EN431" t="s">
        <v>198</v>
      </c>
      <c r="EO431" t="s">
        <v>213</v>
      </c>
      <c r="EP431" t="s">
        <v>213</v>
      </c>
      <c r="EQ431" t="s">
        <v>198</v>
      </c>
      <c r="ER431" t="s">
        <v>198</v>
      </c>
      <c r="ES431" t="s">
        <v>531</v>
      </c>
      <c r="ET431" t="s">
        <v>35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 t="s">
        <v>228</v>
      </c>
      <c r="FI431">
        <v>3</v>
      </c>
      <c r="FJ431">
        <v>5</v>
      </c>
      <c r="FK431">
        <v>4</v>
      </c>
      <c r="FL431">
        <v>5</v>
      </c>
      <c r="FM431">
        <v>4</v>
      </c>
      <c r="FN431">
        <v>5</v>
      </c>
      <c r="FO431">
        <v>5</v>
      </c>
      <c r="FP431">
        <v>4</v>
      </c>
      <c r="FQ431">
        <v>5</v>
      </c>
      <c r="FR431" t="s">
        <v>204</v>
      </c>
      <c r="FS431" t="s">
        <v>204</v>
      </c>
      <c r="FT431" t="s">
        <v>203</v>
      </c>
      <c r="FU431" t="s">
        <v>203</v>
      </c>
      <c r="FV431" t="s">
        <v>204</v>
      </c>
      <c r="FW431" t="s">
        <v>203</v>
      </c>
      <c r="FX431" t="s">
        <v>204</v>
      </c>
      <c r="FY431" t="s">
        <v>204</v>
      </c>
    </row>
    <row r="432" spans="1:181" x14ac:dyDescent="0.25">
      <c r="A432" t="s">
        <v>236</v>
      </c>
      <c r="B432" t="s">
        <v>206</v>
      </c>
      <c r="C432" t="s">
        <v>186</v>
      </c>
      <c r="D432" t="s">
        <v>302</v>
      </c>
      <c r="E432" t="s">
        <v>207</v>
      </c>
      <c r="T432" t="s">
        <v>189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 t="s">
        <v>343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 t="s">
        <v>532</v>
      </c>
      <c r="CW432" t="s">
        <v>281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 t="s">
        <v>294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 t="s">
        <v>221</v>
      </c>
      <c r="EJ432" t="s">
        <v>244</v>
      </c>
      <c r="EK432" t="s">
        <v>533</v>
      </c>
      <c r="EL432" t="s">
        <v>198</v>
      </c>
      <c r="EM432" t="s">
        <v>198</v>
      </c>
      <c r="EN432" t="s">
        <v>198</v>
      </c>
      <c r="EO432" t="s">
        <v>198</v>
      </c>
      <c r="EP432" t="s">
        <v>198</v>
      </c>
      <c r="EQ432" t="s">
        <v>198</v>
      </c>
      <c r="ER432" t="s">
        <v>198</v>
      </c>
      <c r="ES432" t="s">
        <v>534</v>
      </c>
      <c r="ET432" t="s">
        <v>35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 t="s">
        <v>535</v>
      </c>
      <c r="FG432">
        <v>0</v>
      </c>
      <c r="FH432" t="s">
        <v>228</v>
      </c>
      <c r="FI432">
        <v>2</v>
      </c>
      <c r="FJ432">
        <v>4</v>
      </c>
      <c r="FK432">
        <v>3</v>
      </c>
      <c r="FL432">
        <v>5</v>
      </c>
      <c r="FM432">
        <v>5</v>
      </c>
      <c r="FN432">
        <v>5</v>
      </c>
      <c r="FO432">
        <v>5</v>
      </c>
      <c r="FP432">
        <v>4</v>
      </c>
      <c r="FQ432">
        <v>5</v>
      </c>
      <c r="FR432" t="s">
        <v>204</v>
      </c>
      <c r="FS432" t="s">
        <v>204</v>
      </c>
      <c r="FT432" t="s">
        <v>203</v>
      </c>
      <c r="FU432" t="s">
        <v>203</v>
      </c>
      <c r="FV432" t="s">
        <v>203</v>
      </c>
      <c r="FW432" t="s">
        <v>204</v>
      </c>
      <c r="FX432" t="s">
        <v>204</v>
      </c>
      <c r="FY432" t="s">
        <v>204</v>
      </c>
    </row>
    <row r="433" spans="1:181" x14ac:dyDescent="0.25">
      <c r="A433" t="s">
        <v>236</v>
      </c>
      <c r="B433" t="s">
        <v>216</v>
      </c>
      <c r="C433" t="s">
        <v>186</v>
      </c>
      <c r="D433" t="s">
        <v>516</v>
      </c>
      <c r="E433" t="s">
        <v>207</v>
      </c>
      <c r="T433" t="s">
        <v>189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 t="s">
        <v>269</v>
      </c>
      <c r="CE433">
        <v>0</v>
      </c>
      <c r="CF433">
        <v>0</v>
      </c>
      <c r="CG433">
        <v>1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 t="s">
        <v>191</v>
      </c>
      <c r="CW433" t="s">
        <v>208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 t="s">
        <v>219</v>
      </c>
      <c r="DI433" t="s">
        <v>210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 t="s">
        <v>195</v>
      </c>
      <c r="EJ433" t="s">
        <v>196</v>
      </c>
      <c r="EK433" t="s">
        <v>222</v>
      </c>
      <c r="EL433" t="s">
        <v>213</v>
      </c>
      <c r="EM433" t="s">
        <v>213</v>
      </c>
      <c r="EN433" t="s">
        <v>289</v>
      </c>
      <c r="EO433" t="s">
        <v>213</v>
      </c>
      <c r="EP433" t="s">
        <v>213</v>
      </c>
      <c r="EQ433" t="s">
        <v>213</v>
      </c>
      <c r="ER433" t="s">
        <v>213</v>
      </c>
      <c r="ES433" t="s">
        <v>35</v>
      </c>
      <c r="ET433" t="s">
        <v>246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 t="s">
        <v>202</v>
      </c>
      <c r="FI433">
        <v>4</v>
      </c>
      <c r="FJ433">
        <v>5</v>
      </c>
      <c r="FK433">
        <v>5</v>
      </c>
      <c r="FL433">
        <v>5</v>
      </c>
      <c r="FM433">
        <v>5</v>
      </c>
      <c r="FN433">
        <v>5</v>
      </c>
      <c r="FO433">
        <v>5</v>
      </c>
      <c r="FP433">
        <v>5</v>
      </c>
      <c r="FQ433">
        <v>5</v>
      </c>
      <c r="FR433" t="s">
        <v>205</v>
      </c>
      <c r="FS433" t="s">
        <v>205</v>
      </c>
      <c r="FT433" t="s">
        <v>205</v>
      </c>
      <c r="FU433" t="s">
        <v>205</v>
      </c>
      <c r="FV433" t="s">
        <v>205</v>
      </c>
      <c r="FW433" t="s">
        <v>205</v>
      </c>
      <c r="FX433" t="s">
        <v>205</v>
      </c>
      <c r="FY433" t="s">
        <v>205</v>
      </c>
    </row>
    <row r="434" spans="1:181" x14ac:dyDescent="0.25">
      <c r="A434" t="s">
        <v>184</v>
      </c>
      <c r="B434" t="s">
        <v>206</v>
      </c>
      <c r="C434" t="s">
        <v>186</v>
      </c>
      <c r="D434" t="s">
        <v>1000</v>
      </c>
      <c r="E434" t="s">
        <v>265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81" x14ac:dyDescent="0.25">
      <c r="A435" t="s">
        <v>184</v>
      </c>
      <c r="B435" t="s">
        <v>241</v>
      </c>
      <c r="C435" t="s">
        <v>242</v>
      </c>
      <c r="D435" t="s">
        <v>989</v>
      </c>
      <c r="E435" t="s">
        <v>188</v>
      </c>
      <c r="T435" t="s">
        <v>237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 t="s">
        <v>269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191</v>
      </c>
      <c r="CW435" t="s">
        <v>281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 t="s">
        <v>299</v>
      </c>
      <c r="DI435" t="s">
        <v>35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 t="s">
        <v>195</v>
      </c>
      <c r="EJ435" t="s">
        <v>195</v>
      </c>
      <c r="EK435" t="s">
        <v>197</v>
      </c>
      <c r="EL435" t="s">
        <v>213</v>
      </c>
      <c r="EM435" t="s">
        <v>213</v>
      </c>
      <c r="EN435" t="s">
        <v>198</v>
      </c>
      <c r="EO435" t="s">
        <v>213</v>
      </c>
      <c r="EP435" t="s">
        <v>213</v>
      </c>
      <c r="EQ435" t="s">
        <v>198</v>
      </c>
      <c r="ER435" t="s">
        <v>198</v>
      </c>
      <c r="ES435" t="s">
        <v>35</v>
      </c>
      <c r="ET435" t="s">
        <v>246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 t="s">
        <v>202</v>
      </c>
      <c r="FI435">
        <v>5</v>
      </c>
      <c r="FJ435">
        <v>5</v>
      </c>
      <c r="FK435">
        <v>5</v>
      </c>
      <c r="FL435">
        <v>4</v>
      </c>
      <c r="FM435">
        <v>4</v>
      </c>
      <c r="FN435">
        <v>4</v>
      </c>
      <c r="FO435">
        <v>5</v>
      </c>
      <c r="FP435">
        <v>5</v>
      </c>
      <c r="FQ435">
        <v>4</v>
      </c>
      <c r="FR435" t="s">
        <v>204</v>
      </c>
      <c r="FS435" t="s">
        <v>204</v>
      </c>
      <c r="FT435" t="s">
        <v>204</v>
      </c>
      <c r="FU435" t="s">
        <v>204</v>
      </c>
      <c r="FV435" t="s">
        <v>205</v>
      </c>
      <c r="FW435" t="s">
        <v>204</v>
      </c>
      <c r="FX435" t="s">
        <v>203</v>
      </c>
      <c r="FY435" t="s">
        <v>203</v>
      </c>
    </row>
    <row r="436" spans="1:181" x14ac:dyDescent="0.25">
      <c r="A436" t="s">
        <v>184</v>
      </c>
      <c r="B436" t="s">
        <v>216</v>
      </c>
      <c r="C436" t="s">
        <v>186</v>
      </c>
      <c r="D436" t="s">
        <v>1000</v>
      </c>
      <c r="E436" t="s">
        <v>232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81" x14ac:dyDescent="0.25">
      <c r="A437" t="s">
        <v>184</v>
      </c>
      <c r="B437" t="s">
        <v>241</v>
      </c>
      <c r="C437" t="s">
        <v>224</v>
      </c>
      <c r="D437" t="s">
        <v>963</v>
      </c>
      <c r="E437" t="s">
        <v>188</v>
      </c>
      <c r="T437" t="s">
        <v>189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 t="s">
        <v>218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 t="s">
        <v>35</v>
      </c>
      <c r="CW437" t="s">
        <v>208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 t="s">
        <v>536</v>
      </c>
      <c r="DI437" t="s">
        <v>35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1</v>
      </c>
      <c r="EA437">
        <v>0</v>
      </c>
      <c r="EB437">
        <v>0</v>
      </c>
      <c r="EC437">
        <v>1</v>
      </c>
      <c r="ED437">
        <v>0</v>
      </c>
      <c r="EE437">
        <v>1</v>
      </c>
      <c r="EF437">
        <v>0</v>
      </c>
      <c r="EG437">
        <v>0</v>
      </c>
      <c r="EH437">
        <v>0</v>
      </c>
      <c r="EI437" t="s">
        <v>195</v>
      </c>
      <c r="EJ437" t="s">
        <v>195</v>
      </c>
      <c r="EK437" t="s">
        <v>197</v>
      </c>
      <c r="EL437" t="s">
        <v>213</v>
      </c>
      <c r="EM437" t="s">
        <v>213</v>
      </c>
      <c r="EN437" t="s">
        <v>213</v>
      </c>
      <c r="EO437" t="s">
        <v>213</v>
      </c>
      <c r="EP437" t="s">
        <v>198</v>
      </c>
      <c r="EQ437" t="s">
        <v>198</v>
      </c>
      <c r="ER437" t="s">
        <v>198</v>
      </c>
      <c r="ES437" t="s">
        <v>35</v>
      </c>
      <c r="ET437" t="s">
        <v>35</v>
      </c>
      <c r="EU437">
        <v>1</v>
      </c>
      <c r="EV437">
        <v>0</v>
      </c>
      <c r="EW437">
        <v>0</v>
      </c>
      <c r="EX437">
        <v>1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 t="s">
        <v>202</v>
      </c>
      <c r="FI437">
        <v>4</v>
      </c>
      <c r="FJ437">
        <v>4</v>
      </c>
      <c r="FK437">
        <v>4</v>
      </c>
      <c r="FL437">
        <v>4</v>
      </c>
      <c r="FM437">
        <v>3</v>
      </c>
      <c r="FN437">
        <v>5</v>
      </c>
      <c r="FO437">
        <v>5</v>
      </c>
      <c r="FP437">
        <v>3</v>
      </c>
      <c r="FQ437">
        <v>5</v>
      </c>
      <c r="FR437" t="s">
        <v>205</v>
      </c>
      <c r="FS437" t="s">
        <v>205</v>
      </c>
      <c r="FT437" t="s">
        <v>205</v>
      </c>
      <c r="FU437" t="s">
        <v>205</v>
      </c>
      <c r="FV437" t="s">
        <v>205</v>
      </c>
      <c r="FW437" t="s">
        <v>204</v>
      </c>
      <c r="FX437" t="s">
        <v>205</v>
      </c>
      <c r="FY437" t="s">
        <v>204</v>
      </c>
    </row>
    <row r="438" spans="1:181" x14ac:dyDescent="0.25">
      <c r="A438" t="s">
        <v>184</v>
      </c>
      <c r="B438" t="s">
        <v>223</v>
      </c>
      <c r="C438" t="s">
        <v>186</v>
      </c>
      <c r="D438" t="s">
        <v>963</v>
      </c>
      <c r="E438" t="s">
        <v>265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81" x14ac:dyDescent="0.25">
      <c r="A439" t="s">
        <v>184</v>
      </c>
      <c r="B439" t="s">
        <v>216</v>
      </c>
      <c r="C439" t="s">
        <v>186</v>
      </c>
      <c r="D439" t="s">
        <v>975</v>
      </c>
      <c r="E439" t="s">
        <v>265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81" x14ac:dyDescent="0.25">
      <c r="A440" t="s">
        <v>184</v>
      </c>
      <c r="B440" t="s">
        <v>223</v>
      </c>
      <c r="C440" t="s">
        <v>224</v>
      </c>
      <c r="D440" t="s">
        <v>963</v>
      </c>
      <c r="E440" t="s">
        <v>188</v>
      </c>
      <c r="T440" t="s">
        <v>237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 t="s">
        <v>238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 t="s">
        <v>191</v>
      </c>
      <c r="CW440" t="s">
        <v>192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 t="s">
        <v>326</v>
      </c>
      <c r="DI440" t="s">
        <v>220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 t="s">
        <v>243</v>
      </c>
      <c r="EJ440" t="s">
        <v>243</v>
      </c>
      <c r="EK440" t="s">
        <v>197</v>
      </c>
      <c r="EL440" t="s">
        <v>198</v>
      </c>
      <c r="EM440" t="s">
        <v>213</v>
      </c>
      <c r="EN440" t="s">
        <v>198</v>
      </c>
      <c r="EO440" t="s">
        <v>198</v>
      </c>
      <c r="EP440" t="s">
        <v>198</v>
      </c>
      <c r="EQ440" t="s">
        <v>198</v>
      </c>
      <c r="ER440" t="s">
        <v>198</v>
      </c>
      <c r="ES440" t="s">
        <v>35</v>
      </c>
      <c r="ET440" t="s">
        <v>35</v>
      </c>
      <c r="EU440">
        <v>1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 t="s">
        <v>202</v>
      </c>
      <c r="FI440">
        <v>4</v>
      </c>
      <c r="FJ440">
        <v>5</v>
      </c>
      <c r="FK440">
        <v>5</v>
      </c>
      <c r="FL440">
        <v>4</v>
      </c>
      <c r="FM440">
        <v>5</v>
      </c>
      <c r="FN440">
        <v>5</v>
      </c>
      <c r="FO440">
        <v>5</v>
      </c>
      <c r="FP440">
        <v>5</v>
      </c>
      <c r="FQ440">
        <v>3</v>
      </c>
      <c r="FR440" t="s">
        <v>203</v>
      </c>
      <c r="FS440" t="s">
        <v>203</v>
      </c>
      <c r="FT440" t="s">
        <v>204</v>
      </c>
      <c r="FU440" t="s">
        <v>205</v>
      </c>
      <c r="FV440" t="s">
        <v>205</v>
      </c>
      <c r="FW440" t="s">
        <v>204</v>
      </c>
      <c r="FX440" t="s">
        <v>203</v>
      </c>
      <c r="FY440" t="s">
        <v>204</v>
      </c>
    </row>
    <row r="441" spans="1:181" x14ac:dyDescent="0.25">
      <c r="A441" t="s">
        <v>184</v>
      </c>
      <c r="B441" t="s">
        <v>206</v>
      </c>
      <c r="C441" t="s">
        <v>186</v>
      </c>
      <c r="D441" t="s">
        <v>987</v>
      </c>
      <c r="E441" t="s">
        <v>207</v>
      </c>
      <c r="T441" t="s">
        <v>237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 t="s">
        <v>269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 t="s">
        <v>191</v>
      </c>
      <c r="CW441" t="s">
        <v>192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  <c r="DG441">
        <v>0</v>
      </c>
      <c r="DH441" t="s">
        <v>261</v>
      </c>
      <c r="DI441" t="s">
        <v>220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 t="s">
        <v>196</v>
      </c>
      <c r="EJ441" t="s">
        <v>243</v>
      </c>
      <c r="EK441" t="s">
        <v>537</v>
      </c>
      <c r="EL441" t="s">
        <v>198</v>
      </c>
      <c r="EM441" t="s">
        <v>289</v>
      </c>
      <c r="EN441" t="s">
        <v>198</v>
      </c>
      <c r="EO441" t="s">
        <v>198</v>
      </c>
      <c r="EP441" t="s">
        <v>198</v>
      </c>
      <c r="EQ441" t="s">
        <v>198</v>
      </c>
      <c r="ER441" t="s">
        <v>198</v>
      </c>
      <c r="ES441" t="s">
        <v>368</v>
      </c>
      <c r="ET441" t="s">
        <v>252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</v>
      </c>
      <c r="FC441">
        <v>0</v>
      </c>
      <c r="FD441">
        <v>0</v>
      </c>
      <c r="FE441">
        <v>0</v>
      </c>
      <c r="FF441">
        <v>0</v>
      </c>
      <c r="FG441">
        <v>0</v>
      </c>
      <c r="FH441" t="s">
        <v>202</v>
      </c>
      <c r="FI441">
        <v>4</v>
      </c>
      <c r="FJ441">
        <v>5</v>
      </c>
      <c r="FK441">
        <v>4</v>
      </c>
      <c r="FL441">
        <v>4</v>
      </c>
      <c r="FM441">
        <v>4</v>
      </c>
      <c r="FN441">
        <v>5</v>
      </c>
      <c r="FO441">
        <v>5</v>
      </c>
      <c r="FP441">
        <v>4</v>
      </c>
      <c r="FQ441">
        <v>5</v>
      </c>
      <c r="FR441" t="s">
        <v>205</v>
      </c>
      <c r="FS441" t="s">
        <v>203</v>
      </c>
      <c r="FT441" t="s">
        <v>204</v>
      </c>
      <c r="FU441" t="s">
        <v>204</v>
      </c>
      <c r="FV441" t="s">
        <v>203</v>
      </c>
      <c r="FW441" t="s">
        <v>203</v>
      </c>
      <c r="FX441" t="s">
        <v>203</v>
      </c>
      <c r="FY441" t="s">
        <v>203</v>
      </c>
    </row>
    <row r="442" spans="1:181" x14ac:dyDescent="0.25">
      <c r="A442" t="s">
        <v>184</v>
      </c>
      <c r="B442" t="s">
        <v>352</v>
      </c>
      <c r="C442" t="s">
        <v>242</v>
      </c>
      <c r="D442" t="s">
        <v>989</v>
      </c>
      <c r="E442" t="s">
        <v>188</v>
      </c>
      <c r="T442" t="s">
        <v>237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 t="s">
        <v>538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 t="s">
        <v>191</v>
      </c>
      <c r="CW442" t="s">
        <v>281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 t="s">
        <v>209</v>
      </c>
      <c r="DI442" t="s">
        <v>210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 t="s">
        <v>221</v>
      </c>
      <c r="EJ442" t="s">
        <v>221</v>
      </c>
      <c r="EK442" t="s">
        <v>197</v>
      </c>
      <c r="EL442" t="s">
        <v>213</v>
      </c>
      <c r="EM442" t="s">
        <v>213</v>
      </c>
      <c r="EN442" t="s">
        <v>213</v>
      </c>
      <c r="EO442" t="s">
        <v>213</v>
      </c>
      <c r="EP442" t="s">
        <v>213</v>
      </c>
      <c r="EQ442" t="s">
        <v>213</v>
      </c>
      <c r="ER442" t="s">
        <v>213</v>
      </c>
      <c r="ES442" t="s">
        <v>35</v>
      </c>
      <c r="ET442" t="s">
        <v>35</v>
      </c>
      <c r="EU442">
        <v>0</v>
      </c>
      <c r="EV442">
        <v>0</v>
      </c>
      <c r="EW442">
        <v>0</v>
      </c>
      <c r="EX442">
        <v>1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 t="s">
        <v>202</v>
      </c>
      <c r="FI442">
        <v>5</v>
      </c>
      <c r="FJ442">
        <v>5</v>
      </c>
      <c r="FK442">
        <v>5</v>
      </c>
      <c r="FL442">
        <v>5</v>
      </c>
      <c r="FM442">
        <v>5</v>
      </c>
      <c r="FN442">
        <v>5</v>
      </c>
      <c r="FO442">
        <v>5</v>
      </c>
      <c r="FP442">
        <v>5</v>
      </c>
      <c r="FQ442">
        <v>5</v>
      </c>
      <c r="FR442" t="s">
        <v>205</v>
      </c>
      <c r="FS442" t="s">
        <v>205</v>
      </c>
      <c r="FT442" t="s">
        <v>205</v>
      </c>
      <c r="FU442" t="s">
        <v>205</v>
      </c>
      <c r="FV442" t="s">
        <v>205</v>
      </c>
      <c r="FW442" t="s">
        <v>205</v>
      </c>
      <c r="FX442" t="s">
        <v>205</v>
      </c>
      <c r="FY442" t="s">
        <v>205</v>
      </c>
    </row>
    <row r="443" spans="1:181" x14ac:dyDescent="0.25">
      <c r="A443" t="s">
        <v>236</v>
      </c>
      <c r="B443" t="s">
        <v>206</v>
      </c>
      <c r="C443" t="s">
        <v>186</v>
      </c>
      <c r="D443" t="s">
        <v>975</v>
      </c>
      <c r="E443" t="s">
        <v>23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81" x14ac:dyDescent="0.25">
      <c r="A444" t="s">
        <v>184</v>
      </c>
      <c r="B444" t="s">
        <v>206</v>
      </c>
      <c r="C444" t="s">
        <v>186</v>
      </c>
      <c r="D444" t="s">
        <v>465</v>
      </c>
      <c r="E444" t="s">
        <v>265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</row>
    <row r="445" spans="1:181" x14ac:dyDescent="0.25">
      <c r="A445" t="s">
        <v>184</v>
      </c>
      <c r="B445" t="s">
        <v>206</v>
      </c>
      <c r="C445" t="s">
        <v>186</v>
      </c>
      <c r="D445" t="s">
        <v>465</v>
      </c>
      <c r="E445" t="s">
        <v>265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81" x14ac:dyDescent="0.25">
      <c r="A446" t="s">
        <v>184</v>
      </c>
      <c r="B446" t="s">
        <v>241</v>
      </c>
      <c r="C446" t="s">
        <v>224</v>
      </c>
      <c r="D446" t="s">
        <v>985</v>
      </c>
      <c r="E446" t="s">
        <v>265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81" x14ac:dyDescent="0.25">
      <c r="A447" t="s">
        <v>184</v>
      </c>
      <c r="B447" t="s">
        <v>241</v>
      </c>
      <c r="C447" t="s">
        <v>224</v>
      </c>
      <c r="D447" t="s">
        <v>987</v>
      </c>
      <c r="E447" t="s">
        <v>232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81" x14ac:dyDescent="0.25">
      <c r="A448" t="s">
        <v>236</v>
      </c>
      <c r="B448" t="s">
        <v>241</v>
      </c>
      <c r="C448" t="s">
        <v>224</v>
      </c>
      <c r="D448" t="s">
        <v>976</v>
      </c>
      <c r="E448" t="s">
        <v>232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81" x14ac:dyDescent="0.25">
      <c r="A449" t="s">
        <v>184</v>
      </c>
      <c r="B449" t="s">
        <v>241</v>
      </c>
      <c r="C449" t="s">
        <v>224</v>
      </c>
      <c r="D449" t="s">
        <v>976</v>
      </c>
      <c r="E449" t="s">
        <v>188</v>
      </c>
      <c r="T449" t="s">
        <v>237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 t="s">
        <v>238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 t="s">
        <v>191</v>
      </c>
      <c r="CW449" t="s">
        <v>192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 t="s">
        <v>219</v>
      </c>
      <c r="DI449" t="s">
        <v>210</v>
      </c>
      <c r="DJ449">
        <v>0</v>
      </c>
      <c r="DK449">
        <v>1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 t="s">
        <v>243</v>
      </c>
      <c r="EJ449" t="s">
        <v>195</v>
      </c>
      <c r="EK449" t="s">
        <v>197</v>
      </c>
      <c r="EL449" t="s">
        <v>198</v>
      </c>
      <c r="EM449" t="s">
        <v>198</v>
      </c>
      <c r="EN449" t="s">
        <v>198</v>
      </c>
      <c r="EO449" t="s">
        <v>198</v>
      </c>
      <c r="EP449" t="s">
        <v>198</v>
      </c>
      <c r="EQ449" t="s">
        <v>198</v>
      </c>
      <c r="ER449" t="s">
        <v>198</v>
      </c>
      <c r="ES449" t="s">
        <v>35</v>
      </c>
      <c r="ET449" t="s">
        <v>35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 t="s">
        <v>202</v>
      </c>
      <c r="FI449">
        <v>5</v>
      </c>
      <c r="FJ449">
        <v>5</v>
      </c>
      <c r="FK449">
        <v>5</v>
      </c>
      <c r="FL449">
        <v>5</v>
      </c>
      <c r="FM449">
        <v>5</v>
      </c>
      <c r="FN449">
        <v>5</v>
      </c>
      <c r="FO449">
        <v>5</v>
      </c>
      <c r="FP449">
        <v>5</v>
      </c>
      <c r="FQ449">
        <v>5</v>
      </c>
      <c r="FR449" t="s">
        <v>204</v>
      </c>
      <c r="FS449" t="s">
        <v>205</v>
      </c>
      <c r="FT449" t="s">
        <v>205</v>
      </c>
      <c r="FU449" t="s">
        <v>205</v>
      </c>
      <c r="FV449" t="s">
        <v>205</v>
      </c>
      <c r="FW449" t="s">
        <v>205</v>
      </c>
      <c r="FX449" t="s">
        <v>205</v>
      </c>
      <c r="FY449" t="s">
        <v>205</v>
      </c>
    </row>
    <row r="450" spans="1:181" x14ac:dyDescent="0.25">
      <c r="A450" t="s">
        <v>184</v>
      </c>
      <c r="B450" t="s">
        <v>223</v>
      </c>
      <c r="C450" t="s">
        <v>224</v>
      </c>
      <c r="D450" t="s">
        <v>976</v>
      </c>
      <c r="E450" t="s">
        <v>188</v>
      </c>
      <c r="T450" t="s">
        <v>217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 t="s">
        <v>330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 t="s">
        <v>191</v>
      </c>
      <c r="CW450" t="s">
        <v>208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 t="s">
        <v>219</v>
      </c>
      <c r="DI450" t="s">
        <v>210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t="s">
        <v>221</v>
      </c>
      <c r="EJ450" t="s">
        <v>221</v>
      </c>
      <c r="EK450" t="s">
        <v>222</v>
      </c>
      <c r="EL450" t="s">
        <v>213</v>
      </c>
      <c r="EM450" t="s">
        <v>213</v>
      </c>
      <c r="EN450" t="s">
        <v>213</v>
      </c>
      <c r="EO450" t="s">
        <v>213</v>
      </c>
      <c r="EP450" t="s">
        <v>213</v>
      </c>
      <c r="EQ450" t="s">
        <v>213</v>
      </c>
      <c r="ER450" t="s">
        <v>213</v>
      </c>
      <c r="ES450" t="s">
        <v>35</v>
      </c>
      <c r="ET450" t="s">
        <v>35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 t="s">
        <v>202</v>
      </c>
      <c r="FI450">
        <v>4</v>
      </c>
      <c r="FJ450">
        <v>5</v>
      </c>
      <c r="FK450">
        <v>4</v>
      </c>
      <c r="FL450">
        <v>5</v>
      </c>
      <c r="FM450">
        <v>4</v>
      </c>
      <c r="FN450">
        <v>5</v>
      </c>
      <c r="FO450">
        <v>4</v>
      </c>
      <c r="FP450">
        <v>4</v>
      </c>
      <c r="FQ450">
        <v>4</v>
      </c>
      <c r="FR450" t="s">
        <v>205</v>
      </c>
      <c r="FS450" t="s">
        <v>204</v>
      </c>
      <c r="FT450" t="s">
        <v>204</v>
      </c>
      <c r="FU450" t="s">
        <v>204</v>
      </c>
      <c r="FV450" t="s">
        <v>204</v>
      </c>
      <c r="FW450" t="s">
        <v>205</v>
      </c>
      <c r="FX450" t="s">
        <v>204</v>
      </c>
      <c r="FY450" t="s">
        <v>204</v>
      </c>
    </row>
    <row r="451" spans="1:181" x14ac:dyDescent="0.25">
      <c r="A451" t="s">
        <v>184</v>
      </c>
      <c r="B451" t="s">
        <v>241</v>
      </c>
      <c r="C451" t="s">
        <v>224</v>
      </c>
      <c r="D451" t="s">
        <v>976</v>
      </c>
      <c r="E451" t="s">
        <v>188</v>
      </c>
      <c r="T451" t="s">
        <v>237</v>
      </c>
      <c r="U451">
        <v>1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 t="s">
        <v>238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 t="s">
        <v>191</v>
      </c>
      <c r="CW451" t="s">
        <v>253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 t="s">
        <v>294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 t="s">
        <v>243</v>
      </c>
      <c r="EJ451" t="s">
        <v>243</v>
      </c>
      <c r="EK451" t="s">
        <v>197</v>
      </c>
      <c r="EL451" t="s">
        <v>198</v>
      </c>
      <c r="EM451" t="s">
        <v>198</v>
      </c>
      <c r="EN451" t="s">
        <v>198</v>
      </c>
      <c r="EO451" t="s">
        <v>198</v>
      </c>
      <c r="EP451" t="s">
        <v>198</v>
      </c>
      <c r="EQ451" t="s">
        <v>198</v>
      </c>
      <c r="ER451" t="s">
        <v>289</v>
      </c>
      <c r="ES451" t="s">
        <v>35</v>
      </c>
      <c r="ET451" t="s">
        <v>246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0</v>
      </c>
      <c r="FH451" t="s">
        <v>202</v>
      </c>
      <c r="FI451">
        <v>5</v>
      </c>
      <c r="FJ451">
        <v>5</v>
      </c>
      <c r="FK451">
        <v>5</v>
      </c>
      <c r="FL451">
        <v>5</v>
      </c>
      <c r="FM451">
        <v>5</v>
      </c>
      <c r="FN451">
        <v>5</v>
      </c>
      <c r="FO451">
        <v>5</v>
      </c>
      <c r="FP451">
        <v>5</v>
      </c>
      <c r="FQ451">
        <v>5</v>
      </c>
      <c r="FR451" t="s">
        <v>205</v>
      </c>
      <c r="FS451" t="s">
        <v>205</v>
      </c>
      <c r="FT451" t="s">
        <v>205</v>
      </c>
      <c r="FU451" t="s">
        <v>205</v>
      </c>
      <c r="FV451" t="s">
        <v>205</v>
      </c>
      <c r="FW451" t="s">
        <v>205</v>
      </c>
      <c r="FX451" t="s">
        <v>205</v>
      </c>
      <c r="FY451" t="s">
        <v>205</v>
      </c>
    </row>
    <row r="452" spans="1:181" x14ac:dyDescent="0.25">
      <c r="A452" t="s">
        <v>184</v>
      </c>
      <c r="B452" t="s">
        <v>241</v>
      </c>
      <c r="C452" t="s">
        <v>242</v>
      </c>
      <c r="D452" t="s">
        <v>992</v>
      </c>
      <c r="E452" t="s">
        <v>188</v>
      </c>
      <c r="T452" t="s">
        <v>237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 t="s">
        <v>280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 t="s">
        <v>191</v>
      </c>
      <c r="CW452" t="s">
        <v>192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 t="s">
        <v>209</v>
      </c>
      <c r="DI452" t="s">
        <v>210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1</v>
      </c>
      <c r="DZ452">
        <v>1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0</v>
      </c>
      <c r="EI452" t="s">
        <v>195</v>
      </c>
      <c r="EJ452" t="s">
        <v>195</v>
      </c>
      <c r="EK452" t="s">
        <v>197</v>
      </c>
      <c r="EL452" t="s">
        <v>213</v>
      </c>
      <c r="EM452" t="s">
        <v>213</v>
      </c>
      <c r="EN452" t="s">
        <v>213</v>
      </c>
      <c r="EO452" t="s">
        <v>213</v>
      </c>
      <c r="EP452" t="s">
        <v>213</v>
      </c>
      <c r="EQ452" t="s">
        <v>213</v>
      </c>
      <c r="ER452" t="s">
        <v>213</v>
      </c>
      <c r="ES452" t="s">
        <v>35</v>
      </c>
      <c r="ET452" t="s">
        <v>35</v>
      </c>
      <c r="EU452">
        <v>1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 t="s">
        <v>228</v>
      </c>
      <c r="FI452">
        <v>5</v>
      </c>
      <c r="FJ452">
        <v>4</v>
      </c>
      <c r="FK452">
        <v>4</v>
      </c>
      <c r="FL452">
        <v>4</v>
      </c>
      <c r="FM452">
        <v>4</v>
      </c>
      <c r="FN452">
        <v>4</v>
      </c>
      <c r="FO452">
        <v>4</v>
      </c>
      <c r="FP452">
        <v>4</v>
      </c>
      <c r="FQ452">
        <v>4</v>
      </c>
      <c r="FR452" t="s">
        <v>204</v>
      </c>
      <c r="FS452" t="s">
        <v>204</v>
      </c>
      <c r="FT452" t="s">
        <v>204</v>
      </c>
      <c r="FU452" t="s">
        <v>204</v>
      </c>
      <c r="FV452" t="s">
        <v>204</v>
      </c>
      <c r="FW452" t="s">
        <v>204</v>
      </c>
      <c r="FX452" t="s">
        <v>204</v>
      </c>
      <c r="FY452" t="s">
        <v>204</v>
      </c>
    </row>
    <row r="453" spans="1:181" x14ac:dyDescent="0.25">
      <c r="A453" t="s">
        <v>184</v>
      </c>
      <c r="B453" t="s">
        <v>241</v>
      </c>
      <c r="C453" t="s">
        <v>242</v>
      </c>
      <c r="D453" t="s">
        <v>963</v>
      </c>
      <c r="E453" t="s">
        <v>188</v>
      </c>
      <c r="T453" t="s">
        <v>237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 t="s">
        <v>280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 t="s">
        <v>191</v>
      </c>
      <c r="CW453" t="s">
        <v>192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 t="s">
        <v>209</v>
      </c>
      <c r="DI453" t="s">
        <v>210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0</v>
      </c>
      <c r="EH453">
        <v>0</v>
      </c>
      <c r="EI453" t="s">
        <v>196</v>
      </c>
      <c r="EJ453" t="s">
        <v>196</v>
      </c>
      <c r="EK453" t="s">
        <v>197</v>
      </c>
      <c r="EL453" t="s">
        <v>213</v>
      </c>
      <c r="EM453" t="s">
        <v>213</v>
      </c>
      <c r="EN453" t="s">
        <v>213</v>
      </c>
      <c r="EO453" t="s">
        <v>213</v>
      </c>
      <c r="EP453" t="s">
        <v>213</v>
      </c>
      <c r="EQ453" t="s">
        <v>213</v>
      </c>
      <c r="ER453" t="s">
        <v>213</v>
      </c>
      <c r="ES453" t="s">
        <v>35</v>
      </c>
      <c r="ET453" t="s">
        <v>35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 t="s">
        <v>202</v>
      </c>
      <c r="FI453">
        <v>5</v>
      </c>
      <c r="FJ453">
        <v>5</v>
      </c>
      <c r="FK453">
        <v>5</v>
      </c>
      <c r="FL453">
        <v>4</v>
      </c>
      <c r="FM453">
        <v>5</v>
      </c>
      <c r="FN453">
        <v>5</v>
      </c>
      <c r="FO453">
        <v>5</v>
      </c>
      <c r="FP453">
        <v>4</v>
      </c>
      <c r="FQ453">
        <v>5</v>
      </c>
      <c r="FR453" t="s">
        <v>204</v>
      </c>
      <c r="FS453" t="s">
        <v>205</v>
      </c>
      <c r="FT453" t="s">
        <v>205</v>
      </c>
      <c r="FU453" t="s">
        <v>205</v>
      </c>
      <c r="FV453" t="s">
        <v>205</v>
      </c>
      <c r="FW453" t="s">
        <v>204</v>
      </c>
      <c r="FX453" t="s">
        <v>204</v>
      </c>
      <c r="FY453" t="s">
        <v>204</v>
      </c>
    </row>
    <row r="454" spans="1:181" x14ac:dyDescent="0.25">
      <c r="A454" t="s">
        <v>184</v>
      </c>
      <c r="B454" t="s">
        <v>216</v>
      </c>
      <c r="C454" t="s">
        <v>186</v>
      </c>
      <c r="D454" t="s">
        <v>997</v>
      </c>
      <c r="E454" t="s">
        <v>188</v>
      </c>
      <c r="T454" t="s">
        <v>237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 t="s">
        <v>233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 t="s">
        <v>191</v>
      </c>
      <c r="CW454" t="s">
        <v>253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0</v>
      </c>
      <c r="DH454" t="s">
        <v>219</v>
      </c>
      <c r="DI454" t="s">
        <v>220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 t="s">
        <v>243</v>
      </c>
      <c r="EJ454" t="s">
        <v>195</v>
      </c>
      <c r="EK454" t="s">
        <v>197</v>
      </c>
      <c r="EL454" t="s">
        <v>198</v>
      </c>
      <c r="EM454" t="s">
        <v>198</v>
      </c>
      <c r="EN454" t="s">
        <v>198</v>
      </c>
      <c r="EO454" t="s">
        <v>198</v>
      </c>
      <c r="EP454" t="s">
        <v>198</v>
      </c>
      <c r="EQ454" t="s">
        <v>198</v>
      </c>
      <c r="ER454" t="s">
        <v>198</v>
      </c>
      <c r="ES454" t="s">
        <v>35</v>
      </c>
      <c r="ET454" t="s">
        <v>246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 t="s">
        <v>202</v>
      </c>
      <c r="FI454">
        <v>5</v>
      </c>
      <c r="FJ454">
        <v>5</v>
      </c>
      <c r="FK454">
        <v>5</v>
      </c>
      <c r="FL454">
        <v>5</v>
      </c>
      <c r="FM454">
        <v>5</v>
      </c>
      <c r="FN454">
        <v>5</v>
      </c>
      <c r="FO454">
        <v>5</v>
      </c>
      <c r="FP454">
        <v>5</v>
      </c>
      <c r="FQ454">
        <v>5</v>
      </c>
      <c r="FR454" t="s">
        <v>203</v>
      </c>
      <c r="FS454" t="s">
        <v>203</v>
      </c>
      <c r="FT454" t="s">
        <v>203</v>
      </c>
      <c r="FU454" t="s">
        <v>203</v>
      </c>
      <c r="FV454" t="s">
        <v>203</v>
      </c>
      <c r="FW454" t="s">
        <v>203</v>
      </c>
      <c r="FX454" t="s">
        <v>203</v>
      </c>
      <c r="FY454" t="s">
        <v>203</v>
      </c>
    </row>
    <row r="455" spans="1:181" x14ac:dyDescent="0.25">
      <c r="A455" t="s">
        <v>184</v>
      </c>
      <c r="B455" t="s">
        <v>241</v>
      </c>
      <c r="C455" t="s">
        <v>224</v>
      </c>
      <c r="D455" t="s">
        <v>963</v>
      </c>
      <c r="E455" t="s">
        <v>188</v>
      </c>
      <c r="T455" t="s">
        <v>267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 t="s">
        <v>269</v>
      </c>
      <c r="CE455">
        <v>0</v>
      </c>
      <c r="CF455">
        <v>0</v>
      </c>
      <c r="CG455">
        <v>0</v>
      </c>
      <c r="CH455">
        <v>1</v>
      </c>
      <c r="CI455">
        <v>1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 t="s">
        <v>191</v>
      </c>
      <c r="CW455" t="s">
        <v>281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 t="s">
        <v>209</v>
      </c>
      <c r="DI455" t="s">
        <v>210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1</v>
      </c>
      <c r="EI455" t="s">
        <v>195</v>
      </c>
      <c r="EJ455" t="s">
        <v>196</v>
      </c>
      <c r="EK455" t="s">
        <v>197</v>
      </c>
      <c r="EL455" t="s">
        <v>198</v>
      </c>
      <c r="EM455" t="s">
        <v>198</v>
      </c>
      <c r="EN455" t="s">
        <v>213</v>
      </c>
      <c r="EO455" t="s">
        <v>198</v>
      </c>
      <c r="EP455" t="s">
        <v>198</v>
      </c>
      <c r="EQ455" t="s">
        <v>198</v>
      </c>
      <c r="ER455" t="s">
        <v>198</v>
      </c>
      <c r="ES455" t="s">
        <v>35</v>
      </c>
      <c r="ET455" t="s">
        <v>35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 t="s">
        <v>202</v>
      </c>
      <c r="FI455">
        <v>5</v>
      </c>
      <c r="FJ455">
        <v>4</v>
      </c>
      <c r="FK455">
        <v>3</v>
      </c>
      <c r="FL455">
        <v>4</v>
      </c>
      <c r="FM455">
        <v>4</v>
      </c>
      <c r="FN455">
        <v>5</v>
      </c>
      <c r="FO455">
        <v>3</v>
      </c>
      <c r="FP455">
        <v>4</v>
      </c>
      <c r="FQ455">
        <v>5</v>
      </c>
      <c r="FR455" t="s">
        <v>204</v>
      </c>
      <c r="FS455" t="s">
        <v>204</v>
      </c>
      <c r="FT455" t="s">
        <v>205</v>
      </c>
      <c r="FU455" t="s">
        <v>204</v>
      </c>
      <c r="FV455" t="s">
        <v>204</v>
      </c>
      <c r="FW455" t="s">
        <v>204</v>
      </c>
      <c r="FX455" t="s">
        <v>204</v>
      </c>
      <c r="FY455" t="s">
        <v>204</v>
      </c>
    </row>
    <row r="456" spans="1:181" x14ac:dyDescent="0.25">
      <c r="A456" t="s">
        <v>184</v>
      </c>
      <c r="B456" t="s">
        <v>216</v>
      </c>
      <c r="C456" t="s">
        <v>186</v>
      </c>
      <c r="D456" t="s">
        <v>1000</v>
      </c>
      <c r="E456" t="s">
        <v>188</v>
      </c>
      <c r="T456" t="s">
        <v>237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 t="s">
        <v>190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 t="s">
        <v>191</v>
      </c>
      <c r="CW456" t="s">
        <v>281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 t="s">
        <v>294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 t="s">
        <v>196</v>
      </c>
      <c r="EJ456" t="s">
        <v>196</v>
      </c>
      <c r="EK456" t="s">
        <v>197</v>
      </c>
      <c r="EL456" t="s">
        <v>213</v>
      </c>
      <c r="EM456" t="s">
        <v>213</v>
      </c>
      <c r="EN456" t="s">
        <v>213</v>
      </c>
      <c r="EO456" t="s">
        <v>213</v>
      </c>
      <c r="EP456" t="s">
        <v>213</v>
      </c>
      <c r="EQ456" t="s">
        <v>213</v>
      </c>
      <c r="ER456" t="s">
        <v>213</v>
      </c>
      <c r="ES456" t="s">
        <v>35</v>
      </c>
      <c r="ET456" t="s">
        <v>540</v>
      </c>
      <c r="EU456">
        <v>1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 t="s">
        <v>202</v>
      </c>
      <c r="FI456">
        <v>4</v>
      </c>
      <c r="FJ456">
        <v>5</v>
      </c>
      <c r="FK456">
        <v>5</v>
      </c>
      <c r="FL456">
        <v>4</v>
      </c>
      <c r="FM456">
        <v>4</v>
      </c>
      <c r="FN456">
        <v>4</v>
      </c>
      <c r="FO456">
        <v>4</v>
      </c>
      <c r="FP456">
        <v>4</v>
      </c>
      <c r="FQ456">
        <v>4</v>
      </c>
      <c r="FR456" t="s">
        <v>203</v>
      </c>
      <c r="FS456" t="s">
        <v>203</v>
      </c>
      <c r="FT456" t="s">
        <v>203</v>
      </c>
      <c r="FU456" t="s">
        <v>203</v>
      </c>
      <c r="FV456" t="s">
        <v>204</v>
      </c>
      <c r="FW456" t="s">
        <v>203</v>
      </c>
      <c r="FX456" t="s">
        <v>234</v>
      </c>
      <c r="FY456" t="s">
        <v>234</v>
      </c>
    </row>
    <row r="457" spans="1:181" x14ac:dyDescent="0.25">
      <c r="A457" t="s">
        <v>184</v>
      </c>
      <c r="B457" t="s">
        <v>206</v>
      </c>
      <c r="C457" t="s">
        <v>186</v>
      </c>
      <c r="D457" t="s">
        <v>984</v>
      </c>
      <c r="E457" t="s">
        <v>232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81" x14ac:dyDescent="0.25">
      <c r="A458" t="s">
        <v>184</v>
      </c>
      <c r="B458" t="s">
        <v>206</v>
      </c>
      <c r="C458" t="s">
        <v>186</v>
      </c>
      <c r="D458" t="s">
        <v>971</v>
      </c>
      <c r="E458" t="s">
        <v>188</v>
      </c>
      <c r="T458" t="s">
        <v>237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 t="s">
        <v>218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 t="s">
        <v>35</v>
      </c>
      <c r="CW458" t="s">
        <v>281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 t="s">
        <v>219</v>
      </c>
      <c r="DI458" t="s">
        <v>210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1</v>
      </c>
      <c r="ED458">
        <v>1</v>
      </c>
      <c r="EE458">
        <v>0</v>
      </c>
      <c r="EF458">
        <v>0</v>
      </c>
      <c r="EG458">
        <v>0</v>
      </c>
      <c r="EH458">
        <v>0</v>
      </c>
      <c r="EI458" t="s">
        <v>196</v>
      </c>
      <c r="EJ458" t="s">
        <v>195</v>
      </c>
      <c r="EK458" t="s">
        <v>197</v>
      </c>
      <c r="EL458" t="s">
        <v>213</v>
      </c>
      <c r="EM458" t="s">
        <v>198</v>
      </c>
      <c r="EN458" t="s">
        <v>198</v>
      </c>
      <c r="EO458" t="s">
        <v>198</v>
      </c>
      <c r="EP458" t="s">
        <v>198</v>
      </c>
      <c r="EQ458" t="s">
        <v>198</v>
      </c>
      <c r="ER458" t="s">
        <v>198</v>
      </c>
      <c r="ES458" t="s">
        <v>35</v>
      </c>
      <c r="ET458" t="s">
        <v>35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 t="s">
        <v>228</v>
      </c>
      <c r="FI458">
        <v>4</v>
      </c>
      <c r="FJ458">
        <v>5</v>
      </c>
      <c r="FK458">
        <v>5</v>
      </c>
      <c r="FL458">
        <v>5</v>
      </c>
      <c r="FM458">
        <v>5</v>
      </c>
      <c r="FN458">
        <v>5</v>
      </c>
      <c r="FO458">
        <v>4</v>
      </c>
      <c r="FP458">
        <v>4</v>
      </c>
      <c r="FQ458">
        <v>5</v>
      </c>
      <c r="FR458" t="s">
        <v>204</v>
      </c>
      <c r="FS458" t="s">
        <v>204</v>
      </c>
      <c r="FT458" t="s">
        <v>204</v>
      </c>
      <c r="FU458" t="s">
        <v>204</v>
      </c>
      <c r="FV458" t="s">
        <v>205</v>
      </c>
      <c r="FW458" t="s">
        <v>204</v>
      </c>
      <c r="FX458" t="s">
        <v>204</v>
      </c>
      <c r="FY458" t="s">
        <v>204</v>
      </c>
    </row>
    <row r="459" spans="1:181" x14ac:dyDescent="0.25">
      <c r="A459" t="s">
        <v>184</v>
      </c>
      <c r="B459" t="s">
        <v>223</v>
      </c>
      <c r="C459" t="s">
        <v>224</v>
      </c>
      <c r="D459" t="s">
        <v>976</v>
      </c>
      <c r="E459" t="s">
        <v>188</v>
      </c>
      <c r="T459" t="s">
        <v>217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 t="s">
        <v>330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 t="s">
        <v>191</v>
      </c>
      <c r="CW459" t="s">
        <v>192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1</v>
      </c>
      <c r="DF459">
        <v>0</v>
      </c>
      <c r="DG459">
        <v>0</v>
      </c>
      <c r="DH459" t="s">
        <v>209</v>
      </c>
      <c r="DI459" t="s">
        <v>210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 t="s">
        <v>196</v>
      </c>
      <c r="EJ459" t="s">
        <v>196</v>
      </c>
      <c r="EK459" t="s">
        <v>197</v>
      </c>
      <c r="EL459" t="s">
        <v>213</v>
      </c>
      <c r="EM459" t="s">
        <v>213</v>
      </c>
      <c r="EN459" t="s">
        <v>213</v>
      </c>
      <c r="EO459" t="s">
        <v>213</v>
      </c>
      <c r="EP459" t="s">
        <v>213</v>
      </c>
      <c r="EQ459" t="s">
        <v>213</v>
      </c>
      <c r="ER459" t="s">
        <v>213</v>
      </c>
      <c r="ES459" t="s">
        <v>35</v>
      </c>
      <c r="ET459" t="s">
        <v>35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 t="s">
        <v>202</v>
      </c>
      <c r="FI459">
        <v>5</v>
      </c>
      <c r="FJ459">
        <v>5</v>
      </c>
      <c r="FK459">
        <v>5</v>
      </c>
      <c r="FL459">
        <v>5</v>
      </c>
      <c r="FM459">
        <v>5</v>
      </c>
      <c r="FN459">
        <v>5</v>
      </c>
      <c r="FO459">
        <v>5</v>
      </c>
      <c r="FP459">
        <v>3</v>
      </c>
      <c r="FQ459">
        <v>5</v>
      </c>
      <c r="FR459" t="s">
        <v>205</v>
      </c>
      <c r="FS459" t="s">
        <v>204</v>
      </c>
      <c r="FT459" t="s">
        <v>204</v>
      </c>
      <c r="FU459" t="s">
        <v>204</v>
      </c>
      <c r="FV459" t="s">
        <v>204</v>
      </c>
      <c r="FW459" t="s">
        <v>204</v>
      </c>
      <c r="FX459" t="s">
        <v>204</v>
      </c>
      <c r="FY459" t="s">
        <v>204</v>
      </c>
    </row>
    <row r="460" spans="1:181" x14ac:dyDescent="0.25">
      <c r="A460" t="s">
        <v>236</v>
      </c>
      <c r="B460" t="s">
        <v>241</v>
      </c>
      <c r="C460" t="s">
        <v>242</v>
      </c>
      <c r="D460" t="s">
        <v>992</v>
      </c>
      <c r="E460" t="s">
        <v>188</v>
      </c>
      <c r="T460" t="s">
        <v>237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 t="s">
        <v>280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 t="s">
        <v>191</v>
      </c>
      <c r="CW460" t="s">
        <v>281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0</v>
      </c>
      <c r="DH460" t="s">
        <v>261</v>
      </c>
      <c r="DI460" t="s">
        <v>306</v>
      </c>
      <c r="DJ460">
        <v>0</v>
      </c>
      <c r="DK460">
        <v>1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1</v>
      </c>
      <c r="DR460">
        <v>1</v>
      </c>
      <c r="DS460">
        <v>0</v>
      </c>
      <c r="DT460">
        <v>1</v>
      </c>
      <c r="DU460">
        <v>1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0</v>
      </c>
      <c r="EH460">
        <v>0</v>
      </c>
      <c r="EI460" t="s">
        <v>196</v>
      </c>
      <c r="EJ460" t="s">
        <v>221</v>
      </c>
      <c r="EK460" t="s">
        <v>222</v>
      </c>
      <c r="EL460" t="s">
        <v>213</v>
      </c>
      <c r="EM460" t="s">
        <v>213</v>
      </c>
      <c r="EN460" t="s">
        <v>213</v>
      </c>
      <c r="EO460" t="s">
        <v>213</v>
      </c>
      <c r="EP460" t="s">
        <v>213</v>
      </c>
      <c r="EQ460" t="s">
        <v>198</v>
      </c>
      <c r="ER460" t="s">
        <v>198</v>
      </c>
      <c r="ES460" t="s">
        <v>35</v>
      </c>
      <c r="ET460" t="s">
        <v>541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 t="s">
        <v>202</v>
      </c>
      <c r="FI460">
        <v>5</v>
      </c>
      <c r="FJ460">
        <v>5</v>
      </c>
      <c r="FK460">
        <v>5</v>
      </c>
      <c r="FL460">
        <v>5</v>
      </c>
      <c r="FM460">
        <v>5</v>
      </c>
      <c r="FN460">
        <v>5</v>
      </c>
      <c r="FO460">
        <v>5</v>
      </c>
      <c r="FP460">
        <v>5</v>
      </c>
      <c r="FQ460">
        <v>5</v>
      </c>
      <c r="FR460" t="s">
        <v>205</v>
      </c>
      <c r="FS460" t="s">
        <v>205</v>
      </c>
      <c r="FT460" t="s">
        <v>205</v>
      </c>
      <c r="FU460" t="s">
        <v>205</v>
      </c>
      <c r="FV460" t="s">
        <v>205</v>
      </c>
      <c r="FW460" t="s">
        <v>205</v>
      </c>
      <c r="FX460" t="s">
        <v>205</v>
      </c>
      <c r="FY460" t="s">
        <v>205</v>
      </c>
    </row>
    <row r="461" spans="1:181" x14ac:dyDescent="0.25">
      <c r="A461" t="s">
        <v>184</v>
      </c>
      <c r="B461" t="s">
        <v>241</v>
      </c>
      <c r="C461" t="s">
        <v>242</v>
      </c>
      <c r="D461" t="s">
        <v>997</v>
      </c>
      <c r="E461" t="s">
        <v>188</v>
      </c>
      <c r="T461" t="s">
        <v>237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 t="s">
        <v>280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 t="s">
        <v>35</v>
      </c>
      <c r="CW461" t="s">
        <v>192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 t="s">
        <v>209</v>
      </c>
      <c r="DI461" t="s">
        <v>210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 t="s">
        <v>221</v>
      </c>
      <c r="EJ461" t="s">
        <v>221</v>
      </c>
      <c r="EK461" t="s">
        <v>197</v>
      </c>
      <c r="EL461" t="s">
        <v>198</v>
      </c>
      <c r="EM461" t="s">
        <v>213</v>
      </c>
      <c r="EN461" t="s">
        <v>198</v>
      </c>
      <c r="EO461" t="s">
        <v>198</v>
      </c>
      <c r="EP461" t="s">
        <v>198</v>
      </c>
      <c r="EQ461" t="s">
        <v>198</v>
      </c>
      <c r="ER461" t="s">
        <v>198</v>
      </c>
      <c r="ES461" t="s">
        <v>35</v>
      </c>
      <c r="ET461" t="s">
        <v>35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 t="s">
        <v>202</v>
      </c>
      <c r="FI461">
        <v>5</v>
      </c>
      <c r="FJ461">
        <v>4</v>
      </c>
      <c r="FK461">
        <v>3</v>
      </c>
      <c r="FL461">
        <v>5</v>
      </c>
      <c r="FM461">
        <v>5</v>
      </c>
      <c r="FN461">
        <v>5</v>
      </c>
      <c r="FO461">
        <v>5</v>
      </c>
      <c r="FP461">
        <v>2</v>
      </c>
      <c r="FQ461">
        <v>5</v>
      </c>
      <c r="FR461" t="s">
        <v>205</v>
      </c>
      <c r="FS461" t="s">
        <v>205</v>
      </c>
      <c r="FT461" t="s">
        <v>205</v>
      </c>
      <c r="FU461" t="s">
        <v>205</v>
      </c>
      <c r="FV461" t="s">
        <v>205</v>
      </c>
      <c r="FW461" t="s">
        <v>203</v>
      </c>
      <c r="FX461" t="s">
        <v>234</v>
      </c>
      <c r="FY461" t="s">
        <v>204</v>
      </c>
    </row>
    <row r="462" spans="1:181" x14ac:dyDescent="0.25">
      <c r="A462" t="s">
        <v>236</v>
      </c>
      <c r="B462" t="s">
        <v>241</v>
      </c>
      <c r="C462" t="s">
        <v>224</v>
      </c>
      <c r="D462" t="s">
        <v>997</v>
      </c>
      <c r="E462" t="s">
        <v>188</v>
      </c>
      <c r="T462" t="s">
        <v>217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 t="s">
        <v>269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 t="s">
        <v>191</v>
      </c>
      <c r="CW462" t="s">
        <v>192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 t="s">
        <v>271</v>
      </c>
      <c r="DH462" t="s">
        <v>209</v>
      </c>
      <c r="DI462" t="s">
        <v>220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1</v>
      </c>
      <c r="EI462" t="s">
        <v>196</v>
      </c>
      <c r="EJ462" t="s">
        <v>196</v>
      </c>
      <c r="EK462" t="s">
        <v>222</v>
      </c>
      <c r="EL462" t="s">
        <v>213</v>
      </c>
      <c r="EM462" t="s">
        <v>213</v>
      </c>
      <c r="EN462" t="s">
        <v>213</v>
      </c>
      <c r="EO462" t="s">
        <v>213</v>
      </c>
      <c r="EP462" t="s">
        <v>213</v>
      </c>
      <c r="EQ462" t="s">
        <v>213</v>
      </c>
      <c r="ER462" t="s">
        <v>213</v>
      </c>
      <c r="ES462" t="s">
        <v>35</v>
      </c>
      <c r="ET462" t="s">
        <v>246</v>
      </c>
      <c r="EU462">
        <v>1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 t="s">
        <v>202</v>
      </c>
      <c r="FI462">
        <v>5</v>
      </c>
      <c r="FJ462">
        <v>4</v>
      </c>
      <c r="FK462">
        <v>3</v>
      </c>
      <c r="FL462">
        <v>3</v>
      </c>
      <c r="FM462">
        <v>3</v>
      </c>
      <c r="FN462">
        <v>2</v>
      </c>
      <c r="FO462">
        <v>2</v>
      </c>
      <c r="FP462">
        <v>2</v>
      </c>
      <c r="FQ462">
        <v>3</v>
      </c>
      <c r="FR462" t="s">
        <v>204</v>
      </c>
      <c r="FS462" t="s">
        <v>204</v>
      </c>
      <c r="FT462" t="s">
        <v>204</v>
      </c>
      <c r="FU462" t="s">
        <v>204</v>
      </c>
      <c r="FV462" t="s">
        <v>204</v>
      </c>
      <c r="FW462" t="s">
        <v>204</v>
      </c>
      <c r="FX462" t="s">
        <v>204</v>
      </c>
      <c r="FY462" t="s">
        <v>204</v>
      </c>
    </row>
    <row r="463" spans="1:181" x14ac:dyDescent="0.25">
      <c r="A463" t="s">
        <v>236</v>
      </c>
      <c r="B463" t="s">
        <v>223</v>
      </c>
      <c r="C463" t="s">
        <v>224</v>
      </c>
      <c r="D463" t="s">
        <v>997</v>
      </c>
      <c r="E463" t="s">
        <v>188</v>
      </c>
      <c r="T463" t="s">
        <v>237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 t="s">
        <v>218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 t="s">
        <v>35</v>
      </c>
      <c r="CW463" t="s">
        <v>192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 t="s">
        <v>209</v>
      </c>
      <c r="DI463" t="s">
        <v>210</v>
      </c>
      <c r="DJ463">
        <v>0</v>
      </c>
      <c r="DK463">
        <v>1</v>
      </c>
      <c r="DL463">
        <v>0</v>
      </c>
      <c r="DM463">
        <v>0</v>
      </c>
      <c r="DN463">
        <v>1</v>
      </c>
      <c r="DO463">
        <v>1</v>
      </c>
      <c r="DP463">
        <v>1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</v>
      </c>
      <c r="EI463" t="s">
        <v>196</v>
      </c>
      <c r="EJ463" t="s">
        <v>196</v>
      </c>
      <c r="EK463" t="s">
        <v>197</v>
      </c>
      <c r="EL463" t="s">
        <v>213</v>
      </c>
      <c r="EM463" t="s">
        <v>213</v>
      </c>
      <c r="EN463" t="s">
        <v>213</v>
      </c>
      <c r="EO463" t="s">
        <v>213</v>
      </c>
      <c r="EP463" t="s">
        <v>213</v>
      </c>
      <c r="EQ463" t="s">
        <v>213</v>
      </c>
      <c r="ER463" t="s">
        <v>213</v>
      </c>
      <c r="ES463" t="s">
        <v>35</v>
      </c>
      <c r="ET463" t="s">
        <v>35</v>
      </c>
      <c r="EU463">
        <v>1</v>
      </c>
      <c r="EV463">
        <v>0</v>
      </c>
      <c r="EW463">
        <v>0</v>
      </c>
      <c r="EX463">
        <v>0</v>
      </c>
      <c r="EY463">
        <v>1</v>
      </c>
      <c r="EZ463">
        <v>1</v>
      </c>
      <c r="FA463">
        <v>1</v>
      </c>
      <c r="FB463">
        <v>1</v>
      </c>
      <c r="FC463">
        <v>0</v>
      </c>
      <c r="FD463">
        <v>0</v>
      </c>
      <c r="FE463">
        <v>0</v>
      </c>
      <c r="FF463">
        <v>0</v>
      </c>
      <c r="FG463">
        <v>0</v>
      </c>
      <c r="FH463" t="s">
        <v>202</v>
      </c>
      <c r="FI463">
        <v>4</v>
      </c>
      <c r="FJ463">
        <v>4</v>
      </c>
      <c r="FK463">
        <v>4</v>
      </c>
      <c r="FL463">
        <v>4</v>
      </c>
      <c r="FM463">
        <v>4</v>
      </c>
      <c r="FN463">
        <v>4</v>
      </c>
      <c r="FO463">
        <v>4</v>
      </c>
      <c r="FP463">
        <v>4</v>
      </c>
      <c r="FQ463">
        <v>4</v>
      </c>
      <c r="FR463" t="s">
        <v>204</v>
      </c>
      <c r="FS463" t="s">
        <v>204</v>
      </c>
      <c r="FT463" t="s">
        <v>204</v>
      </c>
      <c r="FU463" t="s">
        <v>204</v>
      </c>
      <c r="FV463" t="s">
        <v>204</v>
      </c>
      <c r="FW463" t="s">
        <v>204</v>
      </c>
      <c r="FX463" t="s">
        <v>204</v>
      </c>
      <c r="FY463" t="s">
        <v>204</v>
      </c>
    </row>
    <row r="464" spans="1:181" x14ac:dyDescent="0.25">
      <c r="A464" t="s">
        <v>184</v>
      </c>
      <c r="B464" t="s">
        <v>185</v>
      </c>
      <c r="C464" t="s">
        <v>450</v>
      </c>
      <c r="D464" t="s">
        <v>1000</v>
      </c>
      <c r="E464" t="s">
        <v>232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81" x14ac:dyDescent="0.25">
      <c r="A465" t="s">
        <v>184</v>
      </c>
      <c r="B465" t="s">
        <v>206</v>
      </c>
      <c r="C465" t="s">
        <v>186</v>
      </c>
      <c r="D465" t="s">
        <v>984</v>
      </c>
      <c r="E465" t="s">
        <v>232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81" x14ac:dyDescent="0.25">
      <c r="A466" t="s">
        <v>184</v>
      </c>
      <c r="B466" t="s">
        <v>206</v>
      </c>
      <c r="C466" t="s">
        <v>186</v>
      </c>
      <c r="D466" t="s">
        <v>1000</v>
      </c>
      <c r="E466" t="s">
        <v>232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81" x14ac:dyDescent="0.25">
      <c r="A467" t="s">
        <v>184</v>
      </c>
      <c r="B467" t="s">
        <v>185</v>
      </c>
      <c r="C467" t="s">
        <v>186</v>
      </c>
      <c r="D467" t="s">
        <v>1000</v>
      </c>
      <c r="E467" t="s">
        <v>23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81" x14ac:dyDescent="0.25">
      <c r="A468" t="s">
        <v>184</v>
      </c>
      <c r="B468" t="s">
        <v>185</v>
      </c>
      <c r="C468" t="s">
        <v>186</v>
      </c>
      <c r="D468" t="s">
        <v>1000</v>
      </c>
      <c r="E468" t="s">
        <v>265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81" x14ac:dyDescent="0.25">
      <c r="A469" t="s">
        <v>184</v>
      </c>
      <c r="B469" t="s">
        <v>216</v>
      </c>
      <c r="C469" t="s">
        <v>186</v>
      </c>
      <c r="D469" t="s">
        <v>997</v>
      </c>
      <c r="E469" t="s">
        <v>207</v>
      </c>
      <c r="T469" t="s">
        <v>237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 t="s">
        <v>280</v>
      </c>
      <c r="CE469">
        <v>1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 t="s">
        <v>35</v>
      </c>
      <c r="CW469" t="s">
        <v>192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0</v>
      </c>
      <c r="DH469" t="s">
        <v>219</v>
      </c>
      <c r="DI469" t="s">
        <v>306</v>
      </c>
      <c r="DJ469">
        <v>1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 t="s">
        <v>196</v>
      </c>
      <c r="EJ469" t="s">
        <v>196</v>
      </c>
      <c r="EK469" t="s">
        <v>222</v>
      </c>
      <c r="EL469" t="s">
        <v>274</v>
      </c>
      <c r="EM469" t="s">
        <v>213</v>
      </c>
      <c r="EN469" t="s">
        <v>274</v>
      </c>
      <c r="EO469" t="s">
        <v>213</v>
      </c>
      <c r="EP469" t="s">
        <v>213</v>
      </c>
      <c r="EQ469" t="s">
        <v>198</v>
      </c>
      <c r="ER469" t="s">
        <v>198</v>
      </c>
      <c r="ES469" t="s">
        <v>35</v>
      </c>
      <c r="ET469" t="s">
        <v>246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0</v>
      </c>
      <c r="FH469" t="s">
        <v>202</v>
      </c>
      <c r="FI469">
        <v>3</v>
      </c>
      <c r="FJ469">
        <v>5</v>
      </c>
      <c r="FK469">
        <v>5</v>
      </c>
      <c r="FL469">
        <v>5</v>
      </c>
      <c r="FM469">
        <v>5</v>
      </c>
      <c r="FN469">
        <v>5</v>
      </c>
      <c r="FO469">
        <v>5</v>
      </c>
      <c r="FP469">
        <v>5</v>
      </c>
      <c r="FQ469">
        <v>5</v>
      </c>
      <c r="FR469" t="s">
        <v>205</v>
      </c>
      <c r="FS469" t="s">
        <v>204</v>
      </c>
      <c r="FT469" t="s">
        <v>204</v>
      </c>
      <c r="FU469" t="s">
        <v>204</v>
      </c>
      <c r="FV469" t="s">
        <v>205</v>
      </c>
      <c r="FW469" t="s">
        <v>203</v>
      </c>
      <c r="FX469" t="s">
        <v>205</v>
      </c>
      <c r="FY469" t="s">
        <v>205</v>
      </c>
    </row>
    <row r="470" spans="1:181" x14ac:dyDescent="0.25">
      <c r="A470" t="s">
        <v>184</v>
      </c>
      <c r="B470" t="s">
        <v>206</v>
      </c>
      <c r="C470" t="s">
        <v>186</v>
      </c>
      <c r="D470" t="s">
        <v>465</v>
      </c>
      <c r="E470" t="s">
        <v>265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81" x14ac:dyDescent="0.25">
      <c r="A471" t="s">
        <v>184</v>
      </c>
      <c r="B471" t="s">
        <v>185</v>
      </c>
      <c r="C471" t="s">
        <v>186</v>
      </c>
      <c r="D471" t="s">
        <v>1000</v>
      </c>
      <c r="E471" t="s">
        <v>265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81" x14ac:dyDescent="0.25">
      <c r="A472" t="s">
        <v>184</v>
      </c>
      <c r="B472" t="s">
        <v>241</v>
      </c>
      <c r="C472" t="s">
        <v>224</v>
      </c>
      <c r="D472" t="s">
        <v>963</v>
      </c>
      <c r="E472" t="s">
        <v>207</v>
      </c>
      <c r="T472" t="s">
        <v>237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 t="s">
        <v>542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 t="s">
        <v>191</v>
      </c>
      <c r="CW472" t="s">
        <v>281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 t="s">
        <v>314</v>
      </c>
      <c r="DI472" t="s">
        <v>35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 t="s">
        <v>196</v>
      </c>
      <c r="EJ472" t="s">
        <v>196</v>
      </c>
      <c r="EK472" t="s">
        <v>197</v>
      </c>
      <c r="EL472" t="s">
        <v>213</v>
      </c>
      <c r="EM472" t="s">
        <v>198</v>
      </c>
      <c r="EN472" t="s">
        <v>198</v>
      </c>
      <c r="EO472" t="s">
        <v>213</v>
      </c>
      <c r="EP472" t="s">
        <v>213</v>
      </c>
      <c r="EQ472" t="s">
        <v>198</v>
      </c>
      <c r="ER472" t="s">
        <v>198</v>
      </c>
      <c r="ES472" t="s">
        <v>35</v>
      </c>
      <c r="ET472" t="s">
        <v>543</v>
      </c>
      <c r="EU472">
        <v>0</v>
      </c>
      <c r="EV472">
        <v>1</v>
      </c>
      <c r="EW472">
        <v>0</v>
      </c>
      <c r="EX472">
        <v>1</v>
      </c>
      <c r="EY472">
        <v>1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 t="s">
        <v>202</v>
      </c>
      <c r="FI472">
        <v>4</v>
      </c>
      <c r="FJ472">
        <v>5</v>
      </c>
      <c r="FK472">
        <v>4</v>
      </c>
      <c r="FL472">
        <v>5</v>
      </c>
      <c r="FM472">
        <v>5</v>
      </c>
      <c r="FN472">
        <v>5</v>
      </c>
      <c r="FO472">
        <v>5</v>
      </c>
      <c r="FP472">
        <v>3</v>
      </c>
      <c r="FQ472">
        <v>4</v>
      </c>
      <c r="FR472" t="s">
        <v>204</v>
      </c>
      <c r="FS472" t="s">
        <v>204</v>
      </c>
      <c r="FT472" t="s">
        <v>205</v>
      </c>
      <c r="FU472" t="s">
        <v>205</v>
      </c>
      <c r="FV472" t="s">
        <v>205</v>
      </c>
      <c r="FW472" t="s">
        <v>203</v>
      </c>
      <c r="FX472" t="s">
        <v>203</v>
      </c>
      <c r="FY472" t="s">
        <v>203</v>
      </c>
    </row>
    <row r="473" spans="1:181" x14ac:dyDescent="0.25">
      <c r="A473" t="s">
        <v>184</v>
      </c>
      <c r="B473" t="s">
        <v>241</v>
      </c>
      <c r="C473" t="s">
        <v>242</v>
      </c>
      <c r="D473" t="s">
        <v>992</v>
      </c>
      <c r="E473" t="s">
        <v>188</v>
      </c>
      <c r="T473" t="s">
        <v>267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 t="s">
        <v>280</v>
      </c>
      <c r="CE473">
        <v>1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 t="s">
        <v>191</v>
      </c>
      <c r="CW473" t="s">
        <v>281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 t="s">
        <v>294</v>
      </c>
      <c r="DY473">
        <v>1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 t="s">
        <v>195</v>
      </c>
      <c r="EJ473" t="s">
        <v>195</v>
      </c>
      <c r="EK473" t="s">
        <v>197</v>
      </c>
      <c r="EL473" t="s">
        <v>213</v>
      </c>
      <c r="EM473" t="s">
        <v>213</v>
      </c>
      <c r="EN473" t="s">
        <v>198</v>
      </c>
      <c r="EO473" t="s">
        <v>213</v>
      </c>
      <c r="EP473" t="s">
        <v>213</v>
      </c>
      <c r="EQ473" t="s">
        <v>198</v>
      </c>
      <c r="ER473" t="s">
        <v>198</v>
      </c>
      <c r="ES473" t="s">
        <v>35</v>
      </c>
      <c r="ET473" t="s">
        <v>35</v>
      </c>
      <c r="EU473">
        <v>1</v>
      </c>
      <c r="EV473">
        <v>1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 t="s">
        <v>228</v>
      </c>
      <c r="FI473">
        <v>4</v>
      </c>
      <c r="FJ473">
        <v>5</v>
      </c>
      <c r="FK473">
        <v>5</v>
      </c>
      <c r="FL473">
        <v>5</v>
      </c>
      <c r="FM473">
        <v>3</v>
      </c>
      <c r="FN473">
        <v>4</v>
      </c>
      <c r="FO473">
        <v>4</v>
      </c>
      <c r="FP473">
        <v>5</v>
      </c>
      <c r="FQ473">
        <v>4</v>
      </c>
      <c r="FR473" t="s">
        <v>203</v>
      </c>
      <c r="FS473" t="s">
        <v>203</v>
      </c>
      <c r="FT473" t="s">
        <v>203</v>
      </c>
      <c r="FU473" t="s">
        <v>203</v>
      </c>
      <c r="FV473" t="s">
        <v>204</v>
      </c>
      <c r="FW473" t="s">
        <v>203</v>
      </c>
      <c r="FX473" t="s">
        <v>203</v>
      </c>
      <c r="FY473" t="s">
        <v>203</v>
      </c>
    </row>
    <row r="474" spans="1:181" x14ac:dyDescent="0.25">
      <c r="A474" t="s">
        <v>184</v>
      </c>
      <c r="B474" t="s">
        <v>241</v>
      </c>
      <c r="C474" t="s">
        <v>224</v>
      </c>
      <c r="D474" t="s">
        <v>997</v>
      </c>
      <c r="E474" t="s">
        <v>188</v>
      </c>
      <c r="T474" t="s">
        <v>237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 t="s">
        <v>218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 t="s">
        <v>544</v>
      </c>
      <c r="CW474" t="s">
        <v>281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 t="s">
        <v>219</v>
      </c>
      <c r="DI474" t="s">
        <v>220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0</v>
      </c>
      <c r="EH474">
        <v>0</v>
      </c>
      <c r="EI474" t="s">
        <v>195</v>
      </c>
      <c r="EJ474" t="s">
        <v>195</v>
      </c>
      <c r="EK474" t="s">
        <v>197</v>
      </c>
      <c r="EL474" t="s">
        <v>213</v>
      </c>
      <c r="EM474" t="s">
        <v>213</v>
      </c>
      <c r="EN474" t="s">
        <v>198</v>
      </c>
      <c r="EO474" t="s">
        <v>198</v>
      </c>
      <c r="EP474" t="s">
        <v>213</v>
      </c>
      <c r="EQ474" t="s">
        <v>198</v>
      </c>
      <c r="ER474" t="s">
        <v>198</v>
      </c>
      <c r="ES474" t="s">
        <v>35</v>
      </c>
      <c r="ET474" t="s">
        <v>35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 t="s">
        <v>202</v>
      </c>
      <c r="FI474">
        <v>4</v>
      </c>
      <c r="FJ474">
        <v>5</v>
      </c>
      <c r="FK474">
        <v>5</v>
      </c>
      <c r="FL474">
        <v>4</v>
      </c>
      <c r="FM474">
        <v>5</v>
      </c>
      <c r="FN474">
        <v>4</v>
      </c>
      <c r="FO474">
        <v>4</v>
      </c>
      <c r="FP474">
        <v>4</v>
      </c>
      <c r="FQ474">
        <v>4</v>
      </c>
      <c r="FR474" t="s">
        <v>203</v>
      </c>
      <c r="FS474" t="s">
        <v>203</v>
      </c>
      <c r="FT474" t="s">
        <v>204</v>
      </c>
      <c r="FU474" t="s">
        <v>204</v>
      </c>
      <c r="FV474" t="s">
        <v>205</v>
      </c>
      <c r="FW474" t="s">
        <v>203</v>
      </c>
      <c r="FX474" t="s">
        <v>203</v>
      </c>
      <c r="FY474" t="s">
        <v>204</v>
      </c>
    </row>
    <row r="475" spans="1:181" x14ac:dyDescent="0.25">
      <c r="A475" t="s">
        <v>184</v>
      </c>
      <c r="B475" t="s">
        <v>206</v>
      </c>
      <c r="C475" t="s">
        <v>186</v>
      </c>
      <c r="D475" t="s">
        <v>1000</v>
      </c>
      <c r="E475" t="s">
        <v>23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81" x14ac:dyDescent="0.25">
      <c r="A476" t="s">
        <v>236</v>
      </c>
      <c r="B476" t="s">
        <v>241</v>
      </c>
      <c r="C476" t="s">
        <v>242</v>
      </c>
      <c r="D476" t="s">
        <v>975</v>
      </c>
      <c r="E476" t="s">
        <v>188</v>
      </c>
      <c r="T476" t="s">
        <v>189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 t="s">
        <v>280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 t="s">
        <v>191</v>
      </c>
      <c r="CW476" t="s">
        <v>208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 t="s">
        <v>219</v>
      </c>
      <c r="DI476" t="s">
        <v>210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1</v>
      </c>
      <c r="EI476" t="s">
        <v>196</v>
      </c>
      <c r="EJ476" t="s">
        <v>196</v>
      </c>
      <c r="EK476" t="s">
        <v>197</v>
      </c>
      <c r="EL476" t="s">
        <v>213</v>
      </c>
      <c r="EM476" t="s">
        <v>213</v>
      </c>
      <c r="EN476" t="s">
        <v>213</v>
      </c>
      <c r="EO476" t="s">
        <v>213</v>
      </c>
      <c r="EP476" t="s">
        <v>213</v>
      </c>
      <c r="EQ476" t="s">
        <v>213</v>
      </c>
      <c r="ER476" t="s">
        <v>213</v>
      </c>
      <c r="ES476" t="s">
        <v>35</v>
      </c>
      <c r="ET476" t="s">
        <v>35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 t="s">
        <v>202</v>
      </c>
      <c r="FI476">
        <v>5</v>
      </c>
      <c r="FJ476">
        <v>4</v>
      </c>
      <c r="FK476">
        <v>4</v>
      </c>
      <c r="FL476">
        <v>4</v>
      </c>
      <c r="FM476">
        <v>4</v>
      </c>
      <c r="FN476">
        <v>4</v>
      </c>
      <c r="FO476">
        <v>4</v>
      </c>
      <c r="FP476">
        <v>4</v>
      </c>
      <c r="FQ476">
        <v>3</v>
      </c>
      <c r="FR476" t="s">
        <v>204</v>
      </c>
      <c r="FS476" t="s">
        <v>204</v>
      </c>
      <c r="FT476" t="s">
        <v>204</v>
      </c>
      <c r="FU476" t="s">
        <v>204</v>
      </c>
      <c r="FV476" t="s">
        <v>204</v>
      </c>
      <c r="FW476" t="s">
        <v>204</v>
      </c>
      <c r="FX476" t="s">
        <v>204</v>
      </c>
      <c r="FY476" t="s">
        <v>204</v>
      </c>
    </row>
    <row r="477" spans="1:181" x14ac:dyDescent="0.25">
      <c r="A477" t="s">
        <v>184</v>
      </c>
      <c r="B477" t="s">
        <v>223</v>
      </c>
      <c r="C477" t="s">
        <v>186</v>
      </c>
      <c r="D477" t="s">
        <v>963</v>
      </c>
      <c r="E477" t="s">
        <v>232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81" x14ac:dyDescent="0.25">
      <c r="A478" t="s">
        <v>184</v>
      </c>
      <c r="B478" t="s">
        <v>216</v>
      </c>
      <c r="C478" t="s">
        <v>186</v>
      </c>
      <c r="D478" t="s">
        <v>997</v>
      </c>
      <c r="E478" t="s">
        <v>232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81" x14ac:dyDescent="0.25">
      <c r="A479" t="s">
        <v>184</v>
      </c>
      <c r="B479" t="s">
        <v>206</v>
      </c>
      <c r="C479" t="s">
        <v>545</v>
      </c>
      <c r="D479" t="s">
        <v>963</v>
      </c>
      <c r="E479" t="s">
        <v>265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81" x14ac:dyDescent="0.25">
      <c r="A480" t="s">
        <v>184</v>
      </c>
      <c r="B480" t="s">
        <v>216</v>
      </c>
      <c r="C480" t="s">
        <v>186</v>
      </c>
      <c r="D480" t="s">
        <v>997</v>
      </c>
      <c r="E480" t="s">
        <v>188</v>
      </c>
      <c r="T480" t="s">
        <v>237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 t="s">
        <v>303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 t="s">
        <v>191</v>
      </c>
      <c r="CW480" t="s">
        <v>192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 t="s">
        <v>209</v>
      </c>
      <c r="DI480" t="s">
        <v>210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 t="s">
        <v>195</v>
      </c>
      <c r="EJ480" t="s">
        <v>196</v>
      </c>
      <c r="EK480" t="s">
        <v>222</v>
      </c>
      <c r="EL480" t="s">
        <v>213</v>
      </c>
      <c r="EM480" t="s">
        <v>213</v>
      </c>
      <c r="EN480" t="s">
        <v>213</v>
      </c>
      <c r="EO480" t="s">
        <v>213</v>
      </c>
      <c r="EP480" t="s">
        <v>213</v>
      </c>
      <c r="EQ480" t="s">
        <v>213</v>
      </c>
      <c r="ER480" t="s">
        <v>213</v>
      </c>
      <c r="ES480" t="s">
        <v>35</v>
      </c>
      <c r="ET480" t="s">
        <v>246</v>
      </c>
      <c r="FH480" t="s">
        <v>202</v>
      </c>
      <c r="FI480">
        <v>5</v>
      </c>
      <c r="FJ480">
        <v>5</v>
      </c>
      <c r="FK480">
        <v>5</v>
      </c>
      <c r="FL480">
        <v>5</v>
      </c>
      <c r="FM480">
        <v>4</v>
      </c>
      <c r="FN480">
        <v>4</v>
      </c>
      <c r="FO480">
        <v>5</v>
      </c>
      <c r="FP480">
        <v>5</v>
      </c>
      <c r="FQ480">
        <v>5</v>
      </c>
      <c r="FR480" t="s">
        <v>205</v>
      </c>
      <c r="FS480" t="s">
        <v>204</v>
      </c>
      <c r="FT480" t="s">
        <v>204</v>
      </c>
      <c r="FU480" t="s">
        <v>205</v>
      </c>
      <c r="FV480" t="s">
        <v>205</v>
      </c>
      <c r="FW480" t="s">
        <v>204</v>
      </c>
      <c r="FX480" t="s">
        <v>204</v>
      </c>
      <c r="FY480" t="s">
        <v>204</v>
      </c>
    </row>
    <row r="481" spans="1:181" x14ac:dyDescent="0.25">
      <c r="A481" t="s">
        <v>184</v>
      </c>
      <c r="B481" t="s">
        <v>206</v>
      </c>
      <c r="C481" t="s">
        <v>186</v>
      </c>
      <c r="D481" t="s">
        <v>1000</v>
      </c>
      <c r="E481" t="s">
        <v>232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81" x14ac:dyDescent="0.25">
      <c r="A482" t="s">
        <v>236</v>
      </c>
      <c r="B482" t="s">
        <v>241</v>
      </c>
      <c r="C482" t="s">
        <v>242</v>
      </c>
      <c r="D482" t="s">
        <v>963</v>
      </c>
      <c r="E482" t="s">
        <v>265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81" x14ac:dyDescent="0.25">
      <c r="A483" t="s">
        <v>184</v>
      </c>
      <c r="B483" t="s">
        <v>206</v>
      </c>
      <c r="C483" t="s">
        <v>186</v>
      </c>
      <c r="D483" t="s">
        <v>995</v>
      </c>
      <c r="E483" t="s">
        <v>188</v>
      </c>
      <c r="T483" t="s">
        <v>237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 t="s">
        <v>190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 t="s">
        <v>191</v>
      </c>
      <c r="CW483" t="s">
        <v>281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 t="s">
        <v>294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 t="s">
        <v>243</v>
      </c>
      <c r="EJ483" t="s">
        <v>195</v>
      </c>
      <c r="EK483" t="s">
        <v>222</v>
      </c>
      <c r="EL483" t="s">
        <v>213</v>
      </c>
      <c r="EM483" t="s">
        <v>213</v>
      </c>
      <c r="EN483" t="s">
        <v>198</v>
      </c>
      <c r="EO483" t="s">
        <v>198</v>
      </c>
      <c r="EP483" t="s">
        <v>198</v>
      </c>
      <c r="EQ483" t="s">
        <v>198</v>
      </c>
      <c r="ER483" t="s">
        <v>198</v>
      </c>
      <c r="ES483" t="s">
        <v>35</v>
      </c>
      <c r="ET483" t="s">
        <v>35</v>
      </c>
      <c r="EU483">
        <v>1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 t="s">
        <v>202</v>
      </c>
      <c r="FI483">
        <v>5</v>
      </c>
      <c r="FJ483">
        <v>5</v>
      </c>
      <c r="FK483">
        <v>5</v>
      </c>
      <c r="FL483">
        <v>5</v>
      </c>
      <c r="FM483">
        <v>5</v>
      </c>
      <c r="FN483">
        <v>5</v>
      </c>
      <c r="FO483">
        <v>5</v>
      </c>
      <c r="FP483">
        <v>5</v>
      </c>
      <c r="FQ483">
        <v>5</v>
      </c>
      <c r="FR483" t="s">
        <v>205</v>
      </c>
      <c r="FS483" t="s">
        <v>205</v>
      </c>
      <c r="FT483" t="s">
        <v>205</v>
      </c>
      <c r="FU483" t="s">
        <v>205</v>
      </c>
      <c r="FV483" t="s">
        <v>205</v>
      </c>
      <c r="FW483" t="s">
        <v>205</v>
      </c>
      <c r="FX483" t="s">
        <v>204</v>
      </c>
      <c r="FY483" t="s">
        <v>205</v>
      </c>
    </row>
    <row r="484" spans="1:181" x14ac:dyDescent="0.25">
      <c r="A484" t="s">
        <v>184</v>
      </c>
      <c r="B484" t="s">
        <v>206</v>
      </c>
      <c r="C484" t="s">
        <v>186</v>
      </c>
      <c r="D484" t="s">
        <v>1000</v>
      </c>
      <c r="E484" t="s">
        <v>265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81" x14ac:dyDescent="0.25">
      <c r="A485" t="s">
        <v>184</v>
      </c>
      <c r="B485" t="s">
        <v>216</v>
      </c>
      <c r="C485" t="s">
        <v>186</v>
      </c>
      <c r="D485" t="s">
        <v>997</v>
      </c>
      <c r="E485" t="s">
        <v>207</v>
      </c>
      <c r="T485" t="s">
        <v>237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 t="s">
        <v>330</v>
      </c>
      <c r="CE485">
        <v>1</v>
      </c>
      <c r="CF485">
        <v>0</v>
      </c>
      <c r="CG485">
        <v>0</v>
      </c>
      <c r="CH485">
        <v>1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 t="s">
        <v>35</v>
      </c>
      <c r="CW485" t="s">
        <v>208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 t="s">
        <v>219</v>
      </c>
      <c r="DI485" t="s">
        <v>210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1</v>
      </c>
      <c r="EI485" t="s">
        <v>243</v>
      </c>
      <c r="EJ485" t="s">
        <v>196</v>
      </c>
      <c r="EK485" t="s">
        <v>197</v>
      </c>
      <c r="EL485" t="s">
        <v>213</v>
      </c>
      <c r="EM485" t="s">
        <v>213</v>
      </c>
      <c r="EN485" t="s">
        <v>198</v>
      </c>
      <c r="EO485" t="s">
        <v>213</v>
      </c>
      <c r="EP485" t="s">
        <v>213</v>
      </c>
      <c r="EQ485" t="s">
        <v>213</v>
      </c>
      <c r="ER485" t="s">
        <v>198</v>
      </c>
      <c r="ES485" t="s">
        <v>35</v>
      </c>
      <c r="ET485" t="s">
        <v>495</v>
      </c>
      <c r="EU485">
        <v>0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0</v>
      </c>
      <c r="FH485" t="s">
        <v>202</v>
      </c>
      <c r="FI485">
        <v>3</v>
      </c>
      <c r="FJ485">
        <v>4</v>
      </c>
      <c r="FK485">
        <v>4</v>
      </c>
      <c r="FL485">
        <v>4</v>
      </c>
      <c r="FM485">
        <v>5</v>
      </c>
      <c r="FN485">
        <v>4</v>
      </c>
      <c r="FO485">
        <v>5</v>
      </c>
      <c r="FP485">
        <v>4</v>
      </c>
      <c r="FQ485">
        <v>3</v>
      </c>
      <c r="FR485" t="s">
        <v>203</v>
      </c>
      <c r="FS485" t="s">
        <v>204</v>
      </c>
      <c r="FT485" t="s">
        <v>203</v>
      </c>
      <c r="FU485" t="s">
        <v>204</v>
      </c>
      <c r="FV485" t="s">
        <v>205</v>
      </c>
      <c r="FW485" t="s">
        <v>204</v>
      </c>
      <c r="FX485" t="s">
        <v>204</v>
      </c>
      <c r="FY485" t="s">
        <v>203</v>
      </c>
    </row>
    <row r="486" spans="1:181" x14ac:dyDescent="0.25">
      <c r="A486" t="s">
        <v>184</v>
      </c>
      <c r="B486" t="s">
        <v>206</v>
      </c>
      <c r="C486" t="s">
        <v>186</v>
      </c>
      <c r="D486" t="s">
        <v>1000</v>
      </c>
      <c r="E486" t="s">
        <v>265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</row>
    <row r="487" spans="1:181" x14ac:dyDescent="0.25">
      <c r="A487" t="s">
        <v>184</v>
      </c>
      <c r="B487" t="s">
        <v>206</v>
      </c>
      <c r="C487" t="s">
        <v>186</v>
      </c>
      <c r="D487" t="s">
        <v>997</v>
      </c>
      <c r="E487" t="s">
        <v>207</v>
      </c>
      <c r="T487" t="s">
        <v>189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 t="s">
        <v>218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 t="s">
        <v>191</v>
      </c>
      <c r="CW487" t="s">
        <v>208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 t="s">
        <v>294</v>
      </c>
      <c r="DY487">
        <v>1</v>
      </c>
      <c r="DZ487">
        <v>0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 t="s">
        <v>243</v>
      </c>
      <c r="EJ487" t="s">
        <v>196</v>
      </c>
      <c r="EK487" t="s">
        <v>197</v>
      </c>
      <c r="EL487" t="s">
        <v>213</v>
      </c>
      <c r="EM487" t="s">
        <v>213</v>
      </c>
      <c r="EN487" t="s">
        <v>198</v>
      </c>
      <c r="EO487" t="s">
        <v>213</v>
      </c>
      <c r="EP487" t="s">
        <v>213</v>
      </c>
      <c r="EQ487" t="s">
        <v>198</v>
      </c>
      <c r="ER487" t="s">
        <v>213</v>
      </c>
      <c r="ES487" t="s">
        <v>546</v>
      </c>
      <c r="ET487" t="s">
        <v>438</v>
      </c>
      <c r="EU487">
        <v>1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1</v>
      </c>
      <c r="FF487">
        <v>0</v>
      </c>
      <c r="FG487">
        <v>0</v>
      </c>
      <c r="FH487" t="s">
        <v>202</v>
      </c>
      <c r="FI487">
        <v>4</v>
      </c>
      <c r="FJ487">
        <v>5</v>
      </c>
      <c r="FK487">
        <v>4</v>
      </c>
      <c r="FL487">
        <v>5</v>
      </c>
      <c r="FM487">
        <v>5</v>
      </c>
      <c r="FN487">
        <v>5</v>
      </c>
      <c r="FO487">
        <v>5</v>
      </c>
      <c r="FP487">
        <v>5</v>
      </c>
      <c r="FQ487">
        <v>5</v>
      </c>
      <c r="FR487" t="s">
        <v>205</v>
      </c>
      <c r="FS487" t="s">
        <v>205</v>
      </c>
      <c r="FT487" t="s">
        <v>204</v>
      </c>
      <c r="FU487" t="s">
        <v>205</v>
      </c>
      <c r="FV487" t="s">
        <v>205</v>
      </c>
      <c r="FW487" t="s">
        <v>205</v>
      </c>
      <c r="FX487" t="s">
        <v>205</v>
      </c>
      <c r="FY487" t="s">
        <v>205</v>
      </c>
    </row>
    <row r="488" spans="1:181" x14ac:dyDescent="0.25">
      <c r="A488" t="s">
        <v>184</v>
      </c>
      <c r="B488" t="s">
        <v>206</v>
      </c>
      <c r="C488" t="s">
        <v>186</v>
      </c>
      <c r="D488" t="s">
        <v>997</v>
      </c>
      <c r="E488" t="s">
        <v>207</v>
      </c>
      <c r="T488" t="s">
        <v>267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 t="s">
        <v>280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 t="s">
        <v>191</v>
      </c>
      <c r="CW488" t="s">
        <v>253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 t="s">
        <v>547</v>
      </c>
      <c r="DH488" t="s">
        <v>209</v>
      </c>
      <c r="DI488" t="s">
        <v>220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1</v>
      </c>
      <c r="EI488" t="s">
        <v>196</v>
      </c>
      <c r="EJ488" t="s">
        <v>196</v>
      </c>
      <c r="EK488" t="s">
        <v>197</v>
      </c>
      <c r="EL488" t="s">
        <v>213</v>
      </c>
      <c r="EM488" t="s">
        <v>213</v>
      </c>
      <c r="EN488" t="s">
        <v>198</v>
      </c>
      <c r="EO488" t="s">
        <v>213</v>
      </c>
      <c r="EP488" t="s">
        <v>213</v>
      </c>
      <c r="EQ488" t="s">
        <v>198</v>
      </c>
      <c r="ER488" t="s">
        <v>198</v>
      </c>
      <c r="ES488" t="s">
        <v>35</v>
      </c>
      <c r="ET488" t="s">
        <v>35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0</v>
      </c>
      <c r="FE488">
        <v>0</v>
      </c>
      <c r="FF488">
        <v>0</v>
      </c>
      <c r="FG488">
        <v>0</v>
      </c>
      <c r="FH488" t="s">
        <v>202</v>
      </c>
      <c r="FI488">
        <v>4</v>
      </c>
      <c r="FJ488">
        <v>4</v>
      </c>
      <c r="FK488">
        <v>3</v>
      </c>
      <c r="FL488">
        <v>4</v>
      </c>
      <c r="FM488">
        <v>3</v>
      </c>
      <c r="FN488">
        <v>3</v>
      </c>
      <c r="FO488">
        <v>4</v>
      </c>
      <c r="FP488">
        <v>3</v>
      </c>
      <c r="FQ488">
        <v>3</v>
      </c>
      <c r="FR488" t="s">
        <v>203</v>
      </c>
      <c r="FS488" t="s">
        <v>203</v>
      </c>
      <c r="FT488" t="s">
        <v>203</v>
      </c>
      <c r="FU488" t="s">
        <v>234</v>
      </c>
      <c r="FV488" t="s">
        <v>203</v>
      </c>
      <c r="FW488" t="s">
        <v>203</v>
      </c>
      <c r="FX488" t="s">
        <v>203</v>
      </c>
      <c r="FY488" t="s">
        <v>203</v>
      </c>
    </row>
    <row r="489" spans="1:181" x14ac:dyDescent="0.25">
      <c r="A489" t="s">
        <v>236</v>
      </c>
      <c r="B489" t="s">
        <v>206</v>
      </c>
      <c r="C489" t="s">
        <v>186</v>
      </c>
      <c r="D489" t="s">
        <v>997</v>
      </c>
      <c r="E489" t="s">
        <v>207</v>
      </c>
      <c r="T489" t="s">
        <v>237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1</v>
      </c>
      <c r="BZ489">
        <v>0</v>
      </c>
      <c r="CA489">
        <v>0</v>
      </c>
      <c r="CB489">
        <v>0</v>
      </c>
      <c r="CC489">
        <v>0</v>
      </c>
      <c r="CD489" t="s">
        <v>548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 t="s">
        <v>191</v>
      </c>
      <c r="CW489" t="s">
        <v>192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 t="s">
        <v>219</v>
      </c>
      <c r="DI489" t="s">
        <v>220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0</v>
      </c>
      <c r="EG489">
        <v>0</v>
      </c>
      <c r="EH489">
        <v>0</v>
      </c>
      <c r="EI489" t="s">
        <v>195</v>
      </c>
      <c r="EJ489" t="s">
        <v>195</v>
      </c>
      <c r="EK489" t="s">
        <v>197</v>
      </c>
      <c r="EL489" t="s">
        <v>213</v>
      </c>
      <c r="EM489" t="s">
        <v>213</v>
      </c>
      <c r="EN489" t="s">
        <v>213</v>
      </c>
      <c r="EO489" t="s">
        <v>213</v>
      </c>
      <c r="EP489" t="s">
        <v>213</v>
      </c>
      <c r="EQ489" t="s">
        <v>213</v>
      </c>
      <c r="ER489" t="s">
        <v>198</v>
      </c>
      <c r="ES489" t="s">
        <v>35</v>
      </c>
      <c r="ET489" t="s">
        <v>35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 t="s">
        <v>202</v>
      </c>
      <c r="FI489">
        <v>4</v>
      </c>
      <c r="FJ489">
        <v>5</v>
      </c>
      <c r="FK489">
        <v>5</v>
      </c>
      <c r="FL489">
        <v>5</v>
      </c>
      <c r="FM489">
        <v>5</v>
      </c>
      <c r="FN489">
        <v>5</v>
      </c>
      <c r="FO489">
        <v>4</v>
      </c>
      <c r="FP489">
        <v>5</v>
      </c>
      <c r="FQ489">
        <v>5</v>
      </c>
      <c r="FR489" t="s">
        <v>205</v>
      </c>
      <c r="FS489" t="s">
        <v>205</v>
      </c>
      <c r="FT489" t="s">
        <v>205</v>
      </c>
      <c r="FU489" t="s">
        <v>205</v>
      </c>
      <c r="FV489" t="s">
        <v>205</v>
      </c>
      <c r="FW489" t="s">
        <v>205</v>
      </c>
      <c r="FX489" t="s">
        <v>205</v>
      </c>
      <c r="FY489" t="s">
        <v>205</v>
      </c>
    </row>
    <row r="490" spans="1:181" x14ac:dyDescent="0.25">
      <c r="A490" t="s">
        <v>236</v>
      </c>
      <c r="B490" t="s">
        <v>216</v>
      </c>
      <c r="C490" t="s">
        <v>186</v>
      </c>
      <c r="D490" t="s">
        <v>963</v>
      </c>
      <c r="E490" t="s">
        <v>207</v>
      </c>
      <c r="T490" t="s">
        <v>237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 t="s">
        <v>218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 t="s">
        <v>191</v>
      </c>
      <c r="CW490" t="s">
        <v>208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 t="s">
        <v>219</v>
      </c>
      <c r="DI490" t="s">
        <v>306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t="s">
        <v>243</v>
      </c>
      <c r="EJ490" t="s">
        <v>195</v>
      </c>
      <c r="EK490" t="s">
        <v>549</v>
      </c>
      <c r="EL490" t="s">
        <v>289</v>
      </c>
      <c r="EM490" t="s">
        <v>289</v>
      </c>
      <c r="EN490" t="s">
        <v>289</v>
      </c>
      <c r="EO490" t="s">
        <v>199</v>
      </c>
      <c r="EP490" t="s">
        <v>199</v>
      </c>
      <c r="EQ490" t="s">
        <v>289</v>
      </c>
      <c r="ER490" t="s">
        <v>289</v>
      </c>
      <c r="ES490" t="s">
        <v>35</v>
      </c>
      <c r="ET490" t="s">
        <v>246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 t="s">
        <v>202</v>
      </c>
      <c r="FI490">
        <v>4</v>
      </c>
      <c r="FJ490">
        <v>5</v>
      </c>
      <c r="FK490">
        <v>5</v>
      </c>
      <c r="FL490">
        <v>5</v>
      </c>
      <c r="FM490">
        <v>5</v>
      </c>
      <c r="FN490">
        <v>5</v>
      </c>
      <c r="FO490">
        <v>5</v>
      </c>
      <c r="FP490">
        <v>5</v>
      </c>
      <c r="FQ490">
        <v>5</v>
      </c>
      <c r="FR490" t="s">
        <v>205</v>
      </c>
      <c r="FS490" t="s">
        <v>205</v>
      </c>
      <c r="FT490" t="s">
        <v>205</v>
      </c>
      <c r="FU490" t="s">
        <v>205</v>
      </c>
      <c r="FV490" t="s">
        <v>205</v>
      </c>
      <c r="FW490" t="s">
        <v>205</v>
      </c>
      <c r="FX490" t="s">
        <v>205</v>
      </c>
      <c r="FY490" t="s">
        <v>205</v>
      </c>
    </row>
    <row r="491" spans="1:181" x14ac:dyDescent="0.25">
      <c r="A491" t="s">
        <v>184</v>
      </c>
      <c r="B491" t="s">
        <v>206</v>
      </c>
      <c r="C491" t="s">
        <v>550</v>
      </c>
      <c r="D491" t="s">
        <v>975</v>
      </c>
      <c r="E491" t="s">
        <v>23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81" x14ac:dyDescent="0.25">
      <c r="A492" t="s">
        <v>184</v>
      </c>
      <c r="B492" t="s">
        <v>241</v>
      </c>
      <c r="C492" t="s">
        <v>242</v>
      </c>
      <c r="D492" t="s">
        <v>969</v>
      </c>
      <c r="E492" t="s">
        <v>188</v>
      </c>
      <c r="T492" t="s">
        <v>267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 t="s">
        <v>280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 t="s">
        <v>191</v>
      </c>
      <c r="CW492" t="s">
        <v>192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 t="s">
        <v>219</v>
      </c>
      <c r="DI492" t="s">
        <v>210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1</v>
      </c>
      <c r="EI492" t="s">
        <v>195</v>
      </c>
      <c r="EJ492" t="s">
        <v>196</v>
      </c>
      <c r="EK492" t="s">
        <v>197</v>
      </c>
      <c r="EL492" t="s">
        <v>213</v>
      </c>
      <c r="EM492" t="s">
        <v>213</v>
      </c>
      <c r="EN492" t="s">
        <v>213</v>
      </c>
      <c r="EO492" t="s">
        <v>213</v>
      </c>
      <c r="EP492" t="s">
        <v>213</v>
      </c>
      <c r="EQ492" t="s">
        <v>213</v>
      </c>
      <c r="ER492" t="s">
        <v>213</v>
      </c>
      <c r="ES492" t="s">
        <v>35</v>
      </c>
      <c r="ET492" t="s">
        <v>35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 t="s">
        <v>202</v>
      </c>
      <c r="FI492">
        <v>5</v>
      </c>
      <c r="FJ492">
        <v>5</v>
      </c>
      <c r="FK492">
        <v>4</v>
      </c>
      <c r="FL492">
        <v>5</v>
      </c>
      <c r="FM492">
        <v>5</v>
      </c>
      <c r="FN492">
        <v>4</v>
      </c>
      <c r="FO492">
        <v>4</v>
      </c>
      <c r="FP492">
        <v>3</v>
      </c>
      <c r="FQ492">
        <v>4</v>
      </c>
      <c r="FR492" t="s">
        <v>204</v>
      </c>
      <c r="FS492" t="s">
        <v>203</v>
      </c>
      <c r="FT492" t="s">
        <v>203</v>
      </c>
      <c r="FU492" t="s">
        <v>205</v>
      </c>
      <c r="FV492" t="s">
        <v>205</v>
      </c>
      <c r="FW492" t="s">
        <v>205</v>
      </c>
      <c r="FX492" t="s">
        <v>204</v>
      </c>
      <c r="FY492" t="s">
        <v>204</v>
      </c>
    </row>
    <row r="493" spans="1:181" x14ac:dyDescent="0.25">
      <c r="A493" t="s">
        <v>184</v>
      </c>
      <c r="B493" t="s">
        <v>206</v>
      </c>
      <c r="C493" t="s">
        <v>186</v>
      </c>
      <c r="D493" t="s">
        <v>963</v>
      </c>
      <c r="E493" t="s">
        <v>232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81" x14ac:dyDescent="0.25">
      <c r="A494" t="s">
        <v>184</v>
      </c>
      <c r="B494" t="s">
        <v>241</v>
      </c>
      <c r="C494" t="s">
        <v>242</v>
      </c>
      <c r="D494" t="s">
        <v>975</v>
      </c>
      <c r="E494" t="s">
        <v>188</v>
      </c>
      <c r="T494" t="s">
        <v>217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 t="s">
        <v>280</v>
      </c>
      <c r="CE494">
        <v>0</v>
      </c>
      <c r="CF494">
        <v>1</v>
      </c>
      <c r="CG494">
        <v>0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 t="s">
        <v>191</v>
      </c>
      <c r="CW494" t="s">
        <v>192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 t="s">
        <v>219</v>
      </c>
      <c r="DI494" t="s">
        <v>210</v>
      </c>
      <c r="DJ494">
        <v>0</v>
      </c>
      <c r="DK494">
        <v>0</v>
      </c>
      <c r="DL494">
        <v>1</v>
      </c>
      <c r="DM494">
        <v>0</v>
      </c>
      <c r="DN494">
        <v>1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1</v>
      </c>
      <c r="ED494">
        <v>1</v>
      </c>
      <c r="EE494">
        <v>0</v>
      </c>
      <c r="EF494">
        <v>0</v>
      </c>
      <c r="EG494">
        <v>0</v>
      </c>
      <c r="EH494">
        <v>0</v>
      </c>
      <c r="EI494" t="s">
        <v>196</v>
      </c>
      <c r="EJ494" t="s">
        <v>195</v>
      </c>
      <c r="EK494" t="s">
        <v>222</v>
      </c>
      <c r="EL494" t="s">
        <v>213</v>
      </c>
      <c r="EM494" t="s">
        <v>213</v>
      </c>
      <c r="EN494" t="s">
        <v>198</v>
      </c>
      <c r="EO494" t="s">
        <v>213</v>
      </c>
      <c r="EP494" t="s">
        <v>213</v>
      </c>
      <c r="EQ494" t="s">
        <v>213</v>
      </c>
      <c r="ER494" t="s">
        <v>198</v>
      </c>
      <c r="ES494" t="s">
        <v>35</v>
      </c>
      <c r="ET494" t="s">
        <v>35</v>
      </c>
      <c r="EU494">
        <v>0</v>
      </c>
      <c r="EV494">
        <v>1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1</v>
      </c>
      <c r="FD494">
        <v>0</v>
      </c>
      <c r="FE494">
        <v>0</v>
      </c>
      <c r="FF494">
        <v>0</v>
      </c>
      <c r="FG494">
        <v>0</v>
      </c>
      <c r="FH494" t="s">
        <v>228</v>
      </c>
      <c r="FI494">
        <v>5</v>
      </c>
      <c r="FJ494">
        <v>5</v>
      </c>
      <c r="FK494">
        <v>5</v>
      </c>
      <c r="FL494">
        <v>5</v>
      </c>
      <c r="FM494">
        <v>5</v>
      </c>
      <c r="FN494">
        <v>5</v>
      </c>
      <c r="FO494">
        <v>5</v>
      </c>
      <c r="FP494">
        <v>5</v>
      </c>
      <c r="FQ494">
        <v>5</v>
      </c>
      <c r="FR494" t="s">
        <v>205</v>
      </c>
      <c r="FS494" t="s">
        <v>205</v>
      </c>
      <c r="FT494" t="s">
        <v>205</v>
      </c>
      <c r="FU494" t="s">
        <v>205</v>
      </c>
      <c r="FV494" t="s">
        <v>205</v>
      </c>
      <c r="FW494" t="s">
        <v>205</v>
      </c>
      <c r="FX494" t="s">
        <v>205</v>
      </c>
      <c r="FY494" t="s">
        <v>205</v>
      </c>
    </row>
    <row r="495" spans="1:181" x14ac:dyDescent="0.25">
      <c r="A495" t="s">
        <v>184</v>
      </c>
      <c r="B495" t="s">
        <v>206</v>
      </c>
      <c r="C495" t="s">
        <v>186</v>
      </c>
      <c r="D495" t="s">
        <v>979</v>
      </c>
      <c r="E495" t="s">
        <v>188</v>
      </c>
      <c r="T495" t="s">
        <v>189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 t="s">
        <v>190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 t="s">
        <v>191</v>
      </c>
      <c r="CW495" t="s">
        <v>281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 t="s">
        <v>294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1</v>
      </c>
      <c r="EI495" t="s">
        <v>195</v>
      </c>
      <c r="EJ495" t="s">
        <v>195</v>
      </c>
      <c r="EK495" t="s">
        <v>197</v>
      </c>
      <c r="EL495" t="s">
        <v>213</v>
      </c>
      <c r="EM495" t="s">
        <v>213</v>
      </c>
      <c r="EN495" t="s">
        <v>213</v>
      </c>
      <c r="EO495" t="s">
        <v>213</v>
      </c>
      <c r="EP495" t="s">
        <v>213</v>
      </c>
      <c r="EQ495" t="s">
        <v>198</v>
      </c>
      <c r="ER495" t="s">
        <v>198</v>
      </c>
      <c r="ES495" t="s">
        <v>35</v>
      </c>
      <c r="ET495" t="s">
        <v>35</v>
      </c>
      <c r="FH495" t="s">
        <v>202</v>
      </c>
      <c r="FI495">
        <v>5</v>
      </c>
      <c r="FJ495">
        <v>5</v>
      </c>
      <c r="FK495">
        <v>4</v>
      </c>
      <c r="FL495">
        <v>4</v>
      </c>
      <c r="FM495">
        <v>4</v>
      </c>
      <c r="FN495">
        <v>5</v>
      </c>
      <c r="FO495">
        <v>4</v>
      </c>
      <c r="FP495">
        <v>4</v>
      </c>
      <c r="FQ495">
        <v>4</v>
      </c>
      <c r="FR495" t="s">
        <v>204</v>
      </c>
      <c r="FS495" t="s">
        <v>203</v>
      </c>
      <c r="FT495" t="s">
        <v>203</v>
      </c>
      <c r="FU495" t="s">
        <v>203</v>
      </c>
      <c r="FV495" t="s">
        <v>204</v>
      </c>
      <c r="FW495" t="s">
        <v>204</v>
      </c>
      <c r="FX495" t="s">
        <v>203</v>
      </c>
      <c r="FY495" t="s">
        <v>203</v>
      </c>
    </row>
    <row r="496" spans="1:181" x14ac:dyDescent="0.25">
      <c r="A496" t="s">
        <v>184</v>
      </c>
      <c r="B496" t="s">
        <v>206</v>
      </c>
      <c r="C496" t="s">
        <v>186</v>
      </c>
      <c r="D496" t="s">
        <v>1000</v>
      </c>
      <c r="E496" t="s">
        <v>232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81" x14ac:dyDescent="0.25">
      <c r="A497" t="s">
        <v>236</v>
      </c>
      <c r="B497" t="s">
        <v>216</v>
      </c>
      <c r="C497" t="s">
        <v>186</v>
      </c>
      <c r="D497" t="s">
        <v>963</v>
      </c>
      <c r="E497" t="s">
        <v>232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81" x14ac:dyDescent="0.25">
      <c r="A498" t="s">
        <v>236</v>
      </c>
      <c r="B498" t="s">
        <v>241</v>
      </c>
      <c r="C498" t="s">
        <v>242</v>
      </c>
      <c r="D498" t="s">
        <v>976</v>
      </c>
      <c r="E498" t="s">
        <v>188</v>
      </c>
      <c r="T498" t="s">
        <v>267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 t="s">
        <v>280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 t="s">
        <v>191</v>
      </c>
      <c r="CW498" t="s">
        <v>253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 t="s">
        <v>193</v>
      </c>
      <c r="DI498" t="s">
        <v>306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1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 t="s">
        <v>243</v>
      </c>
      <c r="EJ498" t="s">
        <v>196</v>
      </c>
      <c r="EK498" t="s">
        <v>197</v>
      </c>
      <c r="EL498" t="s">
        <v>213</v>
      </c>
      <c r="EM498" t="s">
        <v>213</v>
      </c>
      <c r="EN498" t="s">
        <v>213</v>
      </c>
      <c r="EO498" t="s">
        <v>289</v>
      </c>
      <c r="EP498" t="s">
        <v>213</v>
      </c>
      <c r="EQ498" t="s">
        <v>213</v>
      </c>
      <c r="ER498" t="s">
        <v>213</v>
      </c>
      <c r="ES498" t="s">
        <v>35</v>
      </c>
      <c r="ET498" t="s">
        <v>35</v>
      </c>
      <c r="EU498">
        <v>1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 t="s">
        <v>202</v>
      </c>
      <c r="FI498">
        <v>5</v>
      </c>
      <c r="FJ498">
        <v>5</v>
      </c>
      <c r="FK498">
        <v>5</v>
      </c>
      <c r="FL498">
        <v>5</v>
      </c>
      <c r="FM498">
        <v>5</v>
      </c>
      <c r="FN498">
        <v>5</v>
      </c>
      <c r="FO498">
        <v>5</v>
      </c>
      <c r="FP498">
        <v>5</v>
      </c>
      <c r="FQ498">
        <v>5</v>
      </c>
      <c r="FR498" t="s">
        <v>204</v>
      </c>
      <c r="FS498" t="s">
        <v>205</v>
      </c>
      <c r="FT498" t="s">
        <v>204</v>
      </c>
      <c r="FU498" t="s">
        <v>204</v>
      </c>
      <c r="FV498" t="s">
        <v>203</v>
      </c>
      <c r="FW498" t="s">
        <v>203</v>
      </c>
      <c r="FX498" t="s">
        <v>203</v>
      </c>
      <c r="FY498" t="s">
        <v>204</v>
      </c>
    </row>
    <row r="499" spans="1:181" x14ac:dyDescent="0.25">
      <c r="A499" t="s">
        <v>184</v>
      </c>
      <c r="B499" t="s">
        <v>241</v>
      </c>
      <c r="C499" t="s">
        <v>242</v>
      </c>
      <c r="D499" t="s">
        <v>963</v>
      </c>
      <c r="E499" t="s">
        <v>232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81" x14ac:dyDescent="0.25">
      <c r="A500" t="s">
        <v>184</v>
      </c>
      <c r="B500" t="s">
        <v>241</v>
      </c>
      <c r="C500" t="s">
        <v>242</v>
      </c>
      <c r="D500" t="s">
        <v>963</v>
      </c>
      <c r="E500" t="s">
        <v>232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81" x14ac:dyDescent="0.25">
      <c r="A501" t="s">
        <v>184</v>
      </c>
      <c r="B501" t="s">
        <v>185</v>
      </c>
      <c r="C501" t="s">
        <v>186</v>
      </c>
      <c r="D501" t="s">
        <v>1000</v>
      </c>
      <c r="E501" t="s">
        <v>265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</row>
    <row r="502" spans="1:181" x14ac:dyDescent="0.25">
      <c r="A502" t="s">
        <v>184</v>
      </c>
      <c r="B502" t="s">
        <v>206</v>
      </c>
      <c r="C502" t="s">
        <v>186</v>
      </c>
      <c r="D502" t="s">
        <v>1000</v>
      </c>
      <c r="E502" t="s">
        <v>232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81" x14ac:dyDescent="0.25">
      <c r="A503" t="s">
        <v>184</v>
      </c>
      <c r="B503" t="s">
        <v>241</v>
      </c>
      <c r="C503" t="s">
        <v>242</v>
      </c>
      <c r="D503" t="s">
        <v>969</v>
      </c>
      <c r="E503" t="s">
        <v>232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81" x14ac:dyDescent="0.25">
      <c r="A504" t="s">
        <v>184</v>
      </c>
      <c r="B504" t="s">
        <v>206</v>
      </c>
      <c r="C504" t="s">
        <v>186</v>
      </c>
      <c r="D504" t="s">
        <v>972</v>
      </c>
      <c r="E504" t="s">
        <v>207</v>
      </c>
      <c r="T504" t="s">
        <v>237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 t="s">
        <v>551</v>
      </c>
      <c r="CE504">
        <v>1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 t="s">
        <v>191</v>
      </c>
      <c r="CW504" t="s">
        <v>192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 t="s">
        <v>219</v>
      </c>
      <c r="DI504" t="s">
        <v>210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1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</v>
      </c>
      <c r="EI504" t="s">
        <v>195</v>
      </c>
      <c r="EJ504" t="s">
        <v>196</v>
      </c>
      <c r="EK504" t="s">
        <v>197</v>
      </c>
      <c r="EL504" t="s">
        <v>213</v>
      </c>
      <c r="EM504" t="s">
        <v>213</v>
      </c>
      <c r="EN504" t="s">
        <v>213</v>
      </c>
      <c r="EO504" t="s">
        <v>213</v>
      </c>
      <c r="EP504" t="s">
        <v>198</v>
      </c>
      <c r="EQ504" t="s">
        <v>198</v>
      </c>
      <c r="ER504" t="s">
        <v>198</v>
      </c>
      <c r="ES504" t="s">
        <v>35</v>
      </c>
      <c r="ET504" t="s">
        <v>35</v>
      </c>
      <c r="EU504">
        <v>1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0</v>
      </c>
      <c r="FG504">
        <v>0</v>
      </c>
      <c r="FH504" t="s">
        <v>202</v>
      </c>
      <c r="FI504">
        <v>5</v>
      </c>
      <c r="FJ504">
        <v>3</v>
      </c>
      <c r="FK504">
        <v>3</v>
      </c>
      <c r="FL504">
        <v>3</v>
      </c>
      <c r="FM504">
        <v>2</v>
      </c>
      <c r="FN504">
        <v>2</v>
      </c>
      <c r="FO504">
        <v>4</v>
      </c>
      <c r="FP504">
        <v>5</v>
      </c>
      <c r="FQ504">
        <v>3</v>
      </c>
      <c r="FR504" t="s">
        <v>203</v>
      </c>
      <c r="FS504" t="s">
        <v>203</v>
      </c>
      <c r="FT504" t="s">
        <v>203</v>
      </c>
      <c r="FU504" t="s">
        <v>203</v>
      </c>
      <c r="FV504" t="s">
        <v>204</v>
      </c>
      <c r="FW504" t="s">
        <v>203</v>
      </c>
      <c r="FX504" t="s">
        <v>203</v>
      </c>
      <c r="FY504" t="s">
        <v>203</v>
      </c>
    </row>
    <row r="505" spans="1:181" x14ac:dyDescent="0.25">
      <c r="A505" t="s">
        <v>184</v>
      </c>
      <c r="B505" t="s">
        <v>216</v>
      </c>
      <c r="C505" t="s">
        <v>186</v>
      </c>
      <c r="D505" t="s">
        <v>1000</v>
      </c>
      <c r="E505" t="s">
        <v>188</v>
      </c>
      <c r="T505" t="s">
        <v>237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 t="s">
        <v>190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 t="s">
        <v>35</v>
      </c>
      <c r="CW505" t="s">
        <v>281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 t="s">
        <v>294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1</v>
      </c>
      <c r="EI505" t="s">
        <v>243</v>
      </c>
      <c r="EJ505" t="s">
        <v>195</v>
      </c>
      <c r="EK505" t="s">
        <v>197</v>
      </c>
      <c r="EL505" t="s">
        <v>198</v>
      </c>
      <c r="EM505" t="s">
        <v>198</v>
      </c>
      <c r="EN505" t="s">
        <v>198</v>
      </c>
      <c r="EO505" t="s">
        <v>198</v>
      </c>
      <c r="EP505" t="s">
        <v>198</v>
      </c>
      <c r="EQ505" t="s">
        <v>198</v>
      </c>
      <c r="ER505" t="s">
        <v>198</v>
      </c>
      <c r="ES505" t="s">
        <v>35</v>
      </c>
      <c r="ET505" t="s">
        <v>35</v>
      </c>
      <c r="EU505">
        <v>1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 t="s">
        <v>202</v>
      </c>
      <c r="FI505">
        <v>3</v>
      </c>
      <c r="FJ505">
        <v>4</v>
      </c>
      <c r="FK505">
        <v>3</v>
      </c>
      <c r="FL505">
        <v>3</v>
      </c>
      <c r="FM505">
        <v>3</v>
      </c>
      <c r="FN505">
        <v>3</v>
      </c>
      <c r="FO505">
        <v>3</v>
      </c>
      <c r="FP505">
        <v>4</v>
      </c>
      <c r="FQ505">
        <v>3</v>
      </c>
      <c r="FR505" t="s">
        <v>203</v>
      </c>
      <c r="FS505" t="s">
        <v>234</v>
      </c>
      <c r="FT505" t="s">
        <v>234</v>
      </c>
      <c r="FU505" t="s">
        <v>203</v>
      </c>
      <c r="FV505" t="s">
        <v>203</v>
      </c>
      <c r="FW505" t="s">
        <v>234</v>
      </c>
      <c r="FX505" t="s">
        <v>234</v>
      </c>
      <c r="FY505" t="s">
        <v>234</v>
      </c>
    </row>
    <row r="506" spans="1:181" x14ac:dyDescent="0.25">
      <c r="A506" t="s">
        <v>184</v>
      </c>
      <c r="B506" t="s">
        <v>216</v>
      </c>
      <c r="C506" t="s">
        <v>186</v>
      </c>
      <c r="D506" t="s">
        <v>465</v>
      </c>
      <c r="E506" t="s">
        <v>232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81" x14ac:dyDescent="0.25">
      <c r="A507" t="s">
        <v>184</v>
      </c>
      <c r="B507" t="s">
        <v>185</v>
      </c>
      <c r="C507" t="s">
        <v>186</v>
      </c>
      <c r="D507" t="s">
        <v>1000</v>
      </c>
      <c r="E507" t="s">
        <v>265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</row>
    <row r="508" spans="1:181" x14ac:dyDescent="0.25">
      <c r="A508" t="s">
        <v>184</v>
      </c>
      <c r="B508" t="s">
        <v>206</v>
      </c>
      <c r="C508" t="s">
        <v>186</v>
      </c>
      <c r="D508" t="s">
        <v>1000</v>
      </c>
      <c r="E508" t="s">
        <v>188</v>
      </c>
      <c r="T508" t="s">
        <v>237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 t="s">
        <v>269</v>
      </c>
      <c r="CE508">
        <v>1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 t="s">
        <v>191</v>
      </c>
      <c r="CW508" t="s">
        <v>208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 t="s">
        <v>219</v>
      </c>
      <c r="DI508" t="s">
        <v>210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 t="s">
        <v>552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0</v>
      </c>
      <c r="EH508">
        <v>0</v>
      </c>
      <c r="EI508" t="s">
        <v>195</v>
      </c>
      <c r="EJ508" t="s">
        <v>196</v>
      </c>
      <c r="EK508" t="s">
        <v>197</v>
      </c>
      <c r="EL508" t="s">
        <v>213</v>
      </c>
      <c r="EM508" t="s">
        <v>213</v>
      </c>
      <c r="EN508" t="s">
        <v>213</v>
      </c>
      <c r="EO508" t="s">
        <v>213</v>
      </c>
      <c r="EP508" t="s">
        <v>213</v>
      </c>
      <c r="EQ508" t="s">
        <v>198</v>
      </c>
      <c r="ER508" t="s">
        <v>198</v>
      </c>
      <c r="ES508" t="s">
        <v>553</v>
      </c>
      <c r="ET508" t="s">
        <v>554</v>
      </c>
      <c r="EU508">
        <v>1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0</v>
      </c>
      <c r="FG508">
        <v>0</v>
      </c>
      <c r="FH508" t="s">
        <v>202</v>
      </c>
      <c r="FI508">
        <v>4</v>
      </c>
      <c r="FJ508">
        <v>4</v>
      </c>
      <c r="FK508">
        <v>4</v>
      </c>
      <c r="FL508">
        <v>5</v>
      </c>
      <c r="FM508">
        <v>3</v>
      </c>
      <c r="FN508">
        <v>4</v>
      </c>
      <c r="FO508">
        <v>4</v>
      </c>
      <c r="FP508">
        <v>5</v>
      </c>
      <c r="FQ508">
        <v>3</v>
      </c>
      <c r="FR508" t="s">
        <v>203</v>
      </c>
      <c r="FS508" t="s">
        <v>203</v>
      </c>
      <c r="FT508" t="s">
        <v>203</v>
      </c>
      <c r="FU508" t="s">
        <v>203</v>
      </c>
      <c r="FV508" t="s">
        <v>205</v>
      </c>
      <c r="FW508" t="s">
        <v>204</v>
      </c>
      <c r="FX508" t="s">
        <v>203</v>
      </c>
      <c r="FY508" t="s">
        <v>234</v>
      </c>
    </row>
    <row r="509" spans="1:181" x14ac:dyDescent="0.25">
      <c r="A509" t="s">
        <v>184</v>
      </c>
      <c r="B509" t="s">
        <v>241</v>
      </c>
      <c r="C509" t="s">
        <v>242</v>
      </c>
      <c r="D509" t="s">
        <v>963</v>
      </c>
      <c r="E509" t="s">
        <v>188</v>
      </c>
      <c r="T509" t="s">
        <v>237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 t="s">
        <v>312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 t="s">
        <v>35</v>
      </c>
      <c r="CW509" t="s">
        <v>281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 t="s">
        <v>286</v>
      </c>
      <c r="DI509" t="s">
        <v>35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 t="s">
        <v>195</v>
      </c>
      <c r="EJ509" t="s">
        <v>196</v>
      </c>
      <c r="EK509" t="s">
        <v>197</v>
      </c>
      <c r="EL509" t="s">
        <v>213</v>
      </c>
      <c r="EM509" t="s">
        <v>213</v>
      </c>
      <c r="EN509" t="s">
        <v>198</v>
      </c>
      <c r="EO509" t="s">
        <v>198</v>
      </c>
      <c r="EP509" t="s">
        <v>198</v>
      </c>
      <c r="EQ509" t="s">
        <v>213</v>
      </c>
      <c r="ER509" t="s">
        <v>198</v>
      </c>
      <c r="ES509" t="s">
        <v>35</v>
      </c>
      <c r="ET509" t="s">
        <v>35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 t="s">
        <v>202</v>
      </c>
      <c r="FI509">
        <v>4</v>
      </c>
      <c r="FJ509">
        <v>4</v>
      </c>
      <c r="FK509">
        <v>3</v>
      </c>
      <c r="FL509">
        <v>3</v>
      </c>
      <c r="FM509">
        <v>3</v>
      </c>
      <c r="FN509">
        <v>4</v>
      </c>
      <c r="FO509">
        <v>4</v>
      </c>
      <c r="FP509">
        <v>5</v>
      </c>
      <c r="FQ509">
        <v>3</v>
      </c>
      <c r="FR509" t="s">
        <v>203</v>
      </c>
      <c r="FS509" t="s">
        <v>203</v>
      </c>
      <c r="FT509" t="s">
        <v>203</v>
      </c>
      <c r="FU509" t="s">
        <v>203</v>
      </c>
      <c r="FV509" t="s">
        <v>204</v>
      </c>
      <c r="FW509" t="s">
        <v>203</v>
      </c>
      <c r="FX509" t="s">
        <v>234</v>
      </c>
      <c r="FY509" t="s">
        <v>203</v>
      </c>
    </row>
    <row r="510" spans="1:181" x14ac:dyDescent="0.25">
      <c r="A510" t="s">
        <v>184</v>
      </c>
      <c r="B510" t="s">
        <v>206</v>
      </c>
      <c r="C510" t="s">
        <v>186</v>
      </c>
      <c r="D510" t="s">
        <v>1000</v>
      </c>
      <c r="E510" t="s">
        <v>232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81" x14ac:dyDescent="0.25">
      <c r="A511" t="s">
        <v>184</v>
      </c>
      <c r="B511" t="s">
        <v>206</v>
      </c>
      <c r="C511" t="s">
        <v>186</v>
      </c>
      <c r="D511" t="s">
        <v>963</v>
      </c>
      <c r="E511" t="s">
        <v>265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81" x14ac:dyDescent="0.25">
      <c r="A512" t="s">
        <v>236</v>
      </c>
      <c r="B512" t="s">
        <v>241</v>
      </c>
      <c r="C512" t="s">
        <v>242</v>
      </c>
      <c r="D512" t="s">
        <v>997</v>
      </c>
      <c r="E512" t="s">
        <v>188</v>
      </c>
      <c r="T512" t="s">
        <v>217</v>
      </c>
      <c r="U512">
        <v>1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1</v>
      </c>
      <c r="CB512">
        <v>0</v>
      </c>
      <c r="CC512">
        <v>0</v>
      </c>
      <c r="CD512" t="s">
        <v>280</v>
      </c>
      <c r="CE512">
        <v>0</v>
      </c>
      <c r="CF512">
        <v>0</v>
      </c>
      <c r="CG512">
        <v>0</v>
      </c>
      <c r="CH512">
        <v>1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 t="s">
        <v>555</v>
      </c>
      <c r="CW512" t="s">
        <v>281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 t="s">
        <v>299</v>
      </c>
      <c r="DI512" t="s">
        <v>35</v>
      </c>
      <c r="DJ512">
        <v>0</v>
      </c>
      <c r="DK512">
        <v>1</v>
      </c>
      <c r="DL512">
        <v>0</v>
      </c>
      <c r="DM512">
        <v>0</v>
      </c>
      <c r="DN512">
        <v>1</v>
      </c>
      <c r="DO512">
        <v>1</v>
      </c>
      <c r="DP512">
        <v>1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 t="s">
        <v>243</v>
      </c>
      <c r="EJ512" t="s">
        <v>196</v>
      </c>
      <c r="EK512" t="s">
        <v>197</v>
      </c>
      <c r="EL512" t="s">
        <v>213</v>
      </c>
      <c r="EM512" t="s">
        <v>213</v>
      </c>
      <c r="EN512" t="s">
        <v>198</v>
      </c>
      <c r="EO512" t="s">
        <v>198</v>
      </c>
      <c r="EP512" t="s">
        <v>213</v>
      </c>
      <c r="EQ512" t="s">
        <v>198</v>
      </c>
      <c r="ER512" t="s">
        <v>198</v>
      </c>
      <c r="ES512" t="s">
        <v>35</v>
      </c>
      <c r="ET512" t="s">
        <v>495</v>
      </c>
      <c r="EU512">
        <v>1</v>
      </c>
      <c r="EV512">
        <v>0</v>
      </c>
      <c r="EW512">
        <v>0</v>
      </c>
      <c r="EX512">
        <v>1</v>
      </c>
      <c r="EY512">
        <v>0</v>
      </c>
      <c r="EZ512">
        <v>1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0</v>
      </c>
      <c r="FG512">
        <v>0</v>
      </c>
      <c r="FH512" t="s">
        <v>202</v>
      </c>
      <c r="FI512">
        <v>3</v>
      </c>
      <c r="FJ512">
        <v>5</v>
      </c>
      <c r="FK512">
        <v>4</v>
      </c>
      <c r="FL512">
        <v>3</v>
      </c>
      <c r="FM512">
        <v>4</v>
      </c>
      <c r="FN512">
        <v>4</v>
      </c>
      <c r="FO512">
        <v>4</v>
      </c>
      <c r="FP512">
        <v>5</v>
      </c>
      <c r="FQ512">
        <v>4</v>
      </c>
      <c r="FR512" t="s">
        <v>204</v>
      </c>
      <c r="FS512" t="s">
        <v>203</v>
      </c>
      <c r="FT512" t="s">
        <v>203</v>
      </c>
      <c r="FU512" t="s">
        <v>203</v>
      </c>
      <c r="FV512" t="s">
        <v>205</v>
      </c>
      <c r="FW512" t="s">
        <v>203</v>
      </c>
      <c r="FX512" t="s">
        <v>203</v>
      </c>
      <c r="FY512" t="s">
        <v>204</v>
      </c>
    </row>
    <row r="513" spans="1:181" x14ac:dyDescent="0.25">
      <c r="A513" t="s">
        <v>184</v>
      </c>
      <c r="B513" t="s">
        <v>241</v>
      </c>
      <c r="C513" t="s">
        <v>242</v>
      </c>
      <c r="D513" t="s">
        <v>969</v>
      </c>
      <c r="E513" t="s">
        <v>188</v>
      </c>
      <c r="T513" t="s">
        <v>267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 t="s">
        <v>280</v>
      </c>
      <c r="CE513">
        <v>0</v>
      </c>
      <c r="CF513">
        <v>0</v>
      </c>
      <c r="CG513">
        <v>1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 t="s">
        <v>191</v>
      </c>
      <c r="CW513" t="s">
        <v>281</v>
      </c>
      <c r="CX513">
        <v>0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 t="s">
        <v>209</v>
      </c>
      <c r="DI513" t="s">
        <v>220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 t="s">
        <v>196</v>
      </c>
      <c r="EJ513" t="s">
        <v>196</v>
      </c>
      <c r="EK513" t="s">
        <v>197</v>
      </c>
      <c r="EL513" t="s">
        <v>213</v>
      </c>
      <c r="EM513" t="s">
        <v>213</v>
      </c>
      <c r="EN513" t="s">
        <v>198</v>
      </c>
      <c r="EO513" t="s">
        <v>198</v>
      </c>
      <c r="EP513" t="s">
        <v>198</v>
      </c>
      <c r="EQ513" t="s">
        <v>198</v>
      </c>
      <c r="ER513" t="s">
        <v>198</v>
      </c>
      <c r="ES513" t="s">
        <v>35</v>
      </c>
      <c r="ET513" t="s">
        <v>35</v>
      </c>
      <c r="EU513">
        <v>0</v>
      </c>
      <c r="EV513">
        <v>0</v>
      </c>
      <c r="EW513">
        <v>0</v>
      </c>
      <c r="EX513">
        <v>1</v>
      </c>
      <c r="EY513">
        <v>1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 t="s">
        <v>202</v>
      </c>
      <c r="FI513">
        <v>4</v>
      </c>
      <c r="FJ513">
        <v>3</v>
      </c>
      <c r="FK513">
        <v>4</v>
      </c>
      <c r="FL513">
        <v>3</v>
      </c>
      <c r="FM513">
        <v>3</v>
      </c>
      <c r="FN513">
        <v>3</v>
      </c>
      <c r="FO513">
        <v>3</v>
      </c>
      <c r="FP513">
        <v>3</v>
      </c>
      <c r="FQ513">
        <v>3</v>
      </c>
      <c r="FR513" t="s">
        <v>203</v>
      </c>
      <c r="FS513" t="s">
        <v>203</v>
      </c>
      <c r="FT513" t="s">
        <v>234</v>
      </c>
      <c r="FU513" t="s">
        <v>203</v>
      </c>
      <c r="FV513" t="s">
        <v>204</v>
      </c>
      <c r="FW513" t="s">
        <v>203</v>
      </c>
      <c r="FX513" t="s">
        <v>203</v>
      </c>
      <c r="FY513" t="s">
        <v>234</v>
      </c>
    </row>
    <row r="514" spans="1:181" x14ac:dyDescent="0.25">
      <c r="A514" t="s">
        <v>184</v>
      </c>
      <c r="B514" t="s">
        <v>216</v>
      </c>
      <c r="C514" t="s">
        <v>186</v>
      </c>
      <c r="D514" t="s">
        <v>963</v>
      </c>
      <c r="E514" t="s">
        <v>265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81" x14ac:dyDescent="0.25">
      <c r="A515" t="s">
        <v>184</v>
      </c>
      <c r="B515" t="s">
        <v>185</v>
      </c>
      <c r="C515" t="s">
        <v>450</v>
      </c>
      <c r="D515" t="s">
        <v>984</v>
      </c>
      <c r="E515" t="s">
        <v>188</v>
      </c>
      <c r="T515" t="s">
        <v>267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 t="s">
        <v>233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 t="s">
        <v>191</v>
      </c>
      <c r="CW515" t="s">
        <v>192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 t="s">
        <v>271</v>
      </c>
      <c r="DH515" t="s">
        <v>466</v>
      </c>
      <c r="DI515" t="s">
        <v>35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1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 t="s">
        <v>196</v>
      </c>
      <c r="EJ515" t="s">
        <v>195</v>
      </c>
      <c r="EK515" t="s">
        <v>197</v>
      </c>
      <c r="EL515" t="s">
        <v>289</v>
      </c>
      <c r="EM515" t="s">
        <v>289</v>
      </c>
      <c r="EN515" t="s">
        <v>198</v>
      </c>
      <c r="EO515" t="s">
        <v>198</v>
      </c>
      <c r="EP515" t="s">
        <v>198</v>
      </c>
      <c r="EQ515" t="s">
        <v>198</v>
      </c>
      <c r="ER515" t="s">
        <v>198</v>
      </c>
      <c r="ES515" t="s">
        <v>35</v>
      </c>
      <c r="ET515" t="s">
        <v>35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 t="s">
        <v>202</v>
      </c>
      <c r="FI515">
        <v>4</v>
      </c>
      <c r="FJ515">
        <v>5</v>
      </c>
      <c r="FK515">
        <v>5</v>
      </c>
      <c r="FL515">
        <v>5</v>
      </c>
      <c r="FM515">
        <v>5</v>
      </c>
      <c r="FN515">
        <v>5</v>
      </c>
      <c r="FO515">
        <v>5</v>
      </c>
      <c r="FP515">
        <v>5</v>
      </c>
      <c r="FQ515">
        <v>5</v>
      </c>
      <c r="FR515" t="s">
        <v>205</v>
      </c>
      <c r="FS515" t="s">
        <v>205</v>
      </c>
      <c r="FT515" t="s">
        <v>204</v>
      </c>
      <c r="FU515" t="s">
        <v>204</v>
      </c>
      <c r="FV515" t="s">
        <v>204</v>
      </c>
      <c r="FW515" t="s">
        <v>204</v>
      </c>
      <c r="FX515" t="s">
        <v>204</v>
      </c>
      <c r="FY515" t="s">
        <v>204</v>
      </c>
    </row>
    <row r="516" spans="1:181" x14ac:dyDescent="0.25">
      <c r="A516" t="s">
        <v>184</v>
      </c>
      <c r="B516" t="s">
        <v>241</v>
      </c>
      <c r="C516" t="s">
        <v>242</v>
      </c>
      <c r="D516" t="s">
        <v>963</v>
      </c>
      <c r="E516" t="s">
        <v>188</v>
      </c>
      <c r="T516" t="s">
        <v>267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 t="s">
        <v>556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 t="s">
        <v>35</v>
      </c>
      <c r="CW516" t="s">
        <v>208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 t="s">
        <v>314</v>
      </c>
      <c r="DI516" t="s">
        <v>35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1</v>
      </c>
      <c r="EI516" t="s">
        <v>196</v>
      </c>
      <c r="EJ516" t="s">
        <v>196</v>
      </c>
      <c r="EK516" t="s">
        <v>197</v>
      </c>
      <c r="EL516" t="s">
        <v>198</v>
      </c>
      <c r="EM516" t="s">
        <v>213</v>
      </c>
      <c r="EN516" t="s">
        <v>198</v>
      </c>
      <c r="EO516" t="s">
        <v>198</v>
      </c>
      <c r="EP516" t="s">
        <v>198</v>
      </c>
      <c r="EQ516" t="s">
        <v>213</v>
      </c>
      <c r="ER516" t="s">
        <v>198</v>
      </c>
      <c r="ES516" t="s">
        <v>35</v>
      </c>
      <c r="ET516" t="s">
        <v>35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 t="s">
        <v>202</v>
      </c>
      <c r="FI516">
        <v>4</v>
      </c>
      <c r="FJ516">
        <v>4</v>
      </c>
      <c r="FK516">
        <v>4</v>
      </c>
      <c r="FL516">
        <v>4</v>
      </c>
      <c r="FM516">
        <v>4</v>
      </c>
      <c r="FN516">
        <v>4</v>
      </c>
      <c r="FO516">
        <v>5</v>
      </c>
      <c r="FP516">
        <v>5</v>
      </c>
      <c r="FQ516">
        <v>3</v>
      </c>
      <c r="FR516" t="s">
        <v>203</v>
      </c>
      <c r="FS516" t="s">
        <v>234</v>
      </c>
      <c r="FT516" t="s">
        <v>203</v>
      </c>
      <c r="FU516" t="s">
        <v>203</v>
      </c>
      <c r="FV516" t="s">
        <v>204</v>
      </c>
      <c r="FW516" t="s">
        <v>203</v>
      </c>
      <c r="FX516" t="s">
        <v>203</v>
      </c>
      <c r="FY516" t="s">
        <v>234</v>
      </c>
    </row>
    <row r="517" spans="1:181" x14ac:dyDescent="0.25">
      <c r="A517" t="s">
        <v>184</v>
      </c>
      <c r="B517" t="s">
        <v>185</v>
      </c>
      <c r="C517" t="s">
        <v>186</v>
      </c>
      <c r="D517" t="s">
        <v>984</v>
      </c>
      <c r="E517" t="s">
        <v>188</v>
      </c>
      <c r="T517" t="s">
        <v>267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 t="s">
        <v>218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 t="s">
        <v>191</v>
      </c>
      <c r="CW517" t="s">
        <v>192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 t="s">
        <v>435</v>
      </c>
      <c r="DI517" t="s">
        <v>35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 t="s">
        <v>195</v>
      </c>
      <c r="EJ517" t="s">
        <v>196</v>
      </c>
      <c r="EK517" t="s">
        <v>197</v>
      </c>
      <c r="EL517" t="s">
        <v>198</v>
      </c>
      <c r="EM517" t="s">
        <v>199</v>
      </c>
      <c r="EN517" t="s">
        <v>198</v>
      </c>
      <c r="EO517" t="s">
        <v>198</v>
      </c>
      <c r="EP517" t="s">
        <v>198</v>
      </c>
      <c r="EQ517" t="s">
        <v>198</v>
      </c>
      <c r="ER517" t="s">
        <v>198</v>
      </c>
      <c r="ES517" t="s">
        <v>557</v>
      </c>
      <c r="ET517" t="s">
        <v>35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 t="s">
        <v>202</v>
      </c>
      <c r="FI517">
        <v>3</v>
      </c>
      <c r="FJ517">
        <v>5</v>
      </c>
      <c r="FK517">
        <v>4</v>
      </c>
      <c r="FL517">
        <v>4</v>
      </c>
      <c r="FM517">
        <v>5</v>
      </c>
      <c r="FN517">
        <v>4</v>
      </c>
      <c r="FO517">
        <v>4</v>
      </c>
      <c r="FP517">
        <v>4</v>
      </c>
      <c r="FQ517">
        <v>5</v>
      </c>
      <c r="FR517" t="s">
        <v>204</v>
      </c>
      <c r="FS517" t="s">
        <v>204</v>
      </c>
      <c r="FT517" t="s">
        <v>203</v>
      </c>
      <c r="FU517" t="s">
        <v>204</v>
      </c>
      <c r="FV517" t="s">
        <v>205</v>
      </c>
      <c r="FW517" t="s">
        <v>203</v>
      </c>
      <c r="FX517" t="s">
        <v>204</v>
      </c>
      <c r="FY517" t="s">
        <v>204</v>
      </c>
    </row>
    <row r="518" spans="1:181" x14ac:dyDescent="0.25">
      <c r="A518" t="s">
        <v>184</v>
      </c>
      <c r="B518" t="s">
        <v>352</v>
      </c>
      <c r="C518" t="s">
        <v>242</v>
      </c>
      <c r="D518" t="s">
        <v>979</v>
      </c>
      <c r="E518" t="s">
        <v>207</v>
      </c>
      <c r="T518" t="s">
        <v>267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 t="s">
        <v>218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 t="s">
        <v>191</v>
      </c>
      <c r="CW518" t="s">
        <v>192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 t="s">
        <v>219</v>
      </c>
      <c r="DI518" t="s">
        <v>210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1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 t="s">
        <v>196</v>
      </c>
      <c r="EJ518" t="s">
        <v>196</v>
      </c>
      <c r="EK518" t="s">
        <v>197</v>
      </c>
      <c r="EL518" t="s">
        <v>213</v>
      </c>
      <c r="EM518" t="s">
        <v>213</v>
      </c>
      <c r="EN518" t="s">
        <v>213</v>
      </c>
      <c r="EO518" t="s">
        <v>213</v>
      </c>
      <c r="EP518" t="s">
        <v>213</v>
      </c>
      <c r="EQ518" t="s">
        <v>213</v>
      </c>
      <c r="ER518" t="s">
        <v>213</v>
      </c>
      <c r="ES518" t="s">
        <v>35</v>
      </c>
      <c r="ET518" t="s">
        <v>558</v>
      </c>
      <c r="EU518">
        <v>0</v>
      </c>
      <c r="EV518">
        <v>0</v>
      </c>
      <c r="EW518">
        <v>0</v>
      </c>
      <c r="EX518">
        <v>1</v>
      </c>
      <c r="EY518">
        <v>1</v>
      </c>
      <c r="EZ518">
        <v>1</v>
      </c>
      <c r="FA518">
        <v>1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 t="s">
        <v>202</v>
      </c>
      <c r="FI518">
        <v>3</v>
      </c>
      <c r="FJ518">
        <v>5</v>
      </c>
      <c r="FK518">
        <v>5</v>
      </c>
      <c r="FL518">
        <v>5</v>
      </c>
      <c r="FM518">
        <v>5</v>
      </c>
      <c r="FN518">
        <v>5</v>
      </c>
      <c r="FO518">
        <v>5</v>
      </c>
      <c r="FP518">
        <v>5</v>
      </c>
      <c r="FQ518">
        <v>5</v>
      </c>
      <c r="FR518" t="s">
        <v>204</v>
      </c>
      <c r="FS518" t="s">
        <v>205</v>
      </c>
      <c r="FT518" t="s">
        <v>204</v>
      </c>
      <c r="FU518" t="s">
        <v>205</v>
      </c>
      <c r="FV518" t="s">
        <v>204</v>
      </c>
      <c r="FW518" t="s">
        <v>204</v>
      </c>
      <c r="FX518" t="s">
        <v>205</v>
      </c>
      <c r="FY518" t="s">
        <v>205</v>
      </c>
    </row>
    <row r="519" spans="1:181" x14ac:dyDescent="0.25">
      <c r="A519" t="s">
        <v>184</v>
      </c>
      <c r="B519" t="s">
        <v>206</v>
      </c>
      <c r="C519" t="s">
        <v>186</v>
      </c>
      <c r="D519" t="s">
        <v>970</v>
      </c>
      <c r="E519" t="s">
        <v>188</v>
      </c>
      <c r="T519" t="s">
        <v>189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 t="s">
        <v>218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 t="s">
        <v>191</v>
      </c>
      <c r="CW519" t="s">
        <v>208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 t="s">
        <v>209</v>
      </c>
      <c r="DI519" t="s">
        <v>220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</v>
      </c>
      <c r="EI519" t="s">
        <v>243</v>
      </c>
      <c r="EJ519" t="s">
        <v>195</v>
      </c>
      <c r="EK519" t="s">
        <v>222</v>
      </c>
      <c r="EL519" t="s">
        <v>213</v>
      </c>
      <c r="EM519" t="s">
        <v>213</v>
      </c>
      <c r="EN519" t="s">
        <v>213</v>
      </c>
      <c r="EO519" t="s">
        <v>213</v>
      </c>
      <c r="EP519" t="s">
        <v>213</v>
      </c>
      <c r="EQ519" t="s">
        <v>199</v>
      </c>
      <c r="ER519" t="s">
        <v>213</v>
      </c>
      <c r="ES519" t="s">
        <v>35</v>
      </c>
      <c r="ET519" t="s">
        <v>246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1</v>
      </c>
      <c r="FB519">
        <v>1</v>
      </c>
      <c r="FC519">
        <v>0</v>
      </c>
      <c r="FD519">
        <v>0</v>
      </c>
      <c r="FE519">
        <v>0</v>
      </c>
      <c r="FF519">
        <v>0</v>
      </c>
      <c r="FG519">
        <v>0</v>
      </c>
      <c r="FH519" t="s">
        <v>202</v>
      </c>
      <c r="FI519">
        <v>3</v>
      </c>
      <c r="FJ519">
        <v>4</v>
      </c>
      <c r="FK519">
        <v>4</v>
      </c>
      <c r="FL519">
        <v>4</v>
      </c>
      <c r="FM519">
        <v>4</v>
      </c>
      <c r="FN519">
        <v>4</v>
      </c>
      <c r="FO519">
        <v>4</v>
      </c>
      <c r="FP519">
        <v>4</v>
      </c>
      <c r="FQ519">
        <v>4</v>
      </c>
      <c r="FR519" t="s">
        <v>204</v>
      </c>
      <c r="FS519" t="s">
        <v>203</v>
      </c>
      <c r="FT519" t="s">
        <v>203</v>
      </c>
      <c r="FU519" t="s">
        <v>203</v>
      </c>
      <c r="FV519" t="s">
        <v>203</v>
      </c>
      <c r="FW519" t="s">
        <v>204</v>
      </c>
      <c r="FX519" t="s">
        <v>203</v>
      </c>
      <c r="FY519" t="s">
        <v>203</v>
      </c>
    </row>
    <row r="520" spans="1:181" x14ac:dyDescent="0.25">
      <c r="A520" t="s">
        <v>236</v>
      </c>
      <c r="B520" t="s">
        <v>241</v>
      </c>
      <c r="C520" t="s">
        <v>242</v>
      </c>
      <c r="D520" t="s">
        <v>963</v>
      </c>
      <c r="E520" t="s">
        <v>188</v>
      </c>
      <c r="T520" t="s">
        <v>237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 t="s">
        <v>280</v>
      </c>
      <c r="CE520">
        <v>1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 t="s">
        <v>191</v>
      </c>
      <c r="CW520" t="s">
        <v>192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 t="s">
        <v>219</v>
      </c>
      <c r="DI520" t="s">
        <v>306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 t="s">
        <v>195</v>
      </c>
      <c r="EJ520" t="s">
        <v>196</v>
      </c>
      <c r="EK520" t="s">
        <v>197</v>
      </c>
      <c r="EL520" t="s">
        <v>213</v>
      </c>
      <c r="EM520" t="s">
        <v>213</v>
      </c>
      <c r="EN520" t="s">
        <v>198</v>
      </c>
      <c r="EO520" t="s">
        <v>213</v>
      </c>
      <c r="EP520" t="s">
        <v>213</v>
      </c>
      <c r="EQ520" t="s">
        <v>198</v>
      </c>
      <c r="ER520" t="s">
        <v>198</v>
      </c>
      <c r="ES520" t="s">
        <v>35</v>
      </c>
      <c r="ET520" t="s">
        <v>246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 t="s">
        <v>228</v>
      </c>
      <c r="FI520">
        <v>3</v>
      </c>
      <c r="FJ520">
        <v>4</v>
      </c>
      <c r="FK520">
        <v>5</v>
      </c>
      <c r="FL520">
        <v>5</v>
      </c>
      <c r="FM520">
        <v>5</v>
      </c>
      <c r="FN520">
        <v>4</v>
      </c>
      <c r="FO520">
        <v>5</v>
      </c>
      <c r="FP520">
        <v>5</v>
      </c>
      <c r="FQ520">
        <v>5</v>
      </c>
      <c r="FR520" t="s">
        <v>205</v>
      </c>
      <c r="FS520" t="s">
        <v>204</v>
      </c>
      <c r="FT520" t="s">
        <v>204</v>
      </c>
      <c r="FU520" t="s">
        <v>205</v>
      </c>
      <c r="FV520" t="s">
        <v>205</v>
      </c>
      <c r="FW520" t="s">
        <v>205</v>
      </c>
      <c r="FX520" t="s">
        <v>205</v>
      </c>
      <c r="FY520" t="s">
        <v>204</v>
      </c>
    </row>
    <row r="521" spans="1:181" x14ac:dyDescent="0.25">
      <c r="A521" t="s">
        <v>184</v>
      </c>
      <c r="B521" t="s">
        <v>206</v>
      </c>
      <c r="C521" t="s">
        <v>186</v>
      </c>
      <c r="D521" t="s">
        <v>963</v>
      </c>
      <c r="E521" t="s">
        <v>232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81" x14ac:dyDescent="0.25">
      <c r="A522" t="s">
        <v>184</v>
      </c>
      <c r="B522" t="s">
        <v>216</v>
      </c>
      <c r="C522" t="s">
        <v>186</v>
      </c>
      <c r="D522" t="s">
        <v>1000</v>
      </c>
      <c r="E522" t="s">
        <v>232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81" x14ac:dyDescent="0.25">
      <c r="A523" t="s">
        <v>184</v>
      </c>
      <c r="B523" t="s">
        <v>206</v>
      </c>
      <c r="C523" t="s">
        <v>186</v>
      </c>
      <c r="D523" t="s">
        <v>997</v>
      </c>
      <c r="E523" t="s">
        <v>265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81" x14ac:dyDescent="0.25">
      <c r="A524" t="s">
        <v>184</v>
      </c>
      <c r="B524" t="s">
        <v>223</v>
      </c>
      <c r="C524" t="s">
        <v>224</v>
      </c>
      <c r="D524" t="s">
        <v>997</v>
      </c>
      <c r="E524" t="s">
        <v>188</v>
      </c>
      <c r="T524" t="s">
        <v>189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 t="s">
        <v>269</v>
      </c>
      <c r="CE524">
        <v>1</v>
      </c>
      <c r="CF524">
        <v>1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 t="s">
        <v>191</v>
      </c>
      <c r="CW524" t="s">
        <v>208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 t="s">
        <v>219</v>
      </c>
      <c r="DI524" t="s">
        <v>406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 t="s">
        <v>243</v>
      </c>
      <c r="EJ524" t="s">
        <v>195</v>
      </c>
      <c r="EK524" t="s">
        <v>197</v>
      </c>
      <c r="EL524" t="s">
        <v>198</v>
      </c>
      <c r="EM524" t="s">
        <v>198</v>
      </c>
      <c r="EN524" t="s">
        <v>198</v>
      </c>
      <c r="EO524" t="s">
        <v>198</v>
      </c>
      <c r="EP524" t="s">
        <v>198</v>
      </c>
      <c r="EQ524" t="s">
        <v>198</v>
      </c>
      <c r="ER524" t="s">
        <v>198</v>
      </c>
      <c r="ES524" t="s">
        <v>35</v>
      </c>
      <c r="ET524" t="s">
        <v>35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 t="s">
        <v>228</v>
      </c>
      <c r="FI524">
        <v>4</v>
      </c>
      <c r="FJ524">
        <v>5</v>
      </c>
      <c r="FK524">
        <v>5</v>
      </c>
      <c r="FL524">
        <v>5</v>
      </c>
      <c r="FM524">
        <v>5</v>
      </c>
      <c r="FN524">
        <v>5</v>
      </c>
      <c r="FO524">
        <v>5</v>
      </c>
      <c r="FP524">
        <v>5</v>
      </c>
      <c r="FQ524">
        <v>5</v>
      </c>
      <c r="FR524" t="s">
        <v>205</v>
      </c>
      <c r="FS524" t="s">
        <v>205</v>
      </c>
      <c r="FT524" t="s">
        <v>205</v>
      </c>
      <c r="FU524" t="s">
        <v>205</v>
      </c>
      <c r="FV524" t="s">
        <v>205</v>
      </c>
      <c r="FW524" t="s">
        <v>205</v>
      </c>
      <c r="FX524" t="s">
        <v>205</v>
      </c>
      <c r="FY524" t="s">
        <v>205</v>
      </c>
    </row>
    <row r="525" spans="1:181" x14ac:dyDescent="0.25">
      <c r="A525" t="s">
        <v>184</v>
      </c>
      <c r="B525" t="s">
        <v>241</v>
      </c>
      <c r="C525" t="s">
        <v>242</v>
      </c>
      <c r="D525" t="s">
        <v>996</v>
      </c>
      <c r="E525" t="s">
        <v>188</v>
      </c>
      <c r="T525" t="s">
        <v>267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 t="s">
        <v>280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 t="s">
        <v>191</v>
      </c>
      <c r="CW525" t="s">
        <v>192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 t="s">
        <v>261</v>
      </c>
      <c r="DI525" t="s">
        <v>210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 t="s">
        <v>196</v>
      </c>
      <c r="EJ525" t="s">
        <v>196</v>
      </c>
      <c r="EK525" t="s">
        <v>222</v>
      </c>
      <c r="EL525" t="s">
        <v>198</v>
      </c>
      <c r="EM525" t="s">
        <v>198</v>
      </c>
      <c r="EN525" t="s">
        <v>213</v>
      </c>
      <c r="EO525" t="s">
        <v>213</v>
      </c>
      <c r="EP525" t="s">
        <v>213</v>
      </c>
      <c r="EQ525" t="s">
        <v>213</v>
      </c>
      <c r="ER525" t="s">
        <v>198</v>
      </c>
      <c r="ES525" t="s">
        <v>35</v>
      </c>
      <c r="ET525" t="s">
        <v>246</v>
      </c>
      <c r="EU525">
        <v>1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 t="s">
        <v>202</v>
      </c>
      <c r="FI525">
        <v>4</v>
      </c>
      <c r="FJ525">
        <v>5</v>
      </c>
      <c r="FK525">
        <v>3</v>
      </c>
      <c r="FL525">
        <v>3</v>
      </c>
      <c r="FM525">
        <v>4</v>
      </c>
      <c r="FN525">
        <v>4</v>
      </c>
      <c r="FO525">
        <v>4</v>
      </c>
      <c r="FP525">
        <v>2</v>
      </c>
      <c r="FQ525">
        <v>4</v>
      </c>
      <c r="FR525" t="s">
        <v>204</v>
      </c>
      <c r="FS525" t="s">
        <v>203</v>
      </c>
      <c r="FT525" t="s">
        <v>204</v>
      </c>
      <c r="FU525" t="s">
        <v>203</v>
      </c>
      <c r="FV525" t="s">
        <v>204</v>
      </c>
      <c r="FW525" t="s">
        <v>204</v>
      </c>
      <c r="FX525" t="s">
        <v>203</v>
      </c>
      <c r="FY525" t="s">
        <v>203</v>
      </c>
    </row>
    <row r="526" spans="1:181" x14ac:dyDescent="0.25">
      <c r="A526" t="s">
        <v>184</v>
      </c>
      <c r="B526" t="s">
        <v>216</v>
      </c>
      <c r="C526" t="s">
        <v>186</v>
      </c>
      <c r="D526" t="s">
        <v>975</v>
      </c>
      <c r="E526" t="s">
        <v>188</v>
      </c>
      <c r="T526" t="s">
        <v>237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 t="s">
        <v>303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 t="s">
        <v>191</v>
      </c>
      <c r="CW526" t="s">
        <v>253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 t="s">
        <v>209</v>
      </c>
      <c r="DI526" t="s">
        <v>210</v>
      </c>
      <c r="DJ526">
        <v>0</v>
      </c>
      <c r="DK526">
        <v>0</v>
      </c>
      <c r="DL526">
        <v>1</v>
      </c>
      <c r="DM526">
        <v>1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1</v>
      </c>
      <c r="EB526">
        <v>1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 t="s">
        <v>243</v>
      </c>
      <c r="EJ526" t="s">
        <v>243</v>
      </c>
      <c r="EK526" t="s">
        <v>197</v>
      </c>
      <c r="EL526" t="s">
        <v>198</v>
      </c>
      <c r="EM526" t="s">
        <v>198</v>
      </c>
      <c r="EN526" t="s">
        <v>213</v>
      </c>
      <c r="EO526" t="s">
        <v>198</v>
      </c>
      <c r="EP526" t="s">
        <v>198</v>
      </c>
      <c r="EQ526" t="s">
        <v>198</v>
      </c>
      <c r="ER526" t="s">
        <v>198</v>
      </c>
      <c r="ES526" t="s">
        <v>35</v>
      </c>
      <c r="ET526" t="s">
        <v>246</v>
      </c>
      <c r="EU526">
        <v>1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 t="s">
        <v>228</v>
      </c>
      <c r="FI526">
        <v>4</v>
      </c>
      <c r="FJ526">
        <v>5</v>
      </c>
      <c r="FK526">
        <v>4</v>
      </c>
      <c r="FL526">
        <v>4</v>
      </c>
      <c r="FM526">
        <v>4</v>
      </c>
      <c r="FN526">
        <v>4</v>
      </c>
      <c r="FO526">
        <v>4</v>
      </c>
      <c r="FP526">
        <v>5</v>
      </c>
      <c r="FQ526">
        <v>4</v>
      </c>
      <c r="FR526" t="s">
        <v>204</v>
      </c>
      <c r="FS526" t="s">
        <v>203</v>
      </c>
      <c r="FT526" t="s">
        <v>203</v>
      </c>
      <c r="FU526" t="s">
        <v>203</v>
      </c>
      <c r="FV526" t="s">
        <v>204</v>
      </c>
      <c r="FW526" t="s">
        <v>204</v>
      </c>
      <c r="FX526" t="s">
        <v>203</v>
      </c>
      <c r="FY526" t="s">
        <v>204</v>
      </c>
    </row>
    <row r="527" spans="1:181" x14ac:dyDescent="0.25">
      <c r="A527" t="s">
        <v>236</v>
      </c>
      <c r="B527" t="s">
        <v>206</v>
      </c>
      <c r="C527" t="s">
        <v>186</v>
      </c>
      <c r="D527" t="s">
        <v>979</v>
      </c>
      <c r="E527" t="s">
        <v>207</v>
      </c>
      <c r="T527" t="s">
        <v>189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 t="s">
        <v>269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 t="s">
        <v>191</v>
      </c>
      <c r="CW527" t="s">
        <v>208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1</v>
      </c>
      <c r="DG527">
        <v>0</v>
      </c>
      <c r="DH527" t="s">
        <v>209</v>
      </c>
      <c r="DI527" t="s">
        <v>210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 t="s">
        <v>243</v>
      </c>
      <c r="EJ527" t="s">
        <v>195</v>
      </c>
      <c r="EK527" t="s">
        <v>222</v>
      </c>
      <c r="EL527" t="s">
        <v>198</v>
      </c>
      <c r="EM527" t="s">
        <v>213</v>
      </c>
      <c r="EN527" t="s">
        <v>213</v>
      </c>
      <c r="EO527" t="s">
        <v>213</v>
      </c>
      <c r="EP527" t="s">
        <v>213</v>
      </c>
      <c r="EQ527" t="s">
        <v>213</v>
      </c>
      <c r="ER527" t="s">
        <v>198</v>
      </c>
      <c r="ES527" t="s">
        <v>35</v>
      </c>
      <c r="ET527" t="s">
        <v>246</v>
      </c>
      <c r="EU527">
        <v>1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0</v>
      </c>
      <c r="FD527">
        <v>0</v>
      </c>
      <c r="FE527">
        <v>0</v>
      </c>
      <c r="FF527">
        <v>0</v>
      </c>
      <c r="FG527">
        <v>0</v>
      </c>
      <c r="FH527" t="s">
        <v>202</v>
      </c>
      <c r="FI527">
        <v>5</v>
      </c>
      <c r="FJ527">
        <v>4</v>
      </c>
      <c r="FK527">
        <v>4</v>
      </c>
      <c r="FL527">
        <v>5</v>
      </c>
      <c r="FM527">
        <v>5</v>
      </c>
      <c r="FN527">
        <v>5</v>
      </c>
      <c r="FO527">
        <v>5</v>
      </c>
      <c r="FP527">
        <v>4</v>
      </c>
      <c r="FQ527">
        <v>4</v>
      </c>
      <c r="FR527" t="s">
        <v>204</v>
      </c>
      <c r="FS527" t="s">
        <v>204</v>
      </c>
      <c r="FT527" t="s">
        <v>204</v>
      </c>
      <c r="FU527" t="s">
        <v>204</v>
      </c>
      <c r="FV527" t="s">
        <v>205</v>
      </c>
      <c r="FW527" t="s">
        <v>204</v>
      </c>
      <c r="FX527" t="s">
        <v>203</v>
      </c>
      <c r="FY527" t="s">
        <v>204</v>
      </c>
    </row>
    <row r="528" spans="1:181" x14ac:dyDescent="0.25">
      <c r="A528" t="s">
        <v>184</v>
      </c>
      <c r="B528" t="s">
        <v>216</v>
      </c>
      <c r="C528" t="s">
        <v>186</v>
      </c>
      <c r="D528" t="s">
        <v>516</v>
      </c>
      <c r="E528" t="s">
        <v>207</v>
      </c>
      <c r="T528" t="s">
        <v>189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 t="s">
        <v>560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</v>
      </c>
      <c r="CR528">
        <v>1</v>
      </c>
      <c r="CS528">
        <v>0</v>
      </c>
      <c r="CT528">
        <v>0</v>
      </c>
      <c r="CU528">
        <v>0</v>
      </c>
      <c r="CV528" t="s">
        <v>191</v>
      </c>
      <c r="CW528" t="s">
        <v>208</v>
      </c>
      <c r="CX528">
        <v>0</v>
      </c>
      <c r="CY528">
        <v>1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 t="s">
        <v>209</v>
      </c>
      <c r="DI528" t="s">
        <v>210</v>
      </c>
      <c r="DJ528">
        <v>0</v>
      </c>
      <c r="DK528">
        <v>0</v>
      </c>
      <c r="DL528">
        <v>1</v>
      </c>
      <c r="DM528">
        <v>1</v>
      </c>
      <c r="DN528">
        <v>1</v>
      </c>
      <c r="DO528">
        <v>1</v>
      </c>
      <c r="DP528">
        <v>0</v>
      </c>
      <c r="DQ528">
        <v>1</v>
      </c>
      <c r="DR528">
        <v>1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 t="s">
        <v>196</v>
      </c>
      <c r="EJ528" t="s">
        <v>221</v>
      </c>
      <c r="EK528" t="s">
        <v>561</v>
      </c>
      <c r="EL528" t="s">
        <v>213</v>
      </c>
      <c r="EM528" t="s">
        <v>213</v>
      </c>
      <c r="EN528" t="s">
        <v>213</v>
      </c>
      <c r="EO528" t="s">
        <v>213</v>
      </c>
      <c r="EP528" t="s">
        <v>213</v>
      </c>
      <c r="EQ528" t="s">
        <v>213</v>
      </c>
      <c r="ER528" t="s">
        <v>213</v>
      </c>
      <c r="ES528" t="s">
        <v>320</v>
      </c>
      <c r="ET528" t="s">
        <v>562</v>
      </c>
      <c r="EU528">
        <v>1</v>
      </c>
      <c r="EV528">
        <v>1</v>
      </c>
      <c r="EW528">
        <v>1</v>
      </c>
      <c r="EX528">
        <v>1</v>
      </c>
      <c r="EY528">
        <v>0</v>
      </c>
      <c r="EZ528">
        <v>0</v>
      </c>
      <c r="FA528">
        <v>0</v>
      </c>
      <c r="FB528">
        <v>1</v>
      </c>
      <c r="FC528">
        <v>1</v>
      </c>
      <c r="FD528">
        <v>1</v>
      </c>
      <c r="FE528">
        <v>1</v>
      </c>
      <c r="FF528">
        <v>0</v>
      </c>
      <c r="FG528">
        <v>0</v>
      </c>
      <c r="FH528" t="s">
        <v>202</v>
      </c>
      <c r="FI528">
        <v>5</v>
      </c>
      <c r="FJ528">
        <v>5</v>
      </c>
      <c r="FK528">
        <v>4</v>
      </c>
      <c r="FL528">
        <v>5</v>
      </c>
      <c r="FM528">
        <v>5</v>
      </c>
      <c r="FN528">
        <v>5</v>
      </c>
      <c r="FO528">
        <v>4</v>
      </c>
      <c r="FP528">
        <v>4</v>
      </c>
      <c r="FQ528">
        <v>4</v>
      </c>
      <c r="FR528" t="s">
        <v>205</v>
      </c>
      <c r="FS528" t="s">
        <v>205</v>
      </c>
      <c r="FT528" t="s">
        <v>205</v>
      </c>
      <c r="FU528" t="s">
        <v>205</v>
      </c>
      <c r="FV528" t="s">
        <v>204</v>
      </c>
      <c r="FW528" t="s">
        <v>205</v>
      </c>
      <c r="FX528" t="s">
        <v>205</v>
      </c>
      <c r="FY528" t="s">
        <v>205</v>
      </c>
    </row>
    <row r="529" spans="1:181" x14ac:dyDescent="0.25">
      <c r="A529" t="s">
        <v>184</v>
      </c>
      <c r="B529" t="s">
        <v>216</v>
      </c>
      <c r="C529" t="s">
        <v>186</v>
      </c>
      <c r="D529" t="s">
        <v>963</v>
      </c>
      <c r="E529" t="s">
        <v>265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81" x14ac:dyDescent="0.25">
      <c r="A530" t="s">
        <v>184</v>
      </c>
      <c r="B530" t="s">
        <v>206</v>
      </c>
      <c r="C530" t="s">
        <v>186</v>
      </c>
      <c r="D530" t="s">
        <v>986</v>
      </c>
      <c r="E530" t="s">
        <v>188</v>
      </c>
      <c r="T530" t="s">
        <v>237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 t="s">
        <v>269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 t="s">
        <v>35</v>
      </c>
      <c r="CW530" t="s">
        <v>192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 t="s">
        <v>271</v>
      </c>
      <c r="DH530" t="s">
        <v>219</v>
      </c>
      <c r="DI530" t="s">
        <v>210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0</v>
      </c>
      <c r="EF530">
        <v>0</v>
      </c>
      <c r="EG530">
        <v>0</v>
      </c>
      <c r="EH530">
        <v>0</v>
      </c>
      <c r="EI530" t="s">
        <v>195</v>
      </c>
      <c r="EJ530" t="s">
        <v>195</v>
      </c>
      <c r="EK530" t="s">
        <v>197</v>
      </c>
      <c r="EL530" t="s">
        <v>213</v>
      </c>
      <c r="EM530" t="s">
        <v>213</v>
      </c>
      <c r="EN530" t="s">
        <v>213</v>
      </c>
      <c r="EO530" t="s">
        <v>213</v>
      </c>
      <c r="EP530" t="s">
        <v>213</v>
      </c>
      <c r="EQ530" t="s">
        <v>213</v>
      </c>
      <c r="ER530" t="s">
        <v>198</v>
      </c>
      <c r="ES530" t="s">
        <v>35</v>
      </c>
      <c r="ET530" t="s">
        <v>35</v>
      </c>
      <c r="EU530">
        <v>1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 t="s">
        <v>202</v>
      </c>
      <c r="FI530">
        <v>4</v>
      </c>
      <c r="FJ530">
        <v>5</v>
      </c>
      <c r="FK530">
        <v>4</v>
      </c>
      <c r="FL530">
        <v>5</v>
      </c>
      <c r="FM530">
        <v>5</v>
      </c>
      <c r="FN530">
        <v>5</v>
      </c>
      <c r="FO530">
        <v>5</v>
      </c>
      <c r="FP530">
        <v>5</v>
      </c>
      <c r="FQ530">
        <v>4</v>
      </c>
      <c r="FR530" t="s">
        <v>204</v>
      </c>
      <c r="FS530" t="s">
        <v>204</v>
      </c>
      <c r="FT530" t="s">
        <v>204</v>
      </c>
      <c r="FU530" t="s">
        <v>204</v>
      </c>
      <c r="FV530" t="s">
        <v>205</v>
      </c>
      <c r="FW530" t="s">
        <v>204</v>
      </c>
      <c r="FX530" t="s">
        <v>204</v>
      </c>
      <c r="FY530" t="s">
        <v>204</v>
      </c>
    </row>
    <row r="531" spans="1:181" x14ac:dyDescent="0.25">
      <c r="A531" t="s">
        <v>184</v>
      </c>
      <c r="B531" t="s">
        <v>206</v>
      </c>
      <c r="C531" t="s">
        <v>186</v>
      </c>
      <c r="D531" t="s">
        <v>969</v>
      </c>
      <c r="E531" t="s">
        <v>207</v>
      </c>
      <c r="T531" t="s">
        <v>189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 t="s">
        <v>233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 t="s">
        <v>191</v>
      </c>
      <c r="CW531" t="s">
        <v>192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0</v>
      </c>
      <c r="DF531">
        <v>0</v>
      </c>
      <c r="DG531">
        <v>0</v>
      </c>
      <c r="DH531" t="s">
        <v>209</v>
      </c>
      <c r="DI531" t="s">
        <v>210</v>
      </c>
      <c r="DJ531">
        <v>0</v>
      </c>
      <c r="DK531">
        <v>0</v>
      </c>
      <c r="DL531">
        <v>1</v>
      </c>
      <c r="DM531">
        <v>0</v>
      </c>
      <c r="DN531">
        <v>1</v>
      </c>
      <c r="DO531">
        <v>0</v>
      </c>
      <c r="DP531">
        <v>0</v>
      </c>
      <c r="DQ531">
        <v>1</v>
      </c>
      <c r="DR531">
        <v>0</v>
      </c>
      <c r="DS531">
        <v>1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0</v>
      </c>
      <c r="EI531" t="s">
        <v>195</v>
      </c>
      <c r="EJ531" t="s">
        <v>196</v>
      </c>
      <c r="EK531" t="s">
        <v>222</v>
      </c>
      <c r="EL531" t="s">
        <v>199</v>
      </c>
      <c r="EM531" t="s">
        <v>199</v>
      </c>
      <c r="EN531" t="s">
        <v>199</v>
      </c>
      <c r="EO531" t="s">
        <v>199</v>
      </c>
      <c r="EP531" t="s">
        <v>199</v>
      </c>
      <c r="EQ531" t="s">
        <v>198</v>
      </c>
      <c r="ER531" t="s">
        <v>198</v>
      </c>
      <c r="ES531" t="s">
        <v>35</v>
      </c>
      <c r="ET531" t="s">
        <v>246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0</v>
      </c>
      <c r="FE531">
        <v>0</v>
      </c>
      <c r="FF531">
        <v>0</v>
      </c>
      <c r="FG531">
        <v>0</v>
      </c>
      <c r="FH531" t="s">
        <v>202</v>
      </c>
      <c r="FI531">
        <v>5</v>
      </c>
      <c r="FJ531">
        <v>5</v>
      </c>
      <c r="FK531">
        <v>5</v>
      </c>
      <c r="FL531">
        <v>5</v>
      </c>
      <c r="FM531">
        <v>5</v>
      </c>
      <c r="FN531">
        <v>5</v>
      </c>
      <c r="FO531">
        <v>5</v>
      </c>
      <c r="FP531">
        <v>5</v>
      </c>
      <c r="FQ531">
        <v>4</v>
      </c>
      <c r="FR531" t="s">
        <v>205</v>
      </c>
      <c r="FS531" t="s">
        <v>205</v>
      </c>
      <c r="FT531" t="s">
        <v>203</v>
      </c>
      <c r="FU531" t="s">
        <v>205</v>
      </c>
      <c r="FV531" t="s">
        <v>205</v>
      </c>
      <c r="FW531" t="s">
        <v>204</v>
      </c>
      <c r="FX531" t="s">
        <v>204</v>
      </c>
      <c r="FY531" t="s">
        <v>205</v>
      </c>
    </row>
    <row r="532" spans="1:181" x14ac:dyDescent="0.25">
      <c r="A532" t="s">
        <v>184</v>
      </c>
      <c r="B532" t="s">
        <v>206</v>
      </c>
      <c r="C532" t="s">
        <v>186</v>
      </c>
      <c r="D532" t="s">
        <v>465</v>
      </c>
      <c r="E532" t="s">
        <v>232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81" x14ac:dyDescent="0.25">
      <c r="A533" t="s">
        <v>184</v>
      </c>
      <c r="B533" t="s">
        <v>216</v>
      </c>
      <c r="C533" t="s">
        <v>186</v>
      </c>
      <c r="D533" t="s">
        <v>966</v>
      </c>
      <c r="E533" t="s">
        <v>207</v>
      </c>
      <c r="T533" t="s">
        <v>217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 t="s">
        <v>218</v>
      </c>
      <c r="CE533">
        <v>0</v>
      </c>
      <c r="CF533">
        <v>1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 t="s">
        <v>191</v>
      </c>
      <c r="CW533" t="s">
        <v>192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 t="s">
        <v>294</v>
      </c>
      <c r="DY533">
        <v>0</v>
      </c>
      <c r="DZ533">
        <v>0</v>
      </c>
      <c r="EA533">
        <v>1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 t="s">
        <v>195</v>
      </c>
      <c r="EJ533" t="s">
        <v>195</v>
      </c>
      <c r="EK533" t="s">
        <v>222</v>
      </c>
      <c r="EL533" t="s">
        <v>198</v>
      </c>
      <c r="EM533" t="s">
        <v>213</v>
      </c>
      <c r="EN533" t="s">
        <v>213</v>
      </c>
      <c r="EO533" t="s">
        <v>198</v>
      </c>
      <c r="EP533" t="s">
        <v>198</v>
      </c>
      <c r="EQ533" t="s">
        <v>198</v>
      </c>
      <c r="ER533" t="s">
        <v>213</v>
      </c>
      <c r="ES533" t="s">
        <v>35</v>
      </c>
      <c r="ET533" t="s">
        <v>362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1</v>
      </c>
      <c r="FB533">
        <v>1</v>
      </c>
      <c r="FC533">
        <v>0</v>
      </c>
      <c r="FD533">
        <v>0</v>
      </c>
      <c r="FE533">
        <v>1</v>
      </c>
      <c r="FF533">
        <v>0</v>
      </c>
      <c r="FG533">
        <v>0</v>
      </c>
      <c r="FH533" t="s">
        <v>202</v>
      </c>
      <c r="FI533">
        <v>3</v>
      </c>
      <c r="FJ533">
        <v>5</v>
      </c>
      <c r="FK533">
        <v>5</v>
      </c>
      <c r="FL533">
        <v>5</v>
      </c>
      <c r="FM533">
        <v>5</v>
      </c>
      <c r="FN533">
        <v>4</v>
      </c>
      <c r="FO533">
        <v>4</v>
      </c>
      <c r="FP533">
        <v>5</v>
      </c>
      <c r="FQ533">
        <v>3</v>
      </c>
      <c r="FR533" t="s">
        <v>204</v>
      </c>
      <c r="FS533" t="s">
        <v>204</v>
      </c>
      <c r="FT533" t="s">
        <v>203</v>
      </c>
      <c r="FU533" t="s">
        <v>203</v>
      </c>
      <c r="FV533" t="s">
        <v>205</v>
      </c>
      <c r="FW533" t="s">
        <v>203</v>
      </c>
      <c r="FX533" t="s">
        <v>204</v>
      </c>
      <c r="FY533" t="s">
        <v>203</v>
      </c>
    </row>
    <row r="534" spans="1:181" x14ac:dyDescent="0.25">
      <c r="A534" t="s">
        <v>184</v>
      </c>
      <c r="B534" t="s">
        <v>216</v>
      </c>
      <c r="C534" t="s">
        <v>186</v>
      </c>
      <c r="D534" t="s">
        <v>963</v>
      </c>
      <c r="E534" t="s">
        <v>232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81" x14ac:dyDescent="0.25">
      <c r="A535" t="s">
        <v>184</v>
      </c>
      <c r="B535" t="s">
        <v>216</v>
      </c>
      <c r="C535" t="s">
        <v>186</v>
      </c>
      <c r="D535" t="s">
        <v>978</v>
      </c>
      <c r="E535" t="s">
        <v>207</v>
      </c>
      <c r="T535" t="s">
        <v>267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 t="s">
        <v>269</v>
      </c>
      <c r="CE535">
        <v>0</v>
      </c>
      <c r="CF535">
        <v>1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 t="s">
        <v>191</v>
      </c>
      <c r="CW535" t="s">
        <v>208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 t="s">
        <v>261</v>
      </c>
      <c r="DI535" t="s">
        <v>35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</v>
      </c>
      <c r="EI535" t="s">
        <v>243</v>
      </c>
      <c r="EJ535" t="s">
        <v>221</v>
      </c>
      <c r="EK535" t="s">
        <v>222</v>
      </c>
      <c r="EL535" t="s">
        <v>213</v>
      </c>
      <c r="EM535" t="s">
        <v>213</v>
      </c>
      <c r="EN535" t="s">
        <v>213</v>
      </c>
      <c r="EO535" t="s">
        <v>198</v>
      </c>
      <c r="EP535" t="s">
        <v>198</v>
      </c>
      <c r="EQ535" t="s">
        <v>198</v>
      </c>
      <c r="ER535" t="s">
        <v>198</v>
      </c>
      <c r="ES535" t="s">
        <v>35</v>
      </c>
      <c r="ET535" t="s">
        <v>35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 t="s">
        <v>202</v>
      </c>
      <c r="FI535">
        <v>4</v>
      </c>
      <c r="FJ535">
        <v>5</v>
      </c>
      <c r="FK535">
        <v>3</v>
      </c>
      <c r="FL535">
        <v>5</v>
      </c>
      <c r="FM535">
        <v>5</v>
      </c>
      <c r="FN535">
        <v>5</v>
      </c>
      <c r="FO535">
        <v>5</v>
      </c>
      <c r="FP535">
        <v>3</v>
      </c>
      <c r="FQ535">
        <v>3</v>
      </c>
      <c r="FR535" t="s">
        <v>234</v>
      </c>
      <c r="FS535" t="s">
        <v>203</v>
      </c>
      <c r="FT535" t="s">
        <v>203</v>
      </c>
      <c r="FU535" t="s">
        <v>204</v>
      </c>
      <c r="FV535" t="s">
        <v>204</v>
      </c>
      <c r="FW535" t="s">
        <v>203</v>
      </c>
      <c r="FX535" t="s">
        <v>204</v>
      </c>
      <c r="FY535" t="s">
        <v>204</v>
      </c>
    </row>
    <row r="536" spans="1:181" x14ac:dyDescent="0.25">
      <c r="A536" t="s">
        <v>184</v>
      </c>
      <c r="B536" t="s">
        <v>206</v>
      </c>
      <c r="C536" t="s">
        <v>186</v>
      </c>
      <c r="D536" t="s">
        <v>999</v>
      </c>
      <c r="E536" t="s">
        <v>188</v>
      </c>
      <c r="T536" t="s">
        <v>217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 t="s">
        <v>303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 t="s">
        <v>191</v>
      </c>
      <c r="CW536" t="s">
        <v>192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0</v>
      </c>
      <c r="DH536" t="s">
        <v>209</v>
      </c>
      <c r="DI536" t="s">
        <v>306</v>
      </c>
      <c r="DJ536">
        <v>0</v>
      </c>
      <c r="DK536">
        <v>0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1</v>
      </c>
      <c r="EI536" t="s">
        <v>243</v>
      </c>
      <c r="EJ536" t="s">
        <v>196</v>
      </c>
      <c r="EK536" t="s">
        <v>197</v>
      </c>
      <c r="EL536" t="s">
        <v>213</v>
      </c>
      <c r="EM536" t="s">
        <v>213</v>
      </c>
      <c r="EN536" t="s">
        <v>198</v>
      </c>
      <c r="EO536" t="s">
        <v>198</v>
      </c>
      <c r="EP536" t="s">
        <v>213</v>
      </c>
      <c r="EQ536" t="s">
        <v>198</v>
      </c>
      <c r="ER536" t="s">
        <v>198</v>
      </c>
      <c r="ES536" t="s">
        <v>35</v>
      </c>
      <c r="ET536" t="s">
        <v>35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 t="s">
        <v>202</v>
      </c>
      <c r="FI536">
        <v>4</v>
      </c>
      <c r="FJ536">
        <v>5</v>
      </c>
      <c r="FK536">
        <v>3</v>
      </c>
      <c r="FL536">
        <v>3</v>
      </c>
      <c r="FM536">
        <v>5</v>
      </c>
      <c r="FN536">
        <v>5</v>
      </c>
      <c r="FO536">
        <v>4</v>
      </c>
      <c r="FP536">
        <v>5</v>
      </c>
      <c r="FQ536">
        <v>2</v>
      </c>
      <c r="FR536" t="s">
        <v>203</v>
      </c>
      <c r="FS536" t="s">
        <v>205</v>
      </c>
      <c r="FT536" t="s">
        <v>203</v>
      </c>
      <c r="FU536" t="s">
        <v>203</v>
      </c>
      <c r="FV536" t="s">
        <v>204</v>
      </c>
      <c r="FW536" t="s">
        <v>204</v>
      </c>
      <c r="FX536" t="s">
        <v>205</v>
      </c>
      <c r="FY536" t="s">
        <v>205</v>
      </c>
    </row>
    <row r="537" spans="1:181" x14ac:dyDescent="0.25">
      <c r="A537" t="s">
        <v>184</v>
      </c>
      <c r="B537" t="s">
        <v>216</v>
      </c>
      <c r="C537" t="s">
        <v>186</v>
      </c>
      <c r="D537" t="s">
        <v>978</v>
      </c>
      <c r="E537" t="s">
        <v>232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81" x14ac:dyDescent="0.25">
      <c r="A538" t="s">
        <v>184</v>
      </c>
      <c r="B538" t="s">
        <v>206</v>
      </c>
      <c r="C538" t="s">
        <v>186</v>
      </c>
      <c r="D538" t="s">
        <v>987</v>
      </c>
      <c r="E538" t="s">
        <v>265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</row>
    <row r="539" spans="1:181" x14ac:dyDescent="0.25">
      <c r="A539" t="s">
        <v>184</v>
      </c>
      <c r="B539" t="s">
        <v>185</v>
      </c>
      <c r="C539" t="s">
        <v>186</v>
      </c>
      <c r="D539" t="s">
        <v>1000</v>
      </c>
      <c r="E539" t="s">
        <v>232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81" x14ac:dyDescent="0.25">
      <c r="A540" t="s">
        <v>184</v>
      </c>
      <c r="B540" t="s">
        <v>206</v>
      </c>
      <c r="C540" t="s">
        <v>186</v>
      </c>
      <c r="D540" t="s">
        <v>465</v>
      </c>
      <c r="E540" t="s">
        <v>188</v>
      </c>
      <c r="T540" t="s">
        <v>189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 t="s">
        <v>303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 t="s">
        <v>191</v>
      </c>
      <c r="CW540" t="s">
        <v>208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 t="s">
        <v>209</v>
      </c>
      <c r="DI540" t="s">
        <v>210</v>
      </c>
      <c r="DJ540">
        <v>0</v>
      </c>
      <c r="DK540">
        <v>0</v>
      </c>
      <c r="DL540">
        <v>1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1</v>
      </c>
      <c r="EI540" t="s">
        <v>196</v>
      </c>
      <c r="EJ540" t="s">
        <v>196</v>
      </c>
      <c r="EK540" t="s">
        <v>197</v>
      </c>
      <c r="EL540" t="s">
        <v>198</v>
      </c>
      <c r="EM540" t="s">
        <v>198</v>
      </c>
      <c r="EN540" t="s">
        <v>198</v>
      </c>
      <c r="EO540" t="s">
        <v>198</v>
      </c>
      <c r="EP540" t="s">
        <v>213</v>
      </c>
      <c r="EQ540" t="s">
        <v>198</v>
      </c>
      <c r="ER540" t="s">
        <v>198</v>
      </c>
      <c r="ES540" t="s">
        <v>563</v>
      </c>
      <c r="ET540" t="s">
        <v>252</v>
      </c>
      <c r="EU540">
        <v>1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0</v>
      </c>
      <c r="FH540" t="s">
        <v>202</v>
      </c>
      <c r="FI540">
        <v>4</v>
      </c>
      <c r="FJ540">
        <v>5</v>
      </c>
      <c r="FK540">
        <v>4</v>
      </c>
      <c r="FL540">
        <v>4</v>
      </c>
      <c r="FM540">
        <v>5</v>
      </c>
      <c r="FN540">
        <v>5</v>
      </c>
      <c r="FO540">
        <v>5</v>
      </c>
      <c r="FP540">
        <v>4</v>
      </c>
      <c r="FQ540">
        <v>4</v>
      </c>
      <c r="FR540" t="s">
        <v>203</v>
      </c>
      <c r="FS540" t="s">
        <v>203</v>
      </c>
      <c r="FT540" t="s">
        <v>203</v>
      </c>
      <c r="FU540" t="s">
        <v>204</v>
      </c>
      <c r="FV540" t="s">
        <v>205</v>
      </c>
      <c r="FW540" t="s">
        <v>204</v>
      </c>
      <c r="FX540" t="s">
        <v>204</v>
      </c>
      <c r="FY540" t="s">
        <v>204</v>
      </c>
    </row>
    <row r="541" spans="1:181" x14ac:dyDescent="0.25">
      <c r="A541" t="s">
        <v>184</v>
      </c>
      <c r="B541" t="s">
        <v>206</v>
      </c>
      <c r="C541" t="s">
        <v>186</v>
      </c>
      <c r="D541" t="s">
        <v>465</v>
      </c>
      <c r="E541" t="s">
        <v>232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81" x14ac:dyDescent="0.25">
      <c r="A542" t="s">
        <v>184</v>
      </c>
      <c r="B542" t="s">
        <v>216</v>
      </c>
      <c r="C542" t="s">
        <v>186</v>
      </c>
      <c r="D542" t="s">
        <v>970</v>
      </c>
      <c r="E542" t="s">
        <v>188</v>
      </c>
      <c r="T542" t="s">
        <v>237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 t="s">
        <v>303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 t="s">
        <v>191</v>
      </c>
      <c r="CW542" t="s">
        <v>281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1</v>
      </c>
      <c r="DF542">
        <v>0</v>
      </c>
      <c r="DG542">
        <v>0</v>
      </c>
      <c r="DH542" t="s">
        <v>219</v>
      </c>
      <c r="DI542" t="s">
        <v>210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0</v>
      </c>
      <c r="EH542">
        <v>0</v>
      </c>
      <c r="EI542" t="s">
        <v>195</v>
      </c>
      <c r="EJ542" t="s">
        <v>221</v>
      </c>
      <c r="EK542" t="s">
        <v>222</v>
      </c>
      <c r="EL542" t="s">
        <v>213</v>
      </c>
      <c r="EM542" t="s">
        <v>213</v>
      </c>
      <c r="EN542" t="s">
        <v>198</v>
      </c>
      <c r="EO542" t="s">
        <v>198</v>
      </c>
      <c r="EP542" t="s">
        <v>198</v>
      </c>
      <c r="EQ542" t="s">
        <v>198</v>
      </c>
      <c r="ER542" t="s">
        <v>198</v>
      </c>
      <c r="ES542" t="s">
        <v>35</v>
      </c>
      <c r="ET542" t="s">
        <v>35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1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 t="s">
        <v>202</v>
      </c>
      <c r="FI542">
        <v>5</v>
      </c>
      <c r="FJ542">
        <v>4</v>
      </c>
      <c r="FK542">
        <v>4</v>
      </c>
      <c r="FL542">
        <v>4</v>
      </c>
      <c r="FM542">
        <v>3</v>
      </c>
      <c r="FN542">
        <v>4</v>
      </c>
      <c r="FO542">
        <v>4</v>
      </c>
      <c r="FP542">
        <v>5</v>
      </c>
      <c r="FQ542">
        <v>4</v>
      </c>
      <c r="FR542" t="s">
        <v>203</v>
      </c>
      <c r="FS542" t="s">
        <v>234</v>
      </c>
      <c r="FT542" t="s">
        <v>203</v>
      </c>
      <c r="FU542" t="s">
        <v>204</v>
      </c>
      <c r="FV542" t="s">
        <v>204</v>
      </c>
      <c r="FW542" t="s">
        <v>203</v>
      </c>
      <c r="FX542" t="s">
        <v>203</v>
      </c>
      <c r="FY542" t="s">
        <v>234</v>
      </c>
    </row>
    <row r="543" spans="1:181" x14ac:dyDescent="0.25">
      <c r="A543" t="s">
        <v>184</v>
      </c>
      <c r="B543" t="s">
        <v>216</v>
      </c>
      <c r="C543" t="s">
        <v>186</v>
      </c>
      <c r="D543" t="s">
        <v>963</v>
      </c>
      <c r="E543" t="s">
        <v>232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81" x14ac:dyDescent="0.25">
      <c r="A544" t="s">
        <v>236</v>
      </c>
      <c r="B544" t="s">
        <v>216</v>
      </c>
      <c r="C544" t="s">
        <v>186</v>
      </c>
      <c r="D544" t="s">
        <v>302</v>
      </c>
      <c r="E544" t="s">
        <v>188</v>
      </c>
      <c r="T544" t="s">
        <v>189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 t="s">
        <v>190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 t="s">
        <v>191</v>
      </c>
      <c r="CW544" t="s">
        <v>192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0</v>
      </c>
      <c r="DH544" t="s">
        <v>209</v>
      </c>
      <c r="DI544" t="s">
        <v>210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0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 t="s">
        <v>221</v>
      </c>
      <c r="EJ544" t="s">
        <v>221</v>
      </c>
      <c r="EK544" t="s">
        <v>565</v>
      </c>
      <c r="EL544" t="s">
        <v>213</v>
      </c>
      <c r="EM544" t="s">
        <v>213</v>
      </c>
      <c r="EN544" t="s">
        <v>213</v>
      </c>
      <c r="EO544" t="s">
        <v>213</v>
      </c>
      <c r="EP544" t="s">
        <v>198</v>
      </c>
      <c r="EQ544" t="s">
        <v>213</v>
      </c>
      <c r="ER544" t="s">
        <v>213</v>
      </c>
      <c r="ES544" t="s">
        <v>566</v>
      </c>
      <c r="ET544" t="s">
        <v>246</v>
      </c>
      <c r="EU544">
        <v>1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1</v>
      </c>
      <c r="FC544">
        <v>0</v>
      </c>
      <c r="FD544">
        <v>0</v>
      </c>
      <c r="FE544">
        <v>0</v>
      </c>
      <c r="FF544">
        <v>0</v>
      </c>
      <c r="FG544">
        <v>0</v>
      </c>
      <c r="FH544" t="s">
        <v>228</v>
      </c>
      <c r="FI544">
        <v>4</v>
      </c>
      <c r="FJ544">
        <v>5</v>
      </c>
      <c r="FK544">
        <v>3</v>
      </c>
      <c r="FL544">
        <v>4</v>
      </c>
      <c r="FM544">
        <v>4</v>
      </c>
      <c r="FN544">
        <v>5</v>
      </c>
      <c r="FO544">
        <v>5</v>
      </c>
      <c r="FP544">
        <v>4</v>
      </c>
      <c r="FQ544">
        <v>4</v>
      </c>
      <c r="FR544" t="s">
        <v>204</v>
      </c>
      <c r="FS544" t="s">
        <v>205</v>
      </c>
      <c r="FT544" t="s">
        <v>204</v>
      </c>
      <c r="FU544" t="s">
        <v>204</v>
      </c>
      <c r="FV544" t="s">
        <v>203</v>
      </c>
      <c r="FW544" t="s">
        <v>204</v>
      </c>
      <c r="FX544" t="s">
        <v>205</v>
      </c>
      <c r="FY544" t="s">
        <v>205</v>
      </c>
    </row>
    <row r="545" spans="1:181" x14ac:dyDescent="0.25">
      <c r="A545" t="s">
        <v>184</v>
      </c>
      <c r="B545" t="s">
        <v>206</v>
      </c>
      <c r="C545" t="s">
        <v>186</v>
      </c>
      <c r="D545" t="s">
        <v>976</v>
      </c>
      <c r="E545" t="s">
        <v>188</v>
      </c>
      <c r="T545" t="s">
        <v>237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 t="s">
        <v>190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 t="s">
        <v>191</v>
      </c>
      <c r="CW545" t="s">
        <v>208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  <c r="DG545">
        <v>0</v>
      </c>
      <c r="DH545" t="s">
        <v>209</v>
      </c>
      <c r="DI545" t="s">
        <v>210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1</v>
      </c>
      <c r="EI545" t="s">
        <v>195</v>
      </c>
      <c r="EJ545" t="s">
        <v>195</v>
      </c>
      <c r="EK545" t="s">
        <v>567</v>
      </c>
      <c r="EL545" t="s">
        <v>213</v>
      </c>
      <c r="EM545" t="s">
        <v>213</v>
      </c>
      <c r="EN545" t="s">
        <v>213</v>
      </c>
      <c r="EO545" t="s">
        <v>213</v>
      </c>
      <c r="EP545" t="s">
        <v>213</v>
      </c>
      <c r="EQ545" t="s">
        <v>213</v>
      </c>
      <c r="ER545" t="s">
        <v>213</v>
      </c>
      <c r="ES545" t="s">
        <v>35</v>
      </c>
      <c r="ET545" t="s">
        <v>35</v>
      </c>
      <c r="EU545">
        <v>1</v>
      </c>
      <c r="EV545">
        <v>0</v>
      </c>
      <c r="EW545">
        <v>0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1</v>
      </c>
      <c r="FD545">
        <v>1</v>
      </c>
      <c r="FE545">
        <v>0</v>
      </c>
      <c r="FF545">
        <v>0</v>
      </c>
      <c r="FG545">
        <v>0</v>
      </c>
      <c r="FH545" t="s">
        <v>202</v>
      </c>
      <c r="FI545">
        <v>4</v>
      </c>
      <c r="FJ545">
        <v>4</v>
      </c>
      <c r="FK545">
        <v>3</v>
      </c>
      <c r="FL545">
        <v>5</v>
      </c>
      <c r="FM545">
        <v>4</v>
      </c>
      <c r="FN545">
        <v>4</v>
      </c>
      <c r="FO545">
        <v>4</v>
      </c>
      <c r="FP545">
        <v>5</v>
      </c>
      <c r="FQ545">
        <v>4</v>
      </c>
      <c r="FR545" t="s">
        <v>203</v>
      </c>
      <c r="FS545" t="s">
        <v>203</v>
      </c>
      <c r="FT545" t="s">
        <v>203</v>
      </c>
      <c r="FU545" t="s">
        <v>203</v>
      </c>
      <c r="FV545" t="s">
        <v>204</v>
      </c>
      <c r="FW545" t="s">
        <v>203</v>
      </c>
      <c r="FX545" t="s">
        <v>203</v>
      </c>
      <c r="FY545" t="s">
        <v>203</v>
      </c>
    </row>
    <row r="546" spans="1:181" x14ac:dyDescent="0.25">
      <c r="A546" t="s">
        <v>184</v>
      </c>
      <c r="B546" t="s">
        <v>216</v>
      </c>
      <c r="C546" t="s">
        <v>186</v>
      </c>
      <c r="D546" t="s">
        <v>465</v>
      </c>
      <c r="E546" t="s">
        <v>207</v>
      </c>
      <c r="T546" t="s">
        <v>237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 t="s">
        <v>280</v>
      </c>
      <c r="CE546">
        <v>0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 t="s">
        <v>191</v>
      </c>
      <c r="CW546" t="s">
        <v>208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 t="s">
        <v>219</v>
      </c>
      <c r="DI546" t="s">
        <v>220</v>
      </c>
      <c r="DJ546">
        <v>0</v>
      </c>
      <c r="DK546">
        <v>0</v>
      </c>
      <c r="DL546">
        <v>1</v>
      </c>
      <c r="DM546">
        <v>1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 t="s">
        <v>243</v>
      </c>
      <c r="EJ546" t="s">
        <v>221</v>
      </c>
      <c r="EK546" t="s">
        <v>197</v>
      </c>
      <c r="EL546" t="s">
        <v>213</v>
      </c>
      <c r="EM546" t="s">
        <v>213</v>
      </c>
      <c r="EN546" t="s">
        <v>213</v>
      </c>
      <c r="EO546" t="s">
        <v>213</v>
      </c>
      <c r="EP546" t="s">
        <v>213</v>
      </c>
      <c r="EQ546" t="s">
        <v>213</v>
      </c>
      <c r="ER546" t="s">
        <v>213</v>
      </c>
      <c r="ES546" t="s">
        <v>35</v>
      </c>
      <c r="ET546" t="s">
        <v>35</v>
      </c>
      <c r="EU546">
        <v>1</v>
      </c>
      <c r="EV546">
        <v>1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1</v>
      </c>
      <c r="FE546">
        <v>0</v>
      </c>
      <c r="FF546">
        <v>0</v>
      </c>
      <c r="FG546">
        <v>0</v>
      </c>
      <c r="FH546" t="s">
        <v>202</v>
      </c>
      <c r="FI546">
        <v>4</v>
      </c>
      <c r="FJ546">
        <v>4</v>
      </c>
      <c r="FK546">
        <v>4</v>
      </c>
      <c r="FL546">
        <v>4</v>
      </c>
      <c r="FM546">
        <v>4</v>
      </c>
      <c r="FN546">
        <v>4</v>
      </c>
      <c r="FO546">
        <v>4</v>
      </c>
      <c r="FP546">
        <v>4</v>
      </c>
      <c r="FQ546">
        <v>4</v>
      </c>
      <c r="FR546" t="s">
        <v>203</v>
      </c>
      <c r="FS546" t="s">
        <v>203</v>
      </c>
      <c r="FT546" t="s">
        <v>203</v>
      </c>
      <c r="FU546" t="s">
        <v>203</v>
      </c>
      <c r="FV546" t="s">
        <v>204</v>
      </c>
      <c r="FW546" t="s">
        <v>203</v>
      </c>
      <c r="FX546" t="s">
        <v>204</v>
      </c>
      <c r="FY546" t="s">
        <v>204</v>
      </c>
    </row>
    <row r="547" spans="1:181" x14ac:dyDescent="0.25">
      <c r="A547" t="s">
        <v>236</v>
      </c>
      <c r="B547" t="s">
        <v>216</v>
      </c>
      <c r="C547" t="s">
        <v>568</v>
      </c>
      <c r="D547" t="s">
        <v>963</v>
      </c>
      <c r="E547" t="s">
        <v>188</v>
      </c>
      <c r="T547" t="s">
        <v>189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1</v>
      </c>
      <c r="BX547">
        <v>1</v>
      </c>
      <c r="BY547">
        <v>0</v>
      </c>
      <c r="BZ547">
        <v>1</v>
      </c>
      <c r="CA547">
        <v>1</v>
      </c>
      <c r="CB547">
        <v>0</v>
      </c>
      <c r="CC547">
        <v>0</v>
      </c>
      <c r="CD547" t="s">
        <v>238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1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 t="s">
        <v>191</v>
      </c>
      <c r="CW547" t="s">
        <v>192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H547" t="s">
        <v>209</v>
      </c>
      <c r="DI547" t="s">
        <v>306</v>
      </c>
      <c r="DJ547">
        <v>0</v>
      </c>
      <c r="DK547">
        <v>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0</v>
      </c>
      <c r="EH547">
        <v>0</v>
      </c>
      <c r="EI547" t="s">
        <v>195</v>
      </c>
      <c r="EJ547" t="s">
        <v>195</v>
      </c>
      <c r="EK547" t="s">
        <v>222</v>
      </c>
      <c r="EL547" t="s">
        <v>199</v>
      </c>
      <c r="EM547" t="s">
        <v>198</v>
      </c>
      <c r="EN547" t="s">
        <v>198</v>
      </c>
      <c r="EO547" t="s">
        <v>289</v>
      </c>
      <c r="EP547" t="s">
        <v>198</v>
      </c>
      <c r="EQ547" t="s">
        <v>274</v>
      </c>
      <c r="ER547" t="s">
        <v>198</v>
      </c>
      <c r="ES547" t="s">
        <v>35</v>
      </c>
      <c r="ET547" t="s">
        <v>569</v>
      </c>
      <c r="EU547">
        <v>1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 t="s">
        <v>228</v>
      </c>
      <c r="FI547">
        <v>3</v>
      </c>
      <c r="FJ547">
        <v>5</v>
      </c>
      <c r="FK547">
        <v>5</v>
      </c>
      <c r="FL547">
        <v>5</v>
      </c>
      <c r="FM547">
        <v>5</v>
      </c>
      <c r="FN547">
        <v>5</v>
      </c>
      <c r="FO547">
        <v>5</v>
      </c>
      <c r="FP547">
        <v>5</v>
      </c>
      <c r="FQ547">
        <v>5</v>
      </c>
      <c r="FR547" t="s">
        <v>205</v>
      </c>
      <c r="FS547" t="s">
        <v>204</v>
      </c>
      <c r="FT547" t="s">
        <v>204</v>
      </c>
      <c r="FU547" t="s">
        <v>203</v>
      </c>
      <c r="FV547" t="s">
        <v>205</v>
      </c>
      <c r="FW547" t="s">
        <v>204</v>
      </c>
      <c r="FX547" t="s">
        <v>204</v>
      </c>
      <c r="FY547" t="s">
        <v>204</v>
      </c>
    </row>
    <row r="548" spans="1:181" x14ac:dyDescent="0.25">
      <c r="A548" t="s">
        <v>184</v>
      </c>
      <c r="B548" t="s">
        <v>206</v>
      </c>
      <c r="C548" t="s">
        <v>186</v>
      </c>
      <c r="D548" t="s">
        <v>966</v>
      </c>
      <c r="E548" t="s">
        <v>207</v>
      </c>
      <c r="T548" t="s">
        <v>189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 t="s">
        <v>218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 t="s">
        <v>191</v>
      </c>
      <c r="CW548" t="s">
        <v>192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 t="s">
        <v>219</v>
      </c>
      <c r="DI548" t="s">
        <v>210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1</v>
      </c>
      <c r="EI548" t="s">
        <v>195</v>
      </c>
      <c r="EJ548" t="s">
        <v>243</v>
      </c>
      <c r="EK548" t="s">
        <v>197</v>
      </c>
      <c r="EL548" t="s">
        <v>213</v>
      </c>
      <c r="EM548" t="s">
        <v>213</v>
      </c>
      <c r="EN548" t="s">
        <v>198</v>
      </c>
      <c r="EO548" t="s">
        <v>213</v>
      </c>
      <c r="EP548" t="s">
        <v>198</v>
      </c>
      <c r="EQ548" t="s">
        <v>213</v>
      </c>
      <c r="ER548" t="s">
        <v>198</v>
      </c>
      <c r="ES548" t="s">
        <v>35</v>
      </c>
      <c r="ET548" t="s">
        <v>35</v>
      </c>
      <c r="EU548">
        <v>1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1</v>
      </c>
      <c r="FC548">
        <v>0</v>
      </c>
      <c r="FD548">
        <v>1</v>
      </c>
      <c r="FE548">
        <v>0</v>
      </c>
      <c r="FF548">
        <v>0</v>
      </c>
      <c r="FG548">
        <v>0</v>
      </c>
      <c r="FH548" t="s">
        <v>202</v>
      </c>
      <c r="FI548">
        <v>5</v>
      </c>
      <c r="FJ548">
        <v>5</v>
      </c>
      <c r="FK548">
        <v>4</v>
      </c>
      <c r="FL548">
        <v>5</v>
      </c>
      <c r="FM548">
        <v>5</v>
      </c>
      <c r="FN548">
        <v>5</v>
      </c>
      <c r="FO548">
        <v>5</v>
      </c>
      <c r="FP548">
        <v>5</v>
      </c>
      <c r="FQ548">
        <v>4</v>
      </c>
      <c r="FR548" t="s">
        <v>204</v>
      </c>
      <c r="FS548" t="s">
        <v>204</v>
      </c>
      <c r="FT548" t="s">
        <v>203</v>
      </c>
      <c r="FU548" t="s">
        <v>204</v>
      </c>
      <c r="FV548" t="s">
        <v>205</v>
      </c>
      <c r="FW548" t="s">
        <v>203</v>
      </c>
      <c r="FX548" t="s">
        <v>203</v>
      </c>
      <c r="FY548" t="s">
        <v>203</v>
      </c>
    </row>
    <row r="549" spans="1:181" x14ac:dyDescent="0.25">
      <c r="A549" t="s">
        <v>184</v>
      </c>
      <c r="B549" t="s">
        <v>241</v>
      </c>
      <c r="C549" t="s">
        <v>242</v>
      </c>
      <c r="D549" t="s">
        <v>996</v>
      </c>
      <c r="E549" t="s">
        <v>188</v>
      </c>
      <c r="T549" t="s">
        <v>267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 t="s">
        <v>269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1</v>
      </c>
      <c r="CR549">
        <v>0</v>
      </c>
      <c r="CS549">
        <v>0</v>
      </c>
      <c r="CT549">
        <v>0</v>
      </c>
      <c r="CU549">
        <v>0</v>
      </c>
      <c r="CV549" t="s">
        <v>191</v>
      </c>
      <c r="CW549" t="s">
        <v>208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1</v>
      </c>
      <c r="DF549">
        <v>0</v>
      </c>
      <c r="DG549">
        <v>0</v>
      </c>
      <c r="DH549" t="s">
        <v>219</v>
      </c>
      <c r="DI549" t="s">
        <v>35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1</v>
      </c>
      <c r="EI549" t="s">
        <v>196</v>
      </c>
      <c r="EJ549" t="s">
        <v>195</v>
      </c>
      <c r="EK549" t="s">
        <v>197</v>
      </c>
      <c r="EL549" t="s">
        <v>213</v>
      </c>
      <c r="EM549" t="s">
        <v>213</v>
      </c>
      <c r="EN549" t="s">
        <v>198</v>
      </c>
      <c r="EO549" t="s">
        <v>198</v>
      </c>
      <c r="EP549" t="s">
        <v>198</v>
      </c>
      <c r="EQ549" t="s">
        <v>213</v>
      </c>
      <c r="ER549" t="s">
        <v>198</v>
      </c>
      <c r="ES549" t="s">
        <v>35</v>
      </c>
      <c r="ET549" t="s">
        <v>35</v>
      </c>
      <c r="EU549">
        <v>1</v>
      </c>
      <c r="EV549">
        <v>0</v>
      </c>
      <c r="EW549">
        <v>0</v>
      </c>
      <c r="EX549">
        <v>1</v>
      </c>
      <c r="EY549">
        <v>1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 t="s">
        <v>228</v>
      </c>
      <c r="FI549">
        <v>4</v>
      </c>
      <c r="FJ549">
        <v>4</v>
      </c>
      <c r="FK549">
        <v>4</v>
      </c>
      <c r="FL549">
        <v>5</v>
      </c>
      <c r="FM549">
        <v>5</v>
      </c>
      <c r="FN549">
        <v>5</v>
      </c>
      <c r="FO549">
        <v>5</v>
      </c>
      <c r="FP549">
        <v>5</v>
      </c>
      <c r="FQ549">
        <v>4</v>
      </c>
      <c r="FR549" t="s">
        <v>234</v>
      </c>
      <c r="FS549" t="s">
        <v>203</v>
      </c>
      <c r="FT549" t="s">
        <v>205</v>
      </c>
      <c r="FU549" t="s">
        <v>205</v>
      </c>
      <c r="FV549" t="s">
        <v>205</v>
      </c>
      <c r="FW549" t="s">
        <v>205</v>
      </c>
      <c r="FX549" t="s">
        <v>205</v>
      </c>
      <c r="FY549" t="s">
        <v>204</v>
      </c>
    </row>
    <row r="550" spans="1:181" x14ac:dyDescent="0.25">
      <c r="A550" t="s">
        <v>184</v>
      </c>
      <c r="B550" t="s">
        <v>185</v>
      </c>
      <c r="C550" t="s">
        <v>186</v>
      </c>
      <c r="D550" t="s">
        <v>989</v>
      </c>
      <c r="E550" t="s">
        <v>207</v>
      </c>
      <c r="T550" t="s">
        <v>189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 t="s">
        <v>190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 t="s">
        <v>191</v>
      </c>
      <c r="CW550" t="s">
        <v>208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0</v>
      </c>
      <c r="DH550" t="s">
        <v>209</v>
      </c>
      <c r="DI550" t="s">
        <v>210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 t="s">
        <v>195</v>
      </c>
      <c r="EJ550" t="s">
        <v>196</v>
      </c>
      <c r="EK550" t="s">
        <v>197</v>
      </c>
      <c r="EL550" t="s">
        <v>213</v>
      </c>
      <c r="EM550" t="s">
        <v>289</v>
      </c>
      <c r="EN550" t="s">
        <v>213</v>
      </c>
      <c r="EO550" t="s">
        <v>213</v>
      </c>
      <c r="EP550" t="s">
        <v>198</v>
      </c>
      <c r="EQ550" t="s">
        <v>213</v>
      </c>
      <c r="ER550" t="s">
        <v>198</v>
      </c>
      <c r="ES550" t="s">
        <v>35</v>
      </c>
      <c r="ET550" t="s">
        <v>246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1</v>
      </c>
      <c r="FE550">
        <v>0</v>
      </c>
      <c r="FF550">
        <v>0</v>
      </c>
      <c r="FG550">
        <v>0</v>
      </c>
      <c r="FH550" t="s">
        <v>202</v>
      </c>
      <c r="FI550">
        <v>4</v>
      </c>
      <c r="FJ550">
        <v>4</v>
      </c>
      <c r="FK550">
        <v>4</v>
      </c>
      <c r="FL550">
        <v>4</v>
      </c>
      <c r="FM550">
        <v>5</v>
      </c>
      <c r="FN550">
        <v>5</v>
      </c>
      <c r="FO550">
        <v>5</v>
      </c>
      <c r="FP550">
        <v>4</v>
      </c>
      <c r="FQ550">
        <v>4</v>
      </c>
      <c r="FR550" t="s">
        <v>204</v>
      </c>
      <c r="FS550" t="s">
        <v>204</v>
      </c>
      <c r="FT550" t="s">
        <v>204</v>
      </c>
      <c r="FU550" t="s">
        <v>204</v>
      </c>
      <c r="FV550" t="s">
        <v>204</v>
      </c>
      <c r="FW550" t="s">
        <v>204</v>
      </c>
      <c r="FX550" t="s">
        <v>204</v>
      </c>
      <c r="FY550" t="s">
        <v>205</v>
      </c>
    </row>
    <row r="551" spans="1:181" x14ac:dyDescent="0.25">
      <c r="A551" t="s">
        <v>236</v>
      </c>
      <c r="B551" t="s">
        <v>241</v>
      </c>
      <c r="C551" t="s">
        <v>242</v>
      </c>
      <c r="D551" t="s">
        <v>994</v>
      </c>
      <c r="E551" t="s">
        <v>188</v>
      </c>
      <c r="T551" t="s">
        <v>237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 t="s">
        <v>218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1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 t="s">
        <v>35</v>
      </c>
      <c r="CW551" t="s">
        <v>281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0</v>
      </c>
      <c r="DH551" t="s">
        <v>407</v>
      </c>
      <c r="DI551" t="s">
        <v>35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1</v>
      </c>
      <c r="EI551" t="s">
        <v>195</v>
      </c>
      <c r="EJ551" t="s">
        <v>196</v>
      </c>
      <c r="EK551" t="s">
        <v>197</v>
      </c>
      <c r="EL551" t="s">
        <v>213</v>
      </c>
      <c r="EM551" t="s">
        <v>213</v>
      </c>
      <c r="EN551" t="s">
        <v>213</v>
      </c>
      <c r="EO551" t="s">
        <v>213</v>
      </c>
      <c r="EP551" t="s">
        <v>213</v>
      </c>
      <c r="EQ551" t="s">
        <v>213</v>
      </c>
      <c r="ER551" t="s">
        <v>213</v>
      </c>
      <c r="ES551" t="s">
        <v>35</v>
      </c>
      <c r="ET551" t="s">
        <v>570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 t="s">
        <v>202</v>
      </c>
      <c r="FI551">
        <v>4</v>
      </c>
      <c r="FJ551">
        <v>5</v>
      </c>
      <c r="FK551">
        <v>5</v>
      </c>
      <c r="FL551">
        <v>4</v>
      </c>
      <c r="FM551">
        <v>3</v>
      </c>
      <c r="FN551">
        <v>5</v>
      </c>
      <c r="FO551">
        <v>4</v>
      </c>
      <c r="FP551">
        <v>5</v>
      </c>
      <c r="FQ551">
        <v>4</v>
      </c>
      <c r="FR551" t="s">
        <v>204</v>
      </c>
      <c r="FS551" t="s">
        <v>204</v>
      </c>
      <c r="FT551" t="s">
        <v>203</v>
      </c>
      <c r="FU551" t="s">
        <v>205</v>
      </c>
      <c r="FV551" t="s">
        <v>205</v>
      </c>
      <c r="FW551" t="s">
        <v>203</v>
      </c>
      <c r="FX551" t="s">
        <v>204</v>
      </c>
      <c r="FY551" t="s">
        <v>203</v>
      </c>
    </row>
    <row r="552" spans="1:181" x14ac:dyDescent="0.25">
      <c r="A552" t="s">
        <v>236</v>
      </c>
      <c r="B552" t="s">
        <v>185</v>
      </c>
      <c r="C552" t="s">
        <v>450</v>
      </c>
      <c r="D552" t="s">
        <v>963</v>
      </c>
      <c r="E552" t="s">
        <v>232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81" x14ac:dyDescent="0.25">
      <c r="A553" t="s">
        <v>184</v>
      </c>
      <c r="B553" t="s">
        <v>206</v>
      </c>
      <c r="C553" t="s">
        <v>186</v>
      </c>
      <c r="D553" t="s">
        <v>997</v>
      </c>
      <c r="E553" t="s">
        <v>207</v>
      </c>
      <c r="T553" t="s">
        <v>217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 t="s">
        <v>280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 t="s">
        <v>191</v>
      </c>
      <c r="CW553" t="s">
        <v>192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H553" t="s">
        <v>219</v>
      </c>
      <c r="DI553" t="s">
        <v>210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1</v>
      </c>
      <c r="EI553" t="s">
        <v>195</v>
      </c>
      <c r="EJ553" t="s">
        <v>195</v>
      </c>
      <c r="EK553" t="s">
        <v>197</v>
      </c>
      <c r="EL553" t="s">
        <v>213</v>
      </c>
      <c r="EM553" t="s">
        <v>213</v>
      </c>
      <c r="EN553" t="s">
        <v>213</v>
      </c>
      <c r="EO553" t="s">
        <v>198</v>
      </c>
      <c r="EP553" t="s">
        <v>289</v>
      </c>
      <c r="EQ553" t="s">
        <v>198</v>
      </c>
      <c r="ER553" t="s">
        <v>198</v>
      </c>
      <c r="ES553" t="s">
        <v>35</v>
      </c>
      <c r="ET553" t="s">
        <v>35</v>
      </c>
      <c r="EU553">
        <v>1</v>
      </c>
      <c r="EV553">
        <v>1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 t="s">
        <v>202</v>
      </c>
      <c r="FI553">
        <v>3</v>
      </c>
      <c r="FJ553">
        <v>5</v>
      </c>
      <c r="FK553">
        <v>5</v>
      </c>
      <c r="FL553">
        <v>5</v>
      </c>
      <c r="FM553">
        <v>5</v>
      </c>
      <c r="FN553">
        <v>5</v>
      </c>
      <c r="FO553">
        <v>5</v>
      </c>
      <c r="FP553">
        <v>4</v>
      </c>
      <c r="FQ553">
        <v>4</v>
      </c>
      <c r="FR553" t="s">
        <v>204</v>
      </c>
      <c r="FS553" t="s">
        <v>204</v>
      </c>
      <c r="FT553" t="s">
        <v>203</v>
      </c>
      <c r="FU553" t="s">
        <v>204</v>
      </c>
      <c r="FV553" t="s">
        <v>204</v>
      </c>
      <c r="FW553" t="s">
        <v>204</v>
      </c>
      <c r="FX553" t="s">
        <v>204</v>
      </c>
      <c r="FY553" t="s">
        <v>204</v>
      </c>
    </row>
    <row r="554" spans="1:181" x14ac:dyDescent="0.25">
      <c r="A554" t="s">
        <v>184</v>
      </c>
      <c r="B554" t="s">
        <v>241</v>
      </c>
      <c r="C554" t="s">
        <v>242</v>
      </c>
      <c r="D554" t="s">
        <v>997</v>
      </c>
      <c r="E554" t="s">
        <v>188</v>
      </c>
      <c r="T554" t="s">
        <v>237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 t="s">
        <v>280</v>
      </c>
      <c r="CE554">
        <v>1</v>
      </c>
      <c r="CF554">
        <v>0</v>
      </c>
      <c r="CG554">
        <v>0</v>
      </c>
      <c r="CH554">
        <v>1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 t="s">
        <v>463</v>
      </c>
      <c r="CW554" t="s">
        <v>192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 t="s">
        <v>571</v>
      </c>
      <c r="DH554" t="s">
        <v>209</v>
      </c>
      <c r="DI554" t="s">
        <v>406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0</v>
      </c>
      <c r="EH554">
        <v>0</v>
      </c>
      <c r="EI554" t="s">
        <v>195</v>
      </c>
      <c r="EJ554" t="s">
        <v>196</v>
      </c>
      <c r="EK554" t="s">
        <v>197</v>
      </c>
      <c r="EL554" t="s">
        <v>213</v>
      </c>
      <c r="EM554" t="s">
        <v>213</v>
      </c>
      <c r="EN554" t="s">
        <v>198</v>
      </c>
      <c r="EO554" t="s">
        <v>198</v>
      </c>
      <c r="EP554" t="s">
        <v>198</v>
      </c>
      <c r="EQ554" t="s">
        <v>213</v>
      </c>
      <c r="ER554" t="s">
        <v>198</v>
      </c>
      <c r="ES554" t="s">
        <v>35</v>
      </c>
      <c r="ET554" t="s">
        <v>35</v>
      </c>
      <c r="EU554">
        <v>0</v>
      </c>
      <c r="EV554">
        <v>0</v>
      </c>
      <c r="EW554">
        <v>0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 t="s">
        <v>202</v>
      </c>
      <c r="FI554">
        <v>4</v>
      </c>
      <c r="FJ554">
        <v>5</v>
      </c>
      <c r="FK554">
        <v>3</v>
      </c>
      <c r="FL554">
        <v>4</v>
      </c>
      <c r="FM554">
        <v>3</v>
      </c>
      <c r="FN554">
        <v>2</v>
      </c>
      <c r="FO554">
        <v>5</v>
      </c>
      <c r="FP554">
        <v>4</v>
      </c>
      <c r="FQ554">
        <v>3</v>
      </c>
      <c r="FR554" t="s">
        <v>203</v>
      </c>
      <c r="FS554" t="s">
        <v>203</v>
      </c>
      <c r="FT554" t="s">
        <v>204</v>
      </c>
      <c r="FU554" t="s">
        <v>204</v>
      </c>
      <c r="FV554" t="s">
        <v>204</v>
      </c>
      <c r="FW554" t="s">
        <v>204</v>
      </c>
      <c r="FX554" t="s">
        <v>204</v>
      </c>
      <c r="FY554" t="s">
        <v>204</v>
      </c>
    </row>
    <row r="555" spans="1:181" x14ac:dyDescent="0.25">
      <c r="A555" t="s">
        <v>184</v>
      </c>
      <c r="B555" t="s">
        <v>206</v>
      </c>
      <c r="C555" t="s">
        <v>186</v>
      </c>
      <c r="D555" t="s">
        <v>997</v>
      </c>
      <c r="E555" t="s">
        <v>232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81" x14ac:dyDescent="0.25">
      <c r="A556" t="s">
        <v>184</v>
      </c>
      <c r="B556" t="s">
        <v>241</v>
      </c>
      <c r="C556" t="s">
        <v>242</v>
      </c>
      <c r="D556" t="s">
        <v>989</v>
      </c>
      <c r="E556" t="s">
        <v>188</v>
      </c>
      <c r="T556" t="s">
        <v>237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 t="s">
        <v>280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 t="s">
        <v>191</v>
      </c>
      <c r="CW556" t="s">
        <v>192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 t="s">
        <v>294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1</v>
      </c>
      <c r="EI556" t="s">
        <v>195</v>
      </c>
      <c r="EJ556" t="s">
        <v>195</v>
      </c>
      <c r="EK556" t="s">
        <v>197</v>
      </c>
      <c r="EL556" t="s">
        <v>198</v>
      </c>
      <c r="EM556" t="s">
        <v>198</v>
      </c>
      <c r="EN556" t="s">
        <v>198</v>
      </c>
      <c r="EO556" t="s">
        <v>198</v>
      </c>
      <c r="EP556" t="s">
        <v>198</v>
      </c>
      <c r="EQ556" t="s">
        <v>198</v>
      </c>
      <c r="ER556" t="s">
        <v>198</v>
      </c>
      <c r="ES556" t="s">
        <v>35</v>
      </c>
      <c r="ET556" t="s">
        <v>35</v>
      </c>
      <c r="FH556" t="s">
        <v>202</v>
      </c>
      <c r="FI556">
        <v>3</v>
      </c>
      <c r="FJ556">
        <v>3</v>
      </c>
      <c r="FK556">
        <v>4</v>
      </c>
      <c r="FL556">
        <v>3</v>
      </c>
      <c r="FM556">
        <v>2</v>
      </c>
      <c r="FN556">
        <v>3</v>
      </c>
      <c r="FO556">
        <v>4</v>
      </c>
      <c r="FP556">
        <v>4</v>
      </c>
      <c r="FQ556">
        <v>4</v>
      </c>
      <c r="FR556" t="s">
        <v>203</v>
      </c>
      <c r="FS556" t="s">
        <v>203</v>
      </c>
      <c r="FT556" t="s">
        <v>203</v>
      </c>
      <c r="FU556" t="s">
        <v>203</v>
      </c>
      <c r="FV556" t="s">
        <v>204</v>
      </c>
      <c r="FW556" t="s">
        <v>203</v>
      </c>
      <c r="FX556" t="s">
        <v>203</v>
      </c>
      <c r="FY556" t="s">
        <v>204</v>
      </c>
    </row>
    <row r="557" spans="1:181" x14ac:dyDescent="0.25">
      <c r="A557" t="s">
        <v>184</v>
      </c>
      <c r="B557" t="s">
        <v>206</v>
      </c>
      <c r="C557" t="s">
        <v>186</v>
      </c>
      <c r="D557" t="s">
        <v>963</v>
      </c>
      <c r="E557" t="s">
        <v>232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81" x14ac:dyDescent="0.25">
      <c r="A558" t="s">
        <v>236</v>
      </c>
      <c r="B558" t="s">
        <v>216</v>
      </c>
      <c r="C558" t="s">
        <v>186</v>
      </c>
      <c r="D558" t="s">
        <v>302</v>
      </c>
      <c r="E558" t="s">
        <v>188</v>
      </c>
      <c r="T558" t="s">
        <v>237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 t="s">
        <v>269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 t="s">
        <v>191</v>
      </c>
      <c r="CW558" t="s">
        <v>208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 t="s">
        <v>209</v>
      </c>
      <c r="DI558" t="s">
        <v>220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EI558" t="s">
        <v>196</v>
      </c>
      <c r="EJ558" t="s">
        <v>244</v>
      </c>
      <c r="EK558" t="s">
        <v>222</v>
      </c>
      <c r="EL558" t="s">
        <v>199</v>
      </c>
      <c r="EM558" t="s">
        <v>198</v>
      </c>
      <c r="EN558" t="s">
        <v>213</v>
      </c>
      <c r="EO558" t="s">
        <v>199</v>
      </c>
      <c r="EP558" t="s">
        <v>289</v>
      </c>
      <c r="EQ558" t="s">
        <v>198</v>
      </c>
      <c r="ER558" t="s">
        <v>213</v>
      </c>
      <c r="ES558" t="s">
        <v>35</v>
      </c>
      <c r="ET558" t="s">
        <v>246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 t="s">
        <v>202</v>
      </c>
      <c r="FI558">
        <v>5</v>
      </c>
      <c r="FJ558">
        <v>5</v>
      </c>
      <c r="FK558">
        <v>5</v>
      </c>
      <c r="FL558">
        <v>5</v>
      </c>
      <c r="FM558">
        <v>5</v>
      </c>
      <c r="FN558">
        <v>5</v>
      </c>
      <c r="FO558">
        <v>5</v>
      </c>
      <c r="FP558">
        <v>5</v>
      </c>
      <c r="FQ558">
        <v>5</v>
      </c>
      <c r="FR558" t="s">
        <v>203</v>
      </c>
      <c r="FS558" t="s">
        <v>205</v>
      </c>
      <c r="FT558" t="s">
        <v>205</v>
      </c>
      <c r="FU558" t="s">
        <v>205</v>
      </c>
      <c r="FV558" t="s">
        <v>205</v>
      </c>
      <c r="FW558" t="s">
        <v>205</v>
      </c>
      <c r="FX558" t="s">
        <v>205</v>
      </c>
      <c r="FY558" t="s">
        <v>203</v>
      </c>
    </row>
    <row r="559" spans="1:181" x14ac:dyDescent="0.25">
      <c r="A559" t="s">
        <v>184</v>
      </c>
      <c r="B559" t="s">
        <v>206</v>
      </c>
      <c r="C559" t="s">
        <v>186</v>
      </c>
      <c r="D559" t="s">
        <v>997</v>
      </c>
      <c r="E559" t="s">
        <v>188</v>
      </c>
      <c r="T559" t="s">
        <v>237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 t="s">
        <v>280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 t="s">
        <v>191</v>
      </c>
      <c r="CW559" t="s">
        <v>192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 t="s">
        <v>271</v>
      </c>
      <c r="DH559" t="s">
        <v>219</v>
      </c>
      <c r="DI559" t="s">
        <v>210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1</v>
      </c>
      <c r="EI559" t="s">
        <v>243</v>
      </c>
      <c r="EJ559" t="s">
        <v>196</v>
      </c>
      <c r="EK559" t="s">
        <v>197</v>
      </c>
      <c r="EL559" t="s">
        <v>213</v>
      </c>
      <c r="EM559" t="s">
        <v>213</v>
      </c>
      <c r="EN559" t="s">
        <v>213</v>
      </c>
      <c r="EO559" t="s">
        <v>213</v>
      </c>
      <c r="EP559" t="s">
        <v>198</v>
      </c>
      <c r="EQ559" t="s">
        <v>198</v>
      </c>
      <c r="ER559" t="s">
        <v>213</v>
      </c>
      <c r="ES559" t="s">
        <v>572</v>
      </c>
      <c r="ET559" t="s">
        <v>573</v>
      </c>
      <c r="EU559">
        <v>1</v>
      </c>
      <c r="EV559">
        <v>0</v>
      </c>
      <c r="EW559">
        <v>1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0</v>
      </c>
      <c r="FH559" t="s">
        <v>202</v>
      </c>
      <c r="FI559">
        <v>4</v>
      </c>
      <c r="FJ559">
        <v>5</v>
      </c>
      <c r="FK559">
        <v>4</v>
      </c>
      <c r="FL559">
        <v>5</v>
      </c>
      <c r="FM559">
        <v>4</v>
      </c>
      <c r="FN559">
        <v>4</v>
      </c>
      <c r="FO559">
        <v>5</v>
      </c>
      <c r="FP559">
        <v>5</v>
      </c>
      <c r="FQ559">
        <v>3</v>
      </c>
      <c r="FR559" t="s">
        <v>203</v>
      </c>
      <c r="FS559" t="s">
        <v>204</v>
      </c>
      <c r="FT559" t="s">
        <v>203</v>
      </c>
      <c r="FU559" t="s">
        <v>203</v>
      </c>
      <c r="FV559" t="s">
        <v>204</v>
      </c>
      <c r="FW559" t="s">
        <v>203</v>
      </c>
      <c r="FX559" t="s">
        <v>203</v>
      </c>
      <c r="FY559" t="s">
        <v>204</v>
      </c>
    </row>
    <row r="560" spans="1:181" x14ac:dyDescent="0.25">
      <c r="A560" t="s">
        <v>184</v>
      </c>
      <c r="B560" t="s">
        <v>206</v>
      </c>
      <c r="C560" t="s">
        <v>186</v>
      </c>
      <c r="D560" t="s">
        <v>993</v>
      </c>
      <c r="E560" t="s">
        <v>188</v>
      </c>
      <c r="T560" t="s">
        <v>237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 t="s">
        <v>218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 t="s">
        <v>191</v>
      </c>
      <c r="CW560" t="s">
        <v>192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 t="s">
        <v>261</v>
      </c>
      <c r="DI560" t="s">
        <v>406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</v>
      </c>
      <c r="EI560" t="s">
        <v>244</v>
      </c>
      <c r="EJ560" t="s">
        <v>243</v>
      </c>
      <c r="EK560" t="s">
        <v>222</v>
      </c>
      <c r="EL560" t="s">
        <v>198</v>
      </c>
      <c r="EM560" t="s">
        <v>198</v>
      </c>
      <c r="EN560" t="s">
        <v>198</v>
      </c>
      <c r="EO560" t="s">
        <v>198</v>
      </c>
      <c r="EP560" t="s">
        <v>198</v>
      </c>
      <c r="EQ560" t="s">
        <v>198</v>
      </c>
      <c r="ER560" t="s">
        <v>198</v>
      </c>
      <c r="ES560" t="s">
        <v>35</v>
      </c>
      <c r="ET560" t="s">
        <v>35</v>
      </c>
      <c r="EU560">
        <v>1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 t="s">
        <v>228</v>
      </c>
      <c r="FI560">
        <v>3</v>
      </c>
      <c r="FJ560">
        <v>5</v>
      </c>
      <c r="FK560">
        <v>5</v>
      </c>
      <c r="FL560">
        <v>5</v>
      </c>
      <c r="FM560">
        <v>5</v>
      </c>
      <c r="FN560">
        <v>5</v>
      </c>
      <c r="FO560">
        <v>5</v>
      </c>
      <c r="FP560">
        <v>5</v>
      </c>
      <c r="FQ560">
        <v>5</v>
      </c>
      <c r="FR560" t="s">
        <v>203</v>
      </c>
      <c r="FS560" t="s">
        <v>205</v>
      </c>
      <c r="FT560" t="s">
        <v>203</v>
      </c>
      <c r="FU560" t="s">
        <v>205</v>
      </c>
      <c r="FV560" t="s">
        <v>205</v>
      </c>
      <c r="FW560" t="s">
        <v>204</v>
      </c>
      <c r="FX560" t="s">
        <v>203</v>
      </c>
      <c r="FY560" t="s">
        <v>205</v>
      </c>
    </row>
    <row r="561" spans="1:181" x14ac:dyDescent="0.25">
      <c r="A561" t="s">
        <v>184</v>
      </c>
      <c r="B561" t="s">
        <v>206</v>
      </c>
      <c r="C561" t="s">
        <v>186</v>
      </c>
      <c r="D561" t="s">
        <v>963</v>
      </c>
      <c r="E561" t="s">
        <v>265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81" x14ac:dyDescent="0.25">
      <c r="A562" t="s">
        <v>184</v>
      </c>
      <c r="B562" t="s">
        <v>206</v>
      </c>
      <c r="C562" t="s">
        <v>186</v>
      </c>
      <c r="D562" t="s">
        <v>994</v>
      </c>
      <c r="E562" t="s">
        <v>207</v>
      </c>
      <c r="T562" t="s">
        <v>237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1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 t="s">
        <v>269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 t="s">
        <v>35</v>
      </c>
      <c r="CW562" t="s">
        <v>208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 t="s">
        <v>271</v>
      </c>
      <c r="DH562" t="s">
        <v>574</v>
      </c>
      <c r="DI562" t="s">
        <v>35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1</v>
      </c>
      <c r="EI562" t="s">
        <v>243</v>
      </c>
      <c r="EJ562" t="s">
        <v>243</v>
      </c>
      <c r="EK562" t="s">
        <v>197</v>
      </c>
      <c r="EL562" t="s">
        <v>198</v>
      </c>
      <c r="EM562" t="s">
        <v>213</v>
      </c>
      <c r="EN562" t="s">
        <v>198</v>
      </c>
      <c r="EO562" t="s">
        <v>198</v>
      </c>
      <c r="EP562" t="s">
        <v>198</v>
      </c>
      <c r="EQ562" t="s">
        <v>198</v>
      </c>
      <c r="ER562" t="s">
        <v>198</v>
      </c>
      <c r="ES562" t="s">
        <v>35</v>
      </c>
      <c r="ET562" t="s">
        <v>575</v>
      </c>
      <c r="EU562">
        <v>1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1</v>
      </c>
      <c r="FE562">
        <v>0</v>
      </c>
      <c r="FF562">
        <v>0</v>
      </c>
      <c r="FG562">
        <v>0</v>
      </c>
      <c r="FH562" t="s">
        <v>228</v>
      </c>
      <c r="FI562">
        <v>3</v>
      </c>
      <c r="FJ562">
        <v>4</v>
      </c>
      <c r="FK562">
        <v>4</v>
      </c>
      <c r="FL562">
        <v>4</v>
      </c>
      <c r="FM562">
        <v>4</v>
      </c>
      <c r="FN562">
        <v>4</v>
      </c>
      <c r="FO562">
        <v>4</v>
      </c>
      <c r="FP562">
        <v>3</v>
      </c>
      <c r="FQ562">
        <v>3</v>
      </c>
      <c r="FR562" t="s">
        <v>203</v>
      </c>
      <c r="FS562" t="s">
        <v>203</v>
      </c>
      <c r="FT562" t="s">
        <v>203</v>
      </c>
      <c r="FU562" t="s">
        <v>203</v>
      </c>
      <c r="FV562" t="s">
        <v>204</v>
      </c>
      <c r="FW562" t="s">
        <v>203</v>
      </c>
      <c r="FX562" t="s">
        <v>203</v>
      </c>
      <c r="FY562" t="s">
        <v>203</v>
      </c>
    </row>
    <row r="563" spans="1:181" x14ac:dyDescent="0.25">
      <c r="A563" t="s">
        <v>184</v>
      </c>
      <c r="B563" t="s">
        <v>206</v>
      </c>
      <c r="C563" t="s">
        <v>186</v>
      </c>
      <c r="D563" t="s">
        <v>963</v>
      </c>
      <c r="E563" t="s">
        <v>265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</row>
    <row r="564" spans="1:181" x14ac:dyDescent="0.25">
      <c r="A564" t="s">
        <v>184</v>
      </c>
      <c r="B564" t="s">
        <v>206</v>
      </c>
      <c r="C564" t="s">
        <v>186</v>
      </c>
      <c r="D564" t="s">
        <v>963</v>
      </c>
      <c r="E564" t="s">
        <v>232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81" x14ac:dyDescent="0.25">
      <c r="A565" t="s">
        <v>236</v>
      </c>
      <c r="B565" t="s">
        <v>241</v>
      </c>
      <c r="C565" t="s">
        <v>242</v>
      </c>
      <c r="D565" t="s">
        <v>995</v>
      </c>
      <c r="E565" t="s">
        <v>207</v>
      </c>
      <c r="T565" t="s">
        <v>237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 t="s">
        <v>218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 t="s">
        <v>191</v>
      </c>
      <c r="CW565" t="s">
        <v>208</v>
      </c>
      <c r="CX565">
        <v>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 t="s">
        <v>209</v>
      </c>
      <c r="DI565" t="s">
        <v>220</v>
      </c>
      <c r="DJ565">
        <v>0</v>
      </c>
      <c r="DK565">
        <v>0</v>
      </c>
      <c r="DL565">
        <v>1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EI565" t="s">
        <v>196</v>
      </c>
      <c r="EJ565" t="s">
        <v>196</v>
      </c>
      <c r="EK565" t="s">
        <v>222</v>
      </c>
      <c r="EL565" t="s">
        <v>213</v>
      </c>
      <c r="EM565" t="s">
        <v>213</v>
      </c>
      <c r="EN565" t="s">
        <v>213</v>
      </c>
      <c r="EO565" t="s">
        <v>213</v>
      </c>
      <c r="EP565" t="s">
        <v>198</v>
      </c>
      <c r="EQ565" t="s">
        <v>213</v>
      </c>
      <c r="ER565" t="s">
        <v>199</v>
      </c>
      <c r="ES565" t="s">
        <v>437</v>
      </c>
      <c r="ET565" t="s">
        <v>35</v>
      </c>
      <c r="EU565">
        <v>0</v>
      </c>
      <c r="EV565">
        <v>1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 t="s">
        <v>202</v>
      </c>
      <c r="FI565">
        <v>5</v>
      </c>
      <c r="FJ565">
        <v>4</v>
      </c>
      <c r="FK565">
        <v>3</v>
      </c>
      <c r="FL565">
        <v>2</v>
      </c>
      <c r="FM565">
        <v>4</v>
      </c>
      <c r="FN565">
        <v>5</v>
      </c>
      <c r="FO565">
        <v>4</v>
      </c>
      <c r="FP565">
        <v>1</v>
      </c>
      <c r="FQ565">
        <v>5</v>
      </c>
      <c r="FR565" t="s">
        <v>203</v>
      </c>
      <c r="FS565" t="s">
        <v>203</v>
      </c>
      <c r="FT565" t="s">
        <v>203</v>
      </c>
      <c r="FU565" t="s">
        <v>203</v>
      </c>
      <c r="FV565" t="s">
        <v>203</v>
      </c>
      <c r="FW565" t="s">
        <v>203</v>
      </c>
      <c r="FX565" t="s">
        <v>203</v>
      </c>
      <c r="FY565" t="s">
        <v>203</v>
      </c>
    </row>
    <row r="566" spans="1:181" x14ac:dyDescent="0.25">
      <c r="A566" t="s">
        <v>236</v>
      </c>
      <c r="B566" t="s">
        <v>241</v>
      </c>
      <c r="C566" t="s">
        <v>242</v>
      </c>
      <c r="D566" t="s">
        <v>968</v>
      </c>
      <c r="E566" t="s">
        <v>188</v>
      </c>
      <c r="T566" t="s">
        <v>267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 t="s">
        <v>269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 t="s">
        <v>35</v>
      </c>
      <c r="CW566" t="s">
        <v>281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 t="s">
        <v>209</v>
      </c>
      <c r="DI566" t="s">
        <v>210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1</v>
      </c>
      <c r="EI566" t="s">
        <v>195</v>
      </c>
      <c r="EJ566" t="s">
        <v>195</v>
      </c>
      <c r="EK566" t="s">
        <v>197</v>
      </c>
      <c r="EL566" t="s">
        <v>198</v>
      </c>
      <c r="EM566" t="s">
        <v>198</v>
      </c>
      <c r="EN566" t="s">
        <v>198</v>
      </c>
      <c r="EO566" t="s">
        <v>198</v>
      </c>
      <c r="EP566" t="s">
        <v>198</v>
      </c>
      <c r="EQ566" t="s">
        <v>198</v>
      </c>
      <c r="ER566" t="s">
        <v>198</v>
      </c>
      <c r="ES566" t="s">
        <v>35</v>
      </c>
      <c r="ET566" t="s">
        <v>35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1</v>
      </c>
      <c r="FH566" t="s">
        <v>297</v>
      </c>
      <c r="FI566">
        <v>4</v>
      </c>
      <c r="FJ566">
        <v>4</v>
      </c>
      <c r="FK566">
        <v>4</v>
      </c>
      <c r="FL566">
        <v>3</v>
      </c>
      <c r="FM566">
        <v>4</v>
      </c>
      <c r="FN566">
        <v>4</v>
      </c>
      <c r="FO566">
        <v>4</v>
      </c>
      <c r="FP566">
        <v>2</v>
      </c>
      <c r="FQ566">
        <v>4</v>
      </c>
      <c r="FR566" t="s">
        <v>204</v>
      </c>
      <c r="FS566" t="s">
        <v>203</v>
      </c>
      <c r="FT566" t="s">
        <v>203</v>
      </c>
      <c r="FU566" t="s">
        <v>203</v>
      </c>
      <c r="FV566" t="s">
        <v>204</v>
      </c>
      <c r="FW566" t="s">
        <v>204</v>
      </c>
      <c r="FX566" t="s">
        <v>234</v>
      </c>
      <c r="FY566" t="s">
        <v>203</v>
      </c>
    </row>
    <row r="567" spans="1:181" x14ac:dyDescent="0.25">
      <c r="A567" t="s">
        <v>236</v>
      </c>
      <c r="B567" t="s">
        <v>241</v>
      </c>
      <c r="C567" t="s">
        <v>242</v>
      </c>
      <c r="D567" t="s">
        <v>966</v>
      </c>
      <c r="E567" t="s">
        <v>265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81" x14ac:dyDescent="0.25">
      <c r="A568" t="s">
        <v>184</v>
      </c>
      <c r="B568" t="s">
        <v>206</v>
      </c>
      <c r="C568" t="s">
        <v>186</v>
      </c>
      <c r="D568" t="s">
        <v>963</v>
      </c>
      <c r="E568" t="s">
        <v>188</v>
      </c>
      <c r="T568" t="s">
        <v>189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 t="s">
        <v>577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 t="s">
        <v>578</v>
      </c>
      <c r="CU568">
        <v>0</v>
      </c>
      <c r="CV568" t="s">
        <v>191</v>
      </c>
      <c r="CW568" t="s">
        <v>192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 t="s">
        <v>579</v>
      </c>
      <c r="DH568" t="s">
        <v>580</v>
      </c>
      <c r="DI568" t="s">
        <v>35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 t="s">
        <v>196</v>
      </c>
      <c r="EJ568" t="s">
        <v>243</v>
      </c>
      <c r="EK568" t="s">
        <v>581</v>
      </c>
      <c r="EL568" t="s">
        <v>198</v>
      </c>
      <c r="EM568" t="s">
        <v>199</v>
      </c>
      <c r="EN568" t="s">
        <v>199</v>
      </c>
      <c r="EO568" t="s">
        <v>198</v>
      </c>
      <c r="EP568" t="s">
        <v>198</v>
      </c>
      <c r="EQ568" t="s">
        <v>198</v>
      </c>
      <c r="ER568" t="s">
        <v>198</v>
      </c>
      <c r="ES568" t="s">
        <v>35</v>
      </c>
      <c r="ET568" t="s">
        <v>246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 t="s">
        <v>297</v>
      </c>
      <c r="FI568">
        <v>2</v>
      </c>
      <c r="FJ568">
        <v>5</v>
      </c>
      <c r="FK568">
        <v>5</v>
      </c>
      <c r="FL568">
        <v>5</v>
      </c>
      <c r="FM568">
        <v>3</v>
      </c>
      <c r="FN568">
        <v>5</v>
      </c>
      <c r="FO568">
        <v>5</v>
      </c>
      <c r="FP568">
        <v>4</v>
      </c>
      <c r="FQ568">
        <v>4</v>
      </c>
      <c r="FR568" t="s">
        <v>204</v>
      </c>
      <c r="FS568" t="s">
        <v>204</v>
      </c>
      <c r="FT568" t="s">
        <v>203</v>
      </c>
      <c r="FU568" t="s">
        <v>204</v>
      </c>
      <c r="FV568" t="s">
        <v>204</v>
      </c>
      <c r="FW568" t="s">
        <v>204</v>
      </c>
      <c r="FX568" t="s">
        <v>204</v>
      </c>
      <c r="FY568" t="s">
        <v>204</v>
      </c>
    </row>
    <row r="569" spans="1:181" x14ac:dyDescent="0.25">
      <c r="A569" t="s">
        <v>184</v>
      </c>
      <c r="B569" t="s">
        <v>241</v>
      </c>
      <c r="C569" t="s">
        <v>242</v>
      </c>
      <c r="D569" t="s">
        <v>996</v>
      </c>
      <c r="E569" t="s">
        <v>188</v>
      </c>
      <c r="T569" t="s">
        <v>237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 t="s">
        <v>269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 t="s">
        <v>191</v>
      </c>
      <c r="CW569" t="s">
        <v>208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 t="s">
        <v>294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 t="s">
        <v>196</v>
      </c>
      <c r="EJ569" t="s">
        <v>196</v>
      </c>
      <c r="EK569" t="s">
        <v>197</v>
      </c>
      <c r="EL569" t="s">
        <v>198</v>
      </c>
      <c r="EM569" t="s">
        <v>198</v>
      </c>
      <c r="EN569" t="s">
        <v>198</v>
      </c>
      <c r="EO569" t="s">
        <v>198</v>
      </c>
      <c r="EP569" t="s">
        <v>198</v>
      </c>
      <c r="EQ569" t="s">
        <v>198</v>
      </c>
      <c r="ER569" t="s">
        <v>198</v>
      </c>
      <c r="ES569" t="s">
        <v>35</v>
      </c>
      <c r="ET569" t="s">
        <v>246</v>
      </c>
      <c r="EU569">
        <v>1</v>
      </c>
      <c r="EV569">
        <v>0</v>
      </c>
      <c r="EW569">
        <v>0</v>
      </c>
      <c r="EX569">
        <v>1</v>
      </c>
      <c r="EY569">
        <v>0</v>
      </c>
      <c r="EZ569">
        <v>1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 t="s">
        <v>202</v>
      </c>
      <c r="FI569">
        <v>5</v>
      </c>
      <c r="FJ569">
        <v>5</v>
      </c>
      <c r="FK569">
        <v>4</v>
      </c>
      <c r="FL569">
        <v>5</v>
      </c>
      <c r="FM569">
        <v>5</v>
      </c>
      <c r="FN569">
        <v>3</v>
      </c>
      <c r="FO569">
        <v>4</v>
      </c>
      <c r="FP569">
        <v>4</v>
      </c>
      <c r="FQ569">
        <v>3</v>
      </c>
      <c r="FR569" t="s">
        <v>203</v>
      </c>
      <c r="FS569" t="s">
        <v>203</v>
      </c>
      <c r="FT569" t="s">
        <v>203</v>
      </c>
      <c r="FU569" t="s">
        <v>204</v>
      </c>
      <c r="FV569" t="s">
        <v>205</v>
      </c>
      <c r="FW569" t="s">
        <v>203</v>
      </c>
      <c r="FX569" t="s">
        <v>203</v>
      </c>
      <c r="FY569" t="s">
        <v>203</v>
      </c>
    </row>
    <row r="570" spans="1:181" x14ac:dyDescent="0.25">
      <c r="A570" t="s">
        <v>184</v>
      </c>
      <c r="B570" t="s">
        <v>206</v>
      </c>
      <c r="C570" t="s">
        <v>186</v>
      </c>
      <c r="D570" t="s">
        <v>976</v>
      </c>
      <c r="E570" t="s">
        <v>188</v>
      </c>
      <c r="T570" t="s">
        <v>237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 t="s">
        <v>269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 t="s">
        <v>191</v>
      </c>
      <c r="CW570" t="s">
        <v>208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 t="s">
        <v>219</v>
      </c>
      <c r="DI570" t="s">
        <v>220</v>
      </c>
      <c r="DJ570">
        <v>1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1</v>
      </c>
      <c r="EF570">
        <v>0</v>
      </c>
      <c r="EG570">
        <v>0</v>
      </c>
      <c r="EH570">
        <v>0</v>
      </c>
      <c r="EI570" t="s">
        <v>243</v>
      </c>
      <c r="EJ570" t="s">
        <v>243</v>
      </c>
      <c r="EK570" t="s">
        <v>222</v>
      </c>
      <c r="EL570" t="s">
        <v>213</v>
      </c>
      <c r="EM570" t="s">
        <v>213</v>
      </c>
      <c r="EN570" t="s">
        <v>213</v>
      </c>
      <c r="EO570" t="s">
        <v>213</v>
      </c>
      <c r="EP570" t="s">
        <v>213</v>
      </c>
      <c r="EQ570" t="s">
        <v>198</v>
      </c>
      <c r="ER570" t="s">
        <v>198</v>
      </c>
      <c r="ES570" t="s">
        <v>583</v>
      </c>
      <c r="ET570" t="s">
        <v>362</v>
      </c>
      <c r="EU570">
        <v>1</v>
      </c>
      <c r="EV570">
        <v>0</v>
      </c>
      <c r="EW570">
        <v>0</v>
      </c>
      <c r="EX570">
        <v>0</v>
      </c>
      <c r="EY570">
        <v>1</v>
      </c>
      <c r="EZ570">
        <v>0</v>
      </c>
      <c r="FA570">
        <v>1</v>
      </c>
      <c r="FB570">
        <v>1</v>
      </c>
      <c r="FC570">
        <v>0</v>
      </c>
      <c r="FD570">
        <v>0</v>
      </c>
      <c r="FE570">
        <v>0</v>
      </c>
      <c r="FF570">
        <v>0</v>
      </c>
      <c r="FG570">
        <v>0</v>
      </c>
      <c r="FH570" t="s">
        <v>228</v>
      </c>
      <c r="FI570">
        <v>4</v>
      </c>
      <c r="FJ570">
        <v>5</v>
      </c>
      <c r="FK570">
        <v>5</v>
      </c>
      <c r="FL570">
        <v>5</v>
      </c>
      <c r="FM570">
        <v>5</v>
      </c>
      <c r="FN570">
        <v>5</v>
      </c>
      <c r="FO570">
        <v>5</v>
      </c>
      <c r="FP570">
        <v>5</v>
      </c>
      <c r="FQ570">
        <v>5</v>
      </c>
      <c r="FR570" t="s">
        <v>205</v>
      </c>
      <c r="FS570" t="s">
        <v>205</v>
      </c>
      <c r="FT570" t="s">
        <v>205</v>
      </c>
      <c r="FU570" t="s">
        <v>205</v>
      </c>
      <c r="FV570" t="s">
        <v>205</v>
      </c>
      <c r="FW570" t="s">
        <v>204</v>
      </c>
      <c r="FX570" t="s">
        <v>204</v>
      </c>
      <c r="FY570" t="s">
        <v>204</v>
      </c>
    </row>
    <row r="571" spans="1:181" x14ac:dyDescent="0.25">
      <c r="A571" t="s">
        <v>236</v>
      </c>
      <c r="B571" t="s">
        <v>206</v>
      </c>
      <c r="C571" t="s">
        <v>584</v>
      </c>
      <c r="D571" t="s">
        <v>971</v>
      </c>
      <c r="E571" t="s">
        <v>188</v>
      </c>
      <c r="T571" t="s">
        <v>217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585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 t="s">
        <v>586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 t="s">
        <v>191</v>
      </c>
      <c r="CW571" t="s">
        <v>281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1</v>
      </c>
      <c r="DF571">
        <v>0</v>
      </c>
      <c r="DG571">
        <v>0</v>
      </c>
      <c r="DH571" t="s">
        <v>407</v>
      </c>
      <c r="DI571" t="s">
        <v>35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1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 t="s">
        <v>196</v>
      </c>
      <c r="EJ571" t="s">
        <v>196</v>
      </c>
      <c r="EK571" t="s">
        <v>587</v>
      </c>
      <c r="EL571" t="s">
        <v>198</v>
      </c>
      <c r="EM571" t="s">
        <v>198</v>
      </c>
      <c r="EN571" t="s">
        <v>198</v>
      </c>
      <c r="EO571" t="s">
        <v>198</v>
      </c>
      <c r="EP571" t="s">
        <v>198</v>
      </c>
      <c r="EQ571" t="s">
        <v>198</v>
      </c>
      <c r="ER571" t="s">
        <v>198</v>
      </c>
      <c r="ES571" t="s">
        <v>588</v>
      </c>
      <c r="ET571" t="s">
        <v>35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 t="s">
        <v>202</v>
      </c>
      <c r="FI571">
        <v>5</v>
      </c>
      <c r="FJ571">
        <v>5</v>
      </c>
      <c r="FK571">
        <v>5</v>
      </c>
      <c r="FL571">
        <v>5</v>
      </c>
      <c r="FM571">
        <v>5</v>
      </c>
      <c r="FN571">
        <v>5</v>
      </c>
      <c r="FO571">
        <v>4</v>
      </c>
      <c r="FP571">
        <v>5</v>
      </c>
      <c r="FQ571">
        <v>5</v>
      </c>
      <c r="FR571" t="s">
        <v>205</v>
      </c>
      <c r="FS571" t="s">
        <v>204</v>
      </c>
      <c r="FT571" t="s">
        <v>204</v>
      </c>
      <c r="FU571" t="s">
        <v>205</v>
      </c>
      <c r="FV571" t="s">
        <v>205</v>
      </c>
      <c r="FW571" t="s">
        <v>204</v>
      </c>
      <c r="FX571" t="s">
        <v>205</v>
      </c>
      <c r="FY571" t="s">
        <v>205</v>
      </c>
    </row>
    <row r="572" spans="1:181" x14ac:dyDescent="0.25">
      <c r="A572" t="s">
        <v>184</v>
      </c>
      <c r="B572" t="s">
        <v>241</v>
      </c>
      <c r="C572" t="s">
        <v>242</v>
      </c>
      <c r="D572" t="s">
        <v>975</v>
      </c>
      <c r="E572" t="s">
        <v>188</v>
      </c>
      <c r="T572" t="s">
        <v>217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 t="s">
        <v>280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 t="s">
        <v>191</v>
      </c>
      <c r="CW572" t="s">
        <v>192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  <c r="DG572">
        <v>0</v>
      </c>
      <c r="DH572" t="s">
        <v>219</v>
      </c>
      <c r="DI572" t="s">
        <v>210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1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 t="s">
        <v>196</v>
      </c>
      <c r="EJ572" t="s">
        <v>196</v>
      </c>
      <c r="EK572" t="s">
        <v>197</v>
      </c>
      <c r="EL572" t="s">
        <v>213</v>
      </c>
      <c r="EM572" t="s">
        <v>213</v>
      </c>
      <c r="EN572" t="s">
        <v>198</v>
      </c>
      <c r="EO572" t="s">
        <v>198</v>
      </c>
      <c r="EP572" t="s">
        <v>198</v>
      </c>
      <c r="EQ572" t="s">
        <v>213</v>
      </c>
      <c r="ER572" t="s">
        <v>198</v>
      </c>
      <c r="ES572" t="s">
        <v>35</v>
      </c>
      <c r="ET572" t="s">
        <v>495</v>
      </c>
      <c r="EU572">
        <v>1</v>
      </c>
      <c r="EV572">
        <v>0</v>
      </c>
      <c r="EW572">
        <v>0</v>
      </c>
      <c r="EX572">
        <v>1</v>
      </c>
      <c r="EY572">
        <v>1</v>
      </c>
      <c r="EZ572">
        <v>1</v>
      </c>
      <c r="FA572">
        <v>0</v>
      </c>
      <c r="FB572">
        <v>1</v>
      </c>
      <c r="FC572">
        <v>0</v>
      </c>
      <c r="FD572">
        <v>0</v>
      </c>
      <c r="FE572">
        <v>0</v>
      </c>
      <c r="FF572">
        <v>0</v>
      </c>
      <c r="FG572">
        <v>0</v>
      </c>
      <c r="FH572" t="s">
        <v>202</v>
      </c>
      <c r="FI572">
        <v>5</v>
      </c>
      <c r="FJ572">
        <v>5</v>
      </c>
      <c r="FK572">
        <v>4</v>
      </c>
      <c r="FL572">
        <v>4</v>
      </c>
      <c r="FM572">
        <v>5</v>
      </c>
      <c r="FN572">
        <v>5</v>
      </c>
      <c r="FO572">
        <v>5</v>
      </c>
      <c r="FP572">
        <v>3</v>
      </c>
      <c r="FQ572">
        <v>4</v>
      </c>
      <c r="FR572" t="s">
        <v>205</v>
      </c>
      <c r="FS572" t="s">
        <v>205</v>
      </c>
      <c r="FT572" t="s">
        <v>204</v>
      </c>
      <c r="FU572" t="s">
        <v>204</v>
      </c>
      <c r="FV572" t="s">
        <v>204</v>
      </c>
      <c r="FW572" t="s">
        <v>203</v>
      </c>
      <c r="FX572" t="s">
        <v>203</v>
      </c>
      <c r="FY572" t="s">
        <v>203</v>
      </c>
    </row>
    <row r="573" spans="1:181" x14ac:dyDescent="0.25">
      <c r="A573" t="s">
        <v>184</v>
      </c>
      <c r="B573" t="s">
        <v>206</v>
      </c>
      <c r="C573" t="s">
        <v>186</v>
      </c>
      <c r="D573" t="s">
        <v>997</v>
      </c>
      <c r="E573" t="s">
        <v>188</v>
      </c>
      <c r="T573" t="s">
        <v>237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 t="s">
        <v>190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 t="s">
        <v>191</v>
      </c>
      <c r="CW573" t="s">
        <v>281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  <c r="DH573" t="s">
        <v>219</v>
      </c>
      <c r="DI573" t="s">
        <v>35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</v>
      </c>
      <c r="EI573" t="s">
        <v>243</v>
      </c>
      <c r="EJ573" t="s">
        <v>195</v>
      </c>
      <c r="EK573" t="s">
        <v>197</v>
      </c>
      <c r="EL573" t="s">
        <v>198</v>
      </c>
      <c r="EM573" t="s">
        <v>199</v>
      </c>
      <c r="EN573" t="s">
        <v>213</v>
      </c>
      <c r="EO573" t="s">
        <v>213</v>
      </c>
      <c r="EP573" t="s">
        <v>198</v>
      </c>
      <c r="EQ573" t="s">
        <v>199</v>
      </c>
      <c r="ER573" t="s">
        <v>213</v>
      </c>
      <c r="ES573" t="s">
        <v>35</v>
      </c>
      <c r="ET573" t="s">
        <v>246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1</v>
      </c>
      <c r="FH573" t="s">
        <v>228</v>
      </c>
      <c r="FI573">
        <v>4</v>
      </c>
      <c r="FJ573">
        <v>4</v>
      </c>
      <c r="FK573">
        <v>3</v>
      </c>
      <c r="FL573">
        <v>3</v>
      </c>
      <c r="FM573">
        <v>4</v>
      </c>
      <c r="FN573">
        <v>4</v>
      </c>
      <c r="FO573">
        <v>5</v>
      </c>
      <c r="FP573">
        <v>4</v>
      </c>
      <c r="FQ573">
        <v>3</v>
      </c>
      <c r="FR573" t="s">
        <v>205</v>
      </c>
      <c r="FS573" t="s">
        <v>204</v>
      </c>
      <c r="FT573" t="s">
        <v>203</v>
      </c>
      <c r="FU573" t="s">
        <v>203</v>
      </c>
      <c r="FV573" t="s">
        <v>204</v>
      </c>
      <c r="FW573" t="s">
        <v>203</v>
      </c>
      <c r="FX573" t="s">
        <v>204</v>
      </c>
      <c r="FY573" t="s">
        <v>204</v>
      </c>
    </row>
    <row r="574" spans="1:181" x14ac:dyDescent="0.25">
      <c r="A574" t="s">
        <v>184</v>
      </c>
      <c r="B574" t="s">
        <v>206</v>
      </c>
      <c r="C574" t="s">
        <v>186</v>
      </c>
      <c r="D574" t="s">
        <v>987</v>
      </c>
      <c r="E574" t="s">
        <v>232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81" x14ac:dyDescent="0.25">
      <c r="A575" t="s">
        <v>184</v>
      </c>
      <c r="B575" t="s">
        <v>216</v>
      </c>
      <c r="C575" t="s">
        <v>186</v>
      </c>
      <c r="D575" t="s">
        <v>969</v>
      </c>
      <c r="E575" t="s">
        <v>188</v>
      </c>
      <c r="T575" t="s">
        <v>237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 t="s">
        <v>190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 t="s">
        <v>191</v>
      </c>
      <c r="CW575" t="s">
        <v>208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 t="s">
        <v>209</v>
      </c>
      <c r="DI575" t="s">
        <v>220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</v>
      </c>
      <c r="EI575" t="s">
        <v>195</v>
      </c>
      <c r="EJ575" t="s">
        <v>196</v>
      </c>
      <c r="EK575" t="s">
        <v>283</v>
      </c>
      <c r="EL575" t="s">
        <v>213</v>
      </c>
      <c r="EM575" t="s">
        <v>213</v>
      </c>
      <c r="EN575" t="s">
        <v>213</v>
      </c>
      <c r="EO575" t="s">
        <v>213</v>
      </c>
      <c r="EP575" t="s">
        <v>213</v>
      </c>
      <c r="EQ575" t="s">
        <v>213</v>
      </c>
      <c r="ER575" t="s">
        <v>213</v>
      </c>
      <c r="ES575" t="s">
        <v>35</v>
      </c>
      <c r="ET575" t="s">
        <v>35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0</v>
      </c>
      <c r="FD575">
        <v>0</v>
      </c>
      <c r="FE575">
        <v>0</v>
      </c>
      <c r="FF575">
        <v>0</v>
      </c>
      <c r="FG575">
        <v>0</v>
      </c>
      <c r="FH575" t="s">
        <v>202</v>
      </c>
      <c r="FI575">
        <v>4</v>
      </c>
      <c r="FJ575">
        <v>5</v>
      </c>
      <c r="FK575">
        <v>4</v>
      </c>
      <c r="FL575">
        <v>4</v>
      </c>
      <c r="FM575">
        <v>4</v>
      </c>
      <c r="FN575">
        <v>5</v>
      </c>
      <c r="FO575">
        <v>5</v>
      </c>
      <c r="FP575">
        <v>4</v>
      </c>
      <c r="FQ575">
        <v>4</v>
      </c>
      <c r="FR575" t="s">
        <v>204</v>
      </c>
      <c r="FS575" t="s">
        <v>204</v>
      </c>
      <c r="FT575" t="s">
        <v>204</v>
      </c>
      <c r="FU575" t="s">
        <v>203</v>
      </c>
      <c r="FV575" t="s">
        <v>204</v>
      </c>
      <c r="FW575" t="s">
        <v>203</v>
      </c>
      <c r="FX575" t="s">
        <v>203</v>
      </c>
      <c r="FY575" t="s">
        <v>204</v>
      </c>
    </row>
    <row r="576" spans="1:181" x14ac:dyDescent="0.25">
      <c r="A576" t="s">
        <v>184</v>
      </c>
      <c r="B576" t="s">
        <v>206</v>
      </c>
      <c r="C576" t="s">
        <v>186</v>
      </c>
      <c r="D576" t="s">
        <v>984</v>
      </c>
      <c r="E576" t="s">
        <v>232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81" x14ac:dyDescent="0.25">
      <c r="A577" t="s">
        <v>184</v>
      </c>
      <c r="B577" t="s">
        <v>216</v>
      </c>
      <c r="C577" t="s">
        <v>186</v>
      </c>
      <c r="D577" t="s">
        <v>970</v>
      </c>
      <c r="E577" t="s">
        <v>188</v>
      </c>
      <c r="T577" t="s">
        <v>237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 t="s">
        <v>218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 t="s">
        <v>589</v>
      </c>
      <c r="CW577" t="s">
        <v>192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H577" t="s">
        <v>219</v>
      </c>
      <c r="DI577" t="s">
        <v>210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1</v>
      </c>
      <c r="EI577" t="s">
        <v>243</v>
      </c>
      <c r="EJ577" t="s">
        <v>243</v>
      </c>
      <c r="EK577" t="s">
        <v>222</v>
      </c>
      <c r="EL577" t="s">
        <v>213</v>
      </c>
      <c r="EM577" t="s">
        <v>213</v>
      </c>
      <c r="EN577" t="s">
        <v>213</v>
      </c>
      <c r="EO577" t="s">
        <v>213</v>
      </c>
      <c r="EP577" t="s">
        <v>213</v>
      </c>
      <c r="EQ577" t="s">
        <v>213</v>
      </c>
      <c r="ER577" t="s">
        <v>213</v>
      </c>
      <c r="ES577" t="s">
        <v>35</v>
      </c>
      <c r="ET577" t="s">
        <v>35</v>
      </c>
      <c r="EU577">
        <v>1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0</v>
      </c>
      <c r="FG577">
        <v>0</v>
      </c>
      <c r="FH577" t="s">
        <v>202</v>
      </c>
      <c r="FI577">
        <v>5</v>
      </c>
      <c r="FJ577">
        <v>4</v>
      </c>
      <c r="FK577">
        <v>4</v>
      </c>
      <c r="FL577">
        <v>4</v>
      </c>
      <c r="FM577">
        <v>4</v>
      </c>
      <c r="FN577">
        <v>5</v>
      </c>
      <c r="FO577">
        <v>5</v>
      </c>
      <c r="FP577">
        <v>5</v>
      </c>
      <c r="FQ577">
        <v>4</v>
      </c>
      <c r="FR577" t="s">
        <v>203</v>
      </c>
      <c r="FS577" t="s">
        <v>203</v>
      </c>
      <c r="FT577" t="s">
        <v>204</v>
      </c>
      <c r="FU577" t="s">
        <v>204</v>
      </c>
      <c r="FV577" t="s">
        <v>205</v>
      </c>
      <c r="FW577" t="s">
        <v>203</v>
      </c>
      <c r="FX577" t="s">
        <v>203</v>
      </c>
      <c r="FY577" t="s">
        <v>203</v>
      </c>
    </row>
    <row r="578" spans="1:181" x14ac:dyDescent="0.25">
      <c r="A578" t="s">
        <v>184</v>
      </c>
      <c r="B578" t="s">
        <v>206</v>
      </c>
      <c r="C578" t="s">
        <v>186</v>
      </c>
      <c r="D578" t="s">
        <v>970</v>
      </c>
      <c r="E578" t="s">
        <v>188</v>
      </c>
      <c r="T578" t="s">
        <v>237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 t="s">
        <v>218</v>
      </c>
      <c r="CE578">
        <v>0</v>
      </c>
      <c r="CF578">
        <v>1</v>
      </c>
      <c r="CG578">
        <v>0</v>
      </c>
      <c r="CH578">
        <v>1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 t="s">
        <v>590</v>
      </c>
      <c r="CW578" t="s">
        <v>208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 t="s">
        <v>294</v>
      </c>
      <c r="DY578">
        <v>0</v>
      </c>
      <c r="DZ578">
        <v>1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1</v>
      </c>
      <c r="EG578">
        <v>0</v>
      </c>
      <c r="EH578">
        <v>0</v>
      </c>
      <c r="EI578" t="s">
        <v>195</v>
      </c>
      <c r="EJ578" t="s">
        <v>196</v>
      </c>
      <c r="EK578" t="s">
        <v>197</v>
      </c>
      <c r="EL578" t="s">
        <v>213</v>
      </c>
      <c r="EM578" t="s">
        <v>213</v>
      </c>
      <c r="EN578" t="s">
        <v>213</v>
      </c>
      <c r="EO578" t="s">
        <v>213</v>
      </c>
      <c r="EP578" t="s">
        <v>198</v>
      </c>
      <c r="EQ578" t="s">
        <v>198</v>
      </c>
      <c r="ER578" t="s">
        <v>198</v>
      </c>
      <c r="ES578" t="s">
        <v>35</v>
      </c>
      <c r="ET578" t="s">
        <v>246</v>
      </c>
      <c r="EU578">
        <v>1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 t="s">
        <v>202</v>
      </c>
      <c r="FI578">
        <v>3</v>
      </c>
      <c r="FJ578">
        <v>5</v>
      </c>
      <c r="FK578">
        <v>4</v>
      </c>
      <c r="FL578">
        <v>5</v>
      </c>
      <c r="FM578">
        <v>5</v>
      </c>
      <c r="FN578">
        <v>5</v>
      </c>
      <c r="FO578">
        <v>4</v>
      </c>
      <c r="FP578">
        <v>4</v>
      </c>
      <c r="FQ578">
        <v>5</v>
      </c>
      <c r="FR578" t="s">
        <v>205</v>
      </c>
      <c r="FS578" t="s">
        <v>205</v>
      </c>
      <c r="FT578" t="s">
        <v>204</v>
      </c>
      <c r="FU578" t="s">
        <v>204</v>
      </c>
      <c r="FV578" t="s">
        <v>204</v>
      </c>
      <c r="FW578" t="s">
        <v>204</v>
      </c>
      <c r="FX578" t="s">
        <v>204</v>
      </c>
      <c r="FY578" t="s">
        <v>205</v>
      </c>
    </row>
    <row r="579" spans="1:181" x14ac:dyDescent="0.25">
      <c r="A579" t="s">
        <v>184</v>
      </c>
      <c r="B579" t="s">
        <v>241</v>
      </c>
      <c r="C579" t="s">
        <v>242</v>
      </c>
      <c r="D579" t="s">
        <v>963</v>
      </c>
      <c r="E579" t="s">
        <v>188</v>
      </c>
      <c r="T579" t="s">
        <v>267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 t="s">
        <v>218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 t="s">
        <v>191</v>
      </c>
      <c r="CW579" t="s">
        <v>192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0</v>
      </c>
      <c r="DH579" t="s">
        <v>209</v>
      </c>
      <c r="DI579" t="s">
        <v>210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1</v>
      </c>
      <c r="EA579">
        <v>0</v>
      </c>
      <c r="EB579">
        <v>0</v>
      </c>
      <c r="EC579">
        <v>1</v>
      </c>
      <c r="ED579">
        <v>1</v>
      </c>
      <c r="EE579">
        <v>0</v>
      </c>
      <c r="EF579">
        <v>0</v>
      </c>
      <c r="EG579">
        <v>0</v>
      </c>
      <c r="EH579">
        <v>0</v>
      </c>
      <c r="EI579" t="s">
        <v>196</v>
      </c>
      <c r="EJ579" t="s">
        <v>195</v>
      </c>
      <c r="EK579" t="s">
        <v>197</v>
      </c>
      <c r="EL579" t="s">
        <v>198</v>
      </c>
      <c r="EM579" t="s">
        <v>198</v>
      </c>
      <c r="EN579" t="s">
        <v>198</v>
      </c>
      <c r="EO579" t="s">
        <v>198</v>
      </c>
      <c r="EP579" t="s">
        <v>198</v>
      </c>
      <c r="EQ579" t="s">
        <v>198</v>
      </c>
      <c r="ER579" t="s">
        <v>198</v>
      </c>
      <c r="ES579" t="s">
        <v>35</v>
      </c>
      <c r="ET579" t="s">
        <v>246</v>
      </c>
      <c r="EU579">
        <v>1</v>
      </c>
      <c r="EV579">
        <v>1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 t="s">
        <v>228</v>
      </c>
      <c r="FI579">
        <v>4</v>
      </c>
      <c r="FJ579">
        <v>4</v>
      </c>
      <c r="FK579">
        <v>4</v>
      </c>
      <c r="FL579">
        <v>5</v>
      </c>
      <c r="FM579">
        <v>5</v>
      </c>
      <c r="FN579">
        <v>5</v>
      </c>
      <c r="FO579">
        <v>5</v>
      </c>
      <c r="FP579">
        <v>3</v>
      </c>
      <c r="FQ579">
        <v>5</v>
      </c>
      <c r="FR579" t="s">
        <v>205</v>
      </c>
      <c r="FS579" t="s">
        <v>204</v>
      </c>
      <c r="FT579" t="s">
        <v>205</v>
      </c>
      <c r="FU579" t="s">
        <v>205</v>
      </c>
      <c r="FV579" t="s">
        <v>204</v>
      </c>
      <c r="FW579" t="s">
        <v>204</v>
      </c>
      <c r="FX579" t="s">
        <v>204</v>
      </c>
      <c r="FY579" t="s">
        <v>205</v>
      </c>
    </row>
    <row r="580" spans="1:181" x14ac:dyDescent="0.25">
      <c r="A580" t="s">
        <v>184</v>
      </c>
      <c r="B580" t="s">
        <v>241</v>
      </c>
      <c r="C580" t="s">
        <v>242</v>
      </c>
      <c r="D580" t="s">
        <v>992</v>
      </c>
      <c r="E580" t="s">
        <v>23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81" x14ac:dyDescent="0.25">
      <c r="A581" t="s">
        <v>184</v>
      </c>
      <c r="B581" t="s">
        <v>206</v>
      </c>
      <c r="C581" t="s">
        <v>186</v>
      </c>
      <c r="D581" t="s">
        <v>971</v>
      </c>
      <c r="E581" t="s">
        <v>207</v>
      </c>
      <c r="T581" t="s">
        <v>189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 t="s">
        <v>330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0</v>
      </c>
      <c r="CV581" t="s">
        <v>191</v>
      </c>
      <c r="CW581" t="s">
        <v>192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 t="s">
        <v>219</v>
      </c>
      <c r="DI581" t="s">
        <v>306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1</v>
      </c>
      <c r="EI581" t="s">
        <v>243</v>
      </c>
      <c r="EJ581" t="s">
        <v>243</v>
      </c>
      <c r="EK581" t="s">
        <v>222</v>
      </c>
      <c r="EL581" t="s">
        <v>199</v>
      </c>
      <c r="EM581" t="s">
        <v>199</v>
      </c>
      <c r="EN581" t="s">
        <v>199</v>
      </c>
      <c r="EO581" t="s">
        <v>199</v>
      </c>
      <c r="EP581" t="s">
        <v>198</v>
      </c>
      <c r="EQ581" t="s">
        <v>198</v>
      </c>
      <c r="ER581" t="s">
        <v>198</v>
      </c>
      <c r="ES581" t="s">
        <v>35</v>
      </c>
      <c r="ET581" t="s">
        <v>246</v>
      </c>
      <c r="EU581">
        <v>1</v>
      </c>
      <c r="EV581">
        <v>0</v>
      </c>
      <c r="EW581">
        <v>0</v>
      </c>
      <c r="EX581">
        <v>0</v>
      </c>
      <c r="EY581">
        <v>1</v>
      </c>
      <c r="EZ581">
        <v>0</v>
      </c>
      <c r="FA581">
        <v>0</v>
      </c>
      <c r="FB581">
        <v>1</v>
      </c>
      <c r="FC581">
        <v>0</v>
      </c>
      <c r="FD581">
        <v>1</v>
      </c>
      <c r="FE581">
        <v>1</v>
      </c>
      <c r="FF581">
        <v>0</v>
      </c>
      <c r="FG581">
        <v>0</v>
      </c>
      <c r="FH581" t="s">
        <v>297</v>
      </c>
      <c r="FI581">
        <v>2</v>
      </c>
      <c r="FJ581">
        <v>5</v>
      </c>
      <c r="FK581">
        <v>5</v>
      </c>
      <c r="FL581">
        <v>4</v>
      </c>
      <c r="FM581">
        <v>5</v>
      </c>
      <c r="FN581">
        <v>4</v>
      </c>
      <c r="FO581">
        <v>5</v>
      </c>
      <c r="FP581">
        <v>5</v>
      </c>
      <c r="FQ581">
        <v>5</v>
      </c>
      <c r="FR581" t="s">
        <v>205</v>
      </c>
      <c r="FS581" t="s">
        <v>204</v>
      </c>
      <c r="FT581" t="s">
        <v>204</v>
      </c>
      <c r="FU581" t="s">
        <v>204</v>
      </c>
      <c r="FV581" t="s">
        <v>205</v>
      </c>
      <c r="FW581" t="s">
        <v>205</v>
      </c>
      <c r="FX581" t="s">
        <v>205</v>
      </c>
      <c r="FY581" t="s">
        <v>205</v>
      </c>
    </row>
    <row r="582" spans="1:181" x14ac:dyDescent="0.25">
      <c r="A582" t="s">
        <v>184</v>
      </c>
      <c r="B582" t="s">
        <v>206</v>
      </c>
      <c r="C582" t="s">
        <v>186</v>
      </c>
      <c r="D582" t="s">
        <v>1000</v>
      </c>
      <c r="E582" t="s">
        <v>232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81" x14ac:dyDescent="0.25">
      <c r="A583" t="s">
        <v>184</v>
      </c>
      <c r="B583" t="s">
        <v>206</v>
      </c>
      <c r="C583" t="s">
        <v>186</v>
      </c>
      <c r="D583" t="s">
        <v>1000</v>
      </c>
      <c r="E583" t="s">
        <v>232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81" x14ac:dyDescent="0.25">
      <c r="A584" t="s">
        <v>184</v>
      </c>
      <c r="B584" t="s">
        <v>241</v>
      </c>
      <c r="C584" t="s">
        <v>242</v>
      </c>
      <c r="D584" t="s">
        <v>966</v>
      </c>
      <c r="E584" t="s">
        <v>188</v>
      </c>
      <c r="T584" t="s">
        <v>237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 t="s">
        <v>218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 t="s">
        <v>191</v>
      </c>
      <c r="CW584" t="s">
        <v>192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 t="s">
        <v>209</v>
      </c>
      <c r="DI584" t="s">
        <v>210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1</v>
      </c>
      <c r="EI584" t="s">
        <v>196</v>
      </c>
      <c r="EJ584" t="s">
        <v>196</v>
      </c>
      <c r="EK584" t="s">
        <v>222</v>
      </c>
      <c r="EL584" t="s">
        <v>213</v>
      </c>
      <c r="EM584" t="s">
        <v>213</v>
      </c>
      <c r="EN584" t="s">
        <v>198</v>
      </c>
      <c r="EO584" t="s">
        <v>213</v>
      </c>
      <c r="EP584" t="s">
        <v>213</v>
      </c>
      <c r="EQ584" t="s">
        <v>213</v>
      </c>
      <c r="ER584" t="s">
        <v>213</v>
      </c>
      <c r="ES584" t="s">
        <v>35</v>
      </c>
      <c r="ET584" t="s">
        <v>35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 t="s">
        <v>228</v>
      </c>
      <c r="FI584">
        <v>5</v>
      </c>
      <c r="FJ584">
        <v>4</v>
      </c>
      <c r="FK584">
        <v>3</v>
      </c>
      <c r="FL584">
        <v>4</v>
      </c>
      <c r="FM584">
        <v>2</v>
      </c>
      <c r="FN584">
        <v>3</v>
      </c>
      <c r="FO584">
        <v>5</v>
      </c>
      <c r="FP584">
        <v>3</v>
      </c>
      <c r="FQ584">
        <v>3</v>
      </c>
      <c r="FR584" t="s">
        <v>203</v>
      </c>
      <c r="FS584" t="s">
        <v>234</v>
      </c>
      <c r="FT584" t="s">
        <v>203</v>
      </c>
      <c r="FU584" t="s">
        <v>203</v>
      </c>
      <c r="FV584" t="s">
        <v>204</v>
      </c>
      <c r="FW584" t="s">
        <v>234</v>
      </c>
      <c r="FX584" t="s">
        <v>234</v>
      </c>
      <c r="FY584" t="s">
        <v>203</v>
      </c>
    </row>
    <row r="585" spans="1:181" x14ac:dyDescent="0.25">
      <c r="A585" t="s">
        <v>184</v>
      </c>
      <c r="B585" t="s">
        <v>206</v>
      </c>
      <c r="C585" t="s">
        <v>186</v>
      </c>
      <c r="D585" t="s">
        <v>984</v>
      </c>
      <c r="E585" t="s">
        <v>232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81" x14ac:dyDescent="0.25">
      <c r="A586" t="s">
        <v>236</v>
      </c>
      <c r="B586" t="s">
        <v>352</v>
      </c>
      <c r="C586" t="s">
        <v>242</v>
      </c>
      <c r="D586" t="s">
        <v>963</v>
      </c>
      <c r="E586" t="s">
        <v>232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81" x14ac:dyDescent="0.25">
      <c r="A587" t="s">
        <v>184</v>
      </c>
      <c r="B587" t="s">
        <v>241</v>
      </c>
      <c r="C587" t="s">
        <v>242</v>
      </c>
      <c r="D587" t="s">
        <v>963</v>
      </c>
      <c r="E587" t="s">
        <v>232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81" x14ac:dyDescent="0.25">
      <c r="A588" t="s">
        <v>184</v>
      </c>
      <c r="B588" t="s">
        <v>206</v>
      </c>
      <c r="C588" t="s">
        <v>186</v>
      </c>
      <c r="D588" t="s">
        <v>963</v>
      </c>
      <c r="E588" t="s">
        <v>265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81" x14ac:dyDescent="0.25">
      <c r="A589" t="s">
        <v>184</v>
      </c>
      <c r="B589" t="s">
        <v>206</v>
      </c>
      <c r="C589" t="s">
        <v>186</v>
      </c>
      <c r="D589" t="s">
        <v>1000</v>
      </c>
      <c r="E589" t="s">
        <v>265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</row>
    <row r="590" spans="1:181" x14ac:dyDescent="0.25">
      <c r="A590" t="s">
        <v>184</v>
      </c>
      <c r="B590" t="s">
        <v>206</v>
      </c>
      <c r="C590" t="s">
        <v>186</v>
      </c>
      <c r="D590" t="s">
        <v>997</v>
      </c>
      <c r="E590" t="s">
        <v>188</v>
      </c>
      <c r="T590" t="s">
        <v>237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 t="s">
        <v>190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 t="s">
        <v>35</v>
      </c>
      <c r="CW590" t="s">
        <v>281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 t="s">
        <v>294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</v>
      </c>
      <c r="EI590" t="s">
        <v>243</v>
      </c>
      <c r="EJ590" t="s">
        <v>195</v>
      </c>
      <c r="EK590" t="s">
        <v>197</v>
      </c>
      <c r="EL590" t="s">
        <v>198</v>
      </c>
      <c r="EM590" t="s">
        <v>199</v>
      </c>
      <c r="EN590" t="s">
        <v>198</v>
      </c>
      <c r="EO590" t="s">
        <v>213</v>
      </c>
      <c r="EP590" t="s">
        <v>198</v>
      </c>
      <c r="EQ590" t="s">
        <v>289</v>
      </c>
      <c r="ER590" t="s">
        <v>213</v>
      </c>
      <c r="ES590" t="s">
        <v>35</v>
      </c>
      <c r="ET590" t="s">
        <v>35</v>
      </c>
      <c r="EU590">
        <v>1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 t="s">
        <v>228</v>
      </c>
      <c r="FI590">
        <v>3</v>
      </c>
      <c r="FJ590">
        <v>4</v>
      </c>
      <c r="FK590">
        <v>3</v>
      </c>
      <c r="FL590">
        <v>4</v>
      </c>
      <c r="FM590">
        <v>4</v>
      </c>
      <c r="FN590">
        <v>4</v>
      </c>
      <c r="FO590">
        <v>4</v>
      </c>
      <c r="FP590">
        <v>4</v>
      </c>
      <c r="FQ590">
        <v>4</v>
      </c>
      <c r="FR590" t="s">
        <v>205</v>
      </c>
      <c r="FS590" t="s">
        <v>204</v>
      </c>
      <c r="FT590" t="s">
        <v>203</v>
      </c>
      <c r="FU590" t="s">
        <v>203</v>
      </c>
      <c r="FV590" t="s">
        <v>204</v>
      </c>
      <c r="FW590" t="s">
        <v>234</v>
      </c>
      <c r="FX590" t="s">
        <v>203</v>
      </c>
      <c r="FY590" t="s">
        <v>204</v>
      </c>
    </row>
    <row r="591" spans="1:181" x14ac:dyDescent="0.25">
      <c r="A591" t="s">
        <v>184</v>
      </c>
      <c r="B591" t="s">
        <v>206</v>
      </c>
      <c r="C591" t="s">
        <v>186</v>
      </c>
      <c r="D591" t="s">
        <v>989</v>
      </c>
      <c r="E591" t="s">
        <v>188</v>
      </c>
      <c r="T591" t="s">
        <v>237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 t="s">
        <v>280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 t="s">
        <v>191</v>
      </c>
      <c r="CW591" t="s">
        <v>208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 t="s">
        <v>271</v>
      </c>
      <c r="DH591" t="s">
        <v>209</v>
      </c>
      <c r="DI591" t="s">
        <v>210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0</v>
      </c>
      <c r="EG591">
        <v>0</v>
      </c>
      <c r="EH591">
        <v>0</v>
      </c>
      <c r="EI591" t="s">
        <v>243</v>
      </c>
      <c r="EJ591" t="s">
        <v>195</v>
      </c>
      <c r="EK591" t="s">
        <v>222</v>
      </c>
      <c r="EL591" t="s">
        <v>213</v>
      </c>
      <c r="EM591" t="s">
        <v>213</v>
      </c>
      <c r="EN591" t="s">
        <v>198</v>
      </c>
      <c r="EO591" t="s">
        <v>213</v>
      </c>
      <c r="EP591" t="s">
        <v>213</v>
      </c>
      <c r="EQ591" t="s">
        <v>213</v>
      </c>
      <c r="ER591" t="s">
        <v>213</v>
      </c>
      <c r="ES591" t="s">
        <v>35</v>
      </c>
      <c r="ET591" t="s">
        <v>252</v>
      </c>
      <c r="EU591">
        <v>1</v>
      </c>
      <c r="EV591">
        <v>1</v>
      </c>
      <c r="EW591">
        <v>0</v>
      </c>
      <c r="EX591">
        <v>0</v>
      </c>
      <c r="EY591">
        <v>0</v>
      </c>
      <c r="EZ591">
        <v>1</v>
      </c>
      <c r="FA591">
        <v>0</v>
      </c>
      <c r="FB591">
        <v>1</v>
      </c>
      <c r="FC591">
        <v>0</v>
      </c>
      <c r="FD591">
        <v>0</v>
      </c>
      <c r="FE591">
        <v>1</v>
      </c>
      <c r="FF591">
        <v>0</v>
      </c>
      <c r="FG591">
        <v>0</v>
      </c>
      <c r="FH591" t="s">
        <v>202</v>
      </c>
      <c r="FI591">
        <v>5</v>
      </c>
      <c r="FJ591">
        <v>5</v>
      </c>
      <c r="FK591">
        <v>5</v>
      </c>
      <c r="FL591">
        <v>5</v>
      </c>
      <c r="FM591">
        <v>5</v>
      </c>
      <c r="FN591">
        <v>5</v>
      </c>
      <c r="FO591">
        <v>5</v>
      </c>
      <c r="FP591">
        <v>5</v>
      </c>
      <c r="FQ591">
        <v>5</v>
      </c>
      <c r="FR591" t="s">
        <v>203</v>
      </c>
      <c r="FS591" t="s">
        <v>204</v>
      </c>
      <c r="FT591" t="s">
        <v>203</v>
      </c>
      <c r="FU591" t="s">
        <v>205</v>
      </c>
      <c r="FV591" t="s">
        <v>205</v>
      </c>
      <c r="FW591" t="s">
        <v>203</v>
      </c>
      <c r="FX591" t="s">
        <v>204</v>
      </c>
      <c r="FY591" t="s">
        <v>204</v>
      </c>
    </row>
    <row r="592" spans="1:181" x14ac:dyDescent="0.25">
      <c r="A592" t="s">
        <v>184</v>
      </c>
      <c r="B592" t="s">
        <v>206</v>
      </c>
      <c r="C592" t="s">
        <v>186</v>
      </c>
      <c r="D592" t="s">
        <v>963</v>
      </c>
      <c r="E592" t="s">
        <v>207</v>
      </c>
      <c r="T592" t="s">
        <v>189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 t="s">
        <v>280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 t="s">
        <v>191</v>
      </c>
      <c r="CW592" t="s">
        <v>208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0</v>
      </c>
      <c r="DH592" t="s">
        <v>294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0</v>
      </c>
      <c r="EE592">
        <v>1</v>
      </c>
      <c r="EF592">
        <v>0</v>
      </c>
      <c r="EG592" t="s">
        <v>591</v>
      </c>
      <c r="EH592">
        <v>0</v>
      </c>
      <c r="EI592" t="s">
        <v>195</v>
      </c>
      <c r="EJ592" t="s">
        <v>243</v>
      </c>
      <c r="EK592" t="s">
        <v>197</v>
      </c>
      <c r="EL592" t="s">
        <v>198</v>
      </c>
      <c r="EM592" t="s">
        <v>213</v>
      </c>
      <c r="EN592" t="s">
        <v>213</v>
      </c>
      <c r="EO592" t="s">
        <v>213</v>
      </c>
      <c r="EP592" t="s">
        <v>198</v>
      </c>
      <c r="EQ592" t="s">
        <v>198</v>
      </c>
      <c r="ER592" t="s">
        <v>213</v>
      </c>
      <c r="ES592" t="s">
        <v>592</v>
      </c>
      <c r="ET592" t="s">
        <v>593</v>
      </c>
      <c r="EU592">
        <v>1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 t="s">
        <v>202</v>
      </c>
      <c r="FI592">
        <v>3</v>
      </c>
      <c r="FJ592">
        <v>3</v>
      </c>
      <c r="FK592">
        <v>3</v>
      </c>
      <c r="FL592">
        <v>4</v>
      </c>
      <c r="FM592">
        <v>5</v>
      </c>
      <c r="FN592">
        <v>4</v>
      </c>
      <c r="FO592">
        <v>3</v>
      </c>
      <c r="FP592">
        <v>5</v>
      </c>
      <c r="FQ592">
        <v>4</v>
      </c>
      <c r="FR592" t="s">
        <v>204</v>
      </c>
      <c r="FS592" t="s">
        <v>203</v>
      </c>
      <c r="FT592" t="s">
        <v>234</v>
      </c>
      <c r="FU592" t="s">
        <v>204</v>
      </c>
      <c r="FV592" t="s">
        <v>204</v>
      </c>
      <c r="FW592" t="s">
        <v>234</v>
      </c>
      <c r="FX592" t="s">
        <v>204</v>
      </c>
      <c r="FY592" t="s">
        <v>203</v>
      </c>
    </row>
    <row r="593" spans="1:181" x14ac:dyDescent="0.25">
      <c r="A593" t="s">
        <v>184</v>
      </c>
      <c r="B593" t="s">
        <v>241</v>
      </c>
      <c r="C593" t="s">
        <v>242</v>
      </c>
      <c r="D593" t="s">
        <v>989</v>
      </c>
      <c r="E593" t="s">
        <v>188</v>
      </c>
      <c r="T593" t="s">
        <v>237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 t="s">
        <v>280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 t="s">
        <v>35</v>
      </c>
      <c r="CW593" t="s">
        <v>192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0</v>
      </c>
      <c r="DH593" t="s">
        <v>219</v>
      </c>
      <c r="DI593" t="s">
        <v>210</v>
      </c>
      <c r="DJ593">
        <v>0</v>
      </c>
      <c r="DK593">
        <v>1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 t="s">
        <v>221</v>
      </c>
      <c r="EJ593" t="s">
        <v>221</v>
      </c>
      <c r="EK593" t="s">
        <v>197</v>
      </c>
      <c r="EL593" t="s">
        <v>213</v>
      </c>
      <c r="EM593" t="s">
        <v>198</v>
      </c>
      <c r="EN593" t="s">
        <v>198</v>
      </c>
      <c r="EO593" t="s">
        <v>198</v>
      </c>
      <c r="EP593" t="s">
        <v>198</v>
      </c>
      <c r="EQ593" t="s">
        <v>198</v>
      </c>
      <c r="ER593" t="s">
        <v>198</v>
      </c>
      <c r="ES593" t="s">
        <v>35</v>
      </c>
      <c r="ET593" t="s">
        <v>35</v>
      </c>
      <c r="EU593">
        <v>1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1</v>
      </c>
      <c r="FC593">
        <v>1</v>
      </c>
      <c r="FD593">
        <v>1</v>
      </c>
      <c r="FE593">
        <v>1</v>
      </c>
      <c r="FF593">
        <v>0</v>
      </c>
      <c r="FG593">
        <v>0</v>
      </c>
      <c r="FH593" t="s">
        <v>202</v>
      </c>
      <c r="FI593">
        <v>5</v>
      </c>
      <c r="FJ593">
        <v>5</v>
      </c>
      <c r="FK593">
        <v>5</v>
      </c>
      <c r="FL593">
        <v>5</v>
      </c>
      <c r="FM593">
        <v>5</v>
      </c>
      <c r="FN593">
        <v>5</v>
      </c>
      <c r="FO593">
        <v>5</v>
      </c>
      <c r="FP593">
        <v>5</v>
      </c>
      <c r="FQ593">
        <v>5</v>
      </c>
      <c r="FR593" t="s">
        <v>204</v>
      </c>
      <c r="FS593" t="s">
        <v>204</v>
      </c>
      <c r="FT593" t="s">
        <v>204</v>
      </c>
      <c r="FU593" t="s">
        <v>204</v>
      </c>
      <c r="FV593" t="s">
        <v>204</v>
      </c>
      <c r="FW593" t="s">
        <v>204</v>
      </c>
      <c r="FX593" t="s">
        <v>204</v>
      </c>
      <c r="FY593" t="s">
        <v>204</v>
      </c>
    </row>
    <row r="594" spans="1:181" x14ac:dyDescent="0.25">
      <c r="A594" t="s">
        <v>184</v>
      </c>
      <c r="B594" t="s">
        <v>206</v>
      </c>
      <c r="C594" t="s">
        <v>186</v>
      </c>
      <c r="D594" t="s">
        <v>969</v>
      </c>
      <c r="E594" t="s">
        <v>207</v>
      </c>
      <c r="T594" t="s">
        <v>237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 t="s">
        <v>280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 t="s">
        <v>191</v>
      </c>
      <c r="CW594" t="s">
        <v>208</v>
      </c>
      <c r="CX594">
        <v>0</v>
      </c>
      <c r="CY594">
        <v>0</v>
      </c>
      <c r="CZ594">
        <v>0</v>
      </c>
      <c r="DA594">
        <v>1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 t="s">
        <v>209</v>
      </c>
      <c r="DI594" t="s">
        <v>220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1</v>
      </c>
      <c r="DZ594">
        <v>1</v>
      </c>
      <c r="EA594">
        <v>0</v>
      </c>
      <c r="EB594">
        <v>0</v>
      </c>
      <c r="EC594">
        <v>1</v>
      </c>
      <c r="ED594">
        <v>0</v>
      </c>
      <c r="EE594">
        <v>0</v>
      </c>
      <c r="EF594">
        <v>0</v>
      </c>
      <c r="EG594">
        <v>0</v>
      </c>
      <c r="EH594">
        <v>0</v>
      </c>
      <c r="EI594" t="s">
        <v>195</v>
      </c>
      <c r="EJ594" t="s">
        <v>196</v>
      </c>
      <c r="EK594" t="s">
        <v>594</v>
      </c>
      <c r="EL594" t="s">
        <v>199</v>
      </c>
      <c r="EM594" t="s">
        <v>213</v>
      </c>
      <c r="EN594" t="s">
        <v>198</v>
      </c>
      <c r="EO594" t="s">
        <v>213</v>
      </c>
      <c r="EP594" t="s">
        <v>198</v>
      </c>
      <c r="EQ594" t="s">
        <v>198</v>
      </c>
      <c r="ER594" t="s">
        <v>198</v>
      </c>
      <c r="ES594" t="s">
        <v>35</v>
      </c>
      <c r="ET594" t="s">
        <v>438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1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0</v>
      </c>
      <c r="FH594" t="s">
        <v>228</v>
      </c>
      <c r="FI594">
        <v>4</v>
      </c>
      <c r="FJ594">
        <v>4</v>
      </c>
      <c r="FK594">
        <v>4</v>
      </c>
      <c r="FL594">
        <v>4</v>
      </c>
      <c r="FM594">
        <v>5</v>
      </c>
      <c r="FN594">
        <v>4</v>
      </c>
      <c r="FO594">
        <v>5</v>
      </c>
      <c r="FP594">
        <v>4</v>
      </c>
      <c r="FQ594">
        <v>4</v>
      </c>
      <c r="FR594" t="s">
        <v>204</v>
      </c>
      <c r="FS594" t="s">
        <v>204</v>
      </c>
      <c r="FT594" t="s">
        <v>203</v>
      </c>
      <c r="FU594" t="s">
        <v>204</v>
      </c>
      <c r="FV594" t="s">
        <v>204</v>
      </c>
      <c r="FW594" t="s">
        <v>203</v>
      </c>
      <c r="FX594" t="s">
        <v>203</v>
      </c>
      <c r="FY594" t="s">
        <v>204</v>
      </c>
    </row>
    <row r="595" spans="1:181" x14ac:dyDescent="0.25">
      <c r="A595" t="s">
        <v>184</v>
      </c>
      <c r="B595" t="s">
        <v>352</v>
      </c>
      <c r="C595" t="s">
        <v>242</v>
      </c>
      <c r="D595" t="s">
        <v>969</v>
      </c>
      <c r="E595" t="s">
        <v>188</v>
      </c>
      <c r="T595" t="s">
        <v>267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 t="s">
        <v>280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 t="s">
        <v>35</v>
      </c>
      <c r="CW595" t="s">
        <v>281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1</v>
      </c>
      <c r="DF595">
        <v>0</v>
      </c>
      <c r="DG595">
        <v>0</v>
      </c>
      <c r="DH595" t="s">
        <v>209</v>
      </c>
      <c r="DI595" t="s">
        <v>220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1</v>
      </c>
      <c r="EI595" t="s">
        <v>195</v>
      </c>
      <c r="EJ595" t="s">
        <v>195</v>
      </c>
      <c r="EK595" t="s">
        <v>197</v>
      </c>
      <c r="EL595" t="s">
        <v>198</v>
      </c>
      <c r="EM595" t="s">
        <v>213</v>
      </c>
      <c r="EN595" t="s">
        <v>198</v>
      </c>
      <c r="EO595" t="s">
        <v>198</v>
      </c>
      <c r="EP595" t="s">
        <v>198</v>
      </c>
      <c r="EQ595" t="s">
        <v>198</v>
      </c>
      <c r="ER595" t="s">
        <v>198</v>
      </c>
      <c r="ES595" t="s">
        <v>35</v>
      </c>
      <c r="ET595" t="s">
        <v>35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 t="s">
        <v>202</v>
      </c>
      <c r="FI595">
        <v>5</v>
      </c>
      <c r="FJ595">
        <v>3</v>
      </c>
      <c r="FK595">
        <v>3</v>
      </c>
      <c r="FL595">
        <v>2</v>
      </c>
      <c r="FM595">
        <v>2</v>
      </c>
      <c r="FN595">
        <v>3</v>
      </c>
      <c r="FO595">
        <v>3</v>
      </c>
      <c r="FP595">
        <v>3</v>
      </c>
      <c r="FQ595">
        <v>3</v>
      </c>
      <c r="FR595" t="s">
        <v>234</v>
      </c>
      <c r="FS595" t="s">
        <v>234</v>
      </c>
      <c r="FT595" t="s">
        <v>234</v>
      </c>
      <c r="FU595" t="s">
        <v>234</v>
      </c>
      <c r="FV595" t="s">
        <v>204</v>
      </c>
      <c r="FW595" t="s">
        <v>235</v>
      </c>
      <c r="FX595" t="s">
        <v>234</v>
      </c>
      <c r="FY595" t="s">
        <v>234</v>
      </c>
    </row>
    <row r="596" spans="1:181" x14ac:dyDescent="0.25">
      <c r="A596" t="s">
        <v>184</v>
      </c>
      <c r="B596" t="s">
        <v>241</v>
      </c>
      <c r="C596" t="s">
        <v>242</v>
      </c>
      <c r="D596" t="s">
        <v>969</v>
      </c>
      <c r="E596" t="s">
        <v>188</v>
      </c>
      <c r="T596" t="s">
        <v>237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 t="s">
        <v>280</v>
      </c>
      <c r="CE596">
        <v>0</v>
      </c>
      <c r="CF596">
        <v>0</v>
      </c>
      <c r="CG596">
        <v>0</v>
      </c>
      <c r="CH596">
        <v>1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 t="s">
        <v>191</v>
      </c>
      <c r="CW596" t="s">
        <v>208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1</v>
      </c>
      <c r="DG596">
        <v>0</v>
      </c>
      <c r="DH596" t="s">
        <v>299</v>
      </c>
      <c r="DI596" t="s">
        <v>35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 t="s">
        <v>195</v>
      </c>
      <c r="EJ596" t="s">
        <v>196</v>
      </c>
      <c r="EK596" t="s">
        <v>197</v>
      </c>
      <c r="EL596" t="s">
        <v>198</v>
      </c>
      <c r="EM596" t="s">
        <v>198</v>
      </c>
      <c r="EN596" t="s">
        <v>198</v>
      </c>
      <c r="EO596" t="s">
        <v>198</v>
      </c>
      <c r="EP596" t="s">
        <v>198</v>
      </c>
      <c r="EQ596" t="s">
        <v>198</v>
      </c>
      <c r="ER596" t="s">
        <v>198</v>
      </c>
      <c r="ES596" t="s">
        <v>35</v>
      </c>
      <c r="ET596" t="s">
        <v>35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1</v>
      </c>
      <c r="FH596" t="s">
        <v>228</v>
      </c>
      <c r="FI596">
        <v>3</v>
      </c>
      <c r="FJ596">
        <v>4</v>
      </c>
      <c r="FK596">
        <v>4</v>
      </c>
      <c r="FL596">
        <v>3</v>
      </c>
      <c r="FM596">
        <v>2</v>
      </c>
      <c r="FN596">
        <v>4</v>
      </c>
      <c r="FO596">
        <v>3</v>
      </c>
      <c r="FP596">
        <v>5</v>
      </c>
      <c r="FQ596">
        <v>3</v>
      </c>
      <c r="FR596" t="s">
        <v>203</v>
      </c>
      <c r="FS596" t="s">
        <v>203</v>
      </c>
      <c r="FT596" t="s">
        <v>203</v>
      </c>
      <c r="FU596" t="s">
        <v>203</v>
      </c>
      <c r="FV596" t="s">
        <v>203</v>
      </c>
      <c r="FW596" t="s">
        <v>203</v>
      </c>
      <c r="FX596" t="s">
        <v>203</v>
      </c>
      <c r="FY596" t="s">
        <v>203</v>
      </c>
    </row>
    <row r="597" spans="1:181" x14ac:dyDescent="0.25">
      <c r="A597" t="s">
        <v>184</v>
      </c>
      <c r="B597" t="s">
        <v>241</v>
      </c>
      <c r="C597" t="s">
        <v>242</v>
      </c>
      <c r="D597" t="s">
        <v>969</v>
      </c>
      <c r="E597" t="s">
        <v>188</v>
      </c>
      <c r="T597" t="s">
        <v>267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 t="s">
        <v>280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 t="s">
        <v>191</v>
      </c>
      <c r="CW597" t="s">
        <v>192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 t="s">
        <v>209</v>
      </c>
      <c r="DI597" t="s">
        <v>210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1</v>
      </c>
      <c r="DZ597">
        <v>0</v>
      </c>
      <c r="EA597">
        <v>0</v>
      </c>
      <c r="EB597">
        <v>1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0</v>
      </c>
      <c r="EI597" t="s">
        <v>221</v>
      </c>
      <c r="EJ597" t="s">
        <v>221</v>
      </c>
      <c r="EK597" t="s">
        <v>197</v>
      </c>
      <c r="EL597" t="s">
        <v>213</v>
      </c>
      <c r="EM597" t="s">
        <v>213</v>
      </c>
      <c r="EN597" t="s">
        <v>213</v>
      </c>
      <c r="EO597" t="s">
        <v>213</v>
      </c>
      <c r="EP597" t="s">
        <v>213</v>
      </c>
      <c r="EQ597" t="s">
        <v>213</v>
      </c>
      <c r="ER597" t="s">
        <v>213</v>
      </c>
      <c r="ES597" t="s">
        <v>35</v>
      </c>
      <c r="ET597" t="s">
        <v>246</v>
      </c>
      <c r="EU597">
        <v>1</v>
      </c>
      <c r="EV597">
        <v>1</v>
      </c>
      <c r="EW597">
        <v>0</v>
      </c>
      <c r="EX597">
        <v>1</v>
      </c>
      <c r="EY597">
        <v>1</v>
      </c>
      <c r="EZ597">
        <v>0</v>
      </c>
      <c r="FA597">
        <v>0</v>
      </c>
      <c r="FB597">
        <v>0</v>
      </c>
      <c r="FC597">
        <v>1</v>
      </c>
      <c r="FD597">
        <v>1</v>
      </c>
      <c r="FE597">
        <v>0</v>
      </c>
      <c r="FF597">
        <v>0</v>
      </c>
      <c r="FG597">
        <v>0</v>
      </c>
      <c r="FH597" t="s">
        <v>202</v>
      </c>
      <c r="FI597">
        <v>5</v>
      </c>
      <c r="FJ597">
        <v>5</v>
      </c>
      <c r="FK597">
        <v>5</v>
      </c>
      <c r="FL597">
        <v>5</v>
      </c>
      <c r="FM597">
        <v>5</v>
      </c>
      <c r="FN597">
        <v>5</v>
      </c>
      <c r="FO597">
        <v>5</v>
      </c>
      <c r="FP597">
        <v>5</v>
      </c>
      <c r="FQ597">
        <v>5</v>
      </c>
      <c r="FR597" t="s">
        <v>205</v>
      </c>
      <c r="FS597" t="s">
        <v>205</v>
      </c>
      <c r="FT597" t="s">
        <v>205</v>
      </c>
      <c r="FU597" t="s">
        <v>205</v>
      </c>
      <c r="FV597" t="s">
        <v>205</v>
      </c>
      <c r="FW597" t="s">
        <v>205</v>
      </c>
      <c r="FX597" t="s">
        <v>205</v>
      </c>
      <c r="FY597" t="s">
        <v>205</v>
      </c>
    </row>
    <row r="598" spans="1:181" x14ac:dyDescent="0.25">
      <c r="A598" t="s">
        <v>184</v>
      </c>
      <c r="B598" t="s">
        <v>206</v>
      </c>
      <c r="C598" t="s">
        <v>186</v>
      </c>
      <c r="D598" t="s">
        <v>975</v>
      </c>
      <c r="E598" t="s">
        <v>232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</row>
    <row r="599" spans="1:181" x14ac:dyDescent="0.25">
      <c r="A599" t="s">
        <v>184</v>
      </c>
      <c r="B599" t="s">
        <v>223</v>
      </c>
      <c r="C599" t="s">
        <v>224</v>
      </c>
      <c r="D599" t="s">
        <v>963</v>
      </c>
      <c r="E599" t="s">
        <v>188</v>
      </c>
      <c r="T599" t="s">
        <v>237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 t="s">
        <v>595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t="s">
        <v>596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 t="s">
        <v>597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 t="s">
        <v>598</v>
      </c>
      <c r="CU599">
        <v>0</v>
      </c>
      <c r="CV599" t="s">
        <v>599</v>
      </c>
      <c r="CW599" t="s">
        <v>281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  <c r="DG599">
        <v>0</v>
      </c>
      <c r="DH599" t="s">
        <v>294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1</v>
      </c>
      <c r="EI599" t="s">
        <v>243</v>
      </c>
      <c r="EJ599" t="s">
        <v>244</v>
      </c>
      <c r="EK599" t="s">
        <v>197</v>
      </c>
      <c r="EL599" t="s">
        <v>199</v>
      </c>
      <c r="EM599" t="s">
        <v>213</v>
      </c>
      <c r="EN599" t="s">
        <v>199</v>
      </c>
      <c r="EO599" t="s">
        <v>198</v>
      </c>
      <c r="EP599" t="s">
        <v>198</v>
      </c>
      <c r="EQ599" t="s">
        <v>198</v>
      </c>
      <c r="ER599" t="s">
        <v>213</v>
      </c>
      <c r="ES599" t="s">
        <v>600</v>
      </c>
      <c r="ET599" t="s">
        <v>601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 t="s">
        <v>602</v>
      </c>
      <c r="FG599">
        <v>0</v>
      </c>
      <c r="FH599" t="s">
        <v>202</v>
      </c>
      <c r="FI599">
        <v>3</v>
      </c>
      <c r="FJ599">
        <v>3</v>
      </c>
      <c r="FK599">
        <v>2</v>
      </c>
      <c r="FL599">
        <v>2</v>
      </c>
      <c r="FM599">
        <v>1</v>
      </c>
      <c r="FN599">
        <v>1</v>
      </c>
      <c r="FO599">
        <v>1</v>
      </c>
      <c r="FP599">
        <v>5</v>
      </c>
      <c r="FQ599">
        <v>4</v>
      </c>
      <c r="FR599" t="s">
        <v>204</v>
      </c>
      <c r="FS599" t="s">
        <v>234</v>
      </c>
      <c r="FT599" t="s">
        <v>234</v>
      </c>
      <c r="FU599" t="s">
        <v>234</v>
      </c>
      <c r="FV599" t="s">
        <v>204</v>
      </c>
      <c r="FW599" t="s">
        <v>205</v>
      </c>
      <c r="FX599" t="s">
        <v>204</v>
      </c>
      <c r="FY599" t="s">
        <v>235</v>
      </c>
    </row>
    <row r="600" spans="1:181" x14ac:dyDescent="0.25">
      <c r="A600" t="s">
        <v>184</v>
      </c>
      <c r="B600" t="s">
        <v>223</v>
      </c>
      <c r="C600" t="s">
        <v>224</v>
      </c>
      <c r="D600" t="s">
        <v>963</v>
      </c>
      <c r="E600" t="s">
        <v>188</v>
      </c>
      <c r="T600" t="s">
        <v>217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 t="s">
        <v>233</v>
      </c>
      <c r="CE600">
        <v>1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 t="s">
        <v>191</v>
      </c>
      <c r="CW600" t="s">
        <v>281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 t="s">
        <v>299</v>
      </c>
      <c r="DI600" t="s">
        <v>35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</v>
      </c>
      <c r="EI600" t="s">
        <v>195</v>
      </c>
      <c r="EJ600" t="s">
        <v>243</v>
      </c>
      <c r="EK600" t="s">
        <v>197</v>
      </c>
      <c r="EL600" t="s">
        <v>198</v>
      </c>
      <c r="EM600" t="s">
        <v>198</v>
      </c>
      <c r="EN600" t="s">
        <v>198</v>
      </c>
      <c r="EO600" t="s">
        <v>198</v>
      </c>
      <c r="EP600" t="s">
        <v>198</v>
      </c>
      <c r="EQ600" t="s">
        <v>198</v>
      </c>
      <c r="ER600" t="s">
        <v>198</v>
      </c>
      <c r="ES600" t="s">
        <v>35</v>
      </c>
      <c r="ET600" t="s">
        <v>35</v>
      </c>
      <c r="EU600">
        <v>1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 t="s">
        <v>297</v>
      </c>
      <c r="FI600">
        <v>4</v>
      </c>
      <c r="FJ600">
        <v>5</v>
      </c>
      <c r="FK600">
        <v>5</v>
      </c>
      <c r="FL600">
        <v>5</v>
      </c>
      <c r="FM600">
        <v>4</v>
      </c>
      <c r="FN600">
        <v>5</v>
      </c>
      <c r="FO600">
        <v>5</v>
      </c>
      <c r="FP600">
        <v>5</v>
      </c>
      <c r="FQ600">
        <v>3</v>
      </c>
      <c r="FR600" t="s">
        <v>203</v>
      </c>
      <c r="FS600" t="s">
        <v>203</v>
      </c>
      <c r="FT600" t="s">
        <v>203</v>
      </c>
      <c r="FU600" t="s">
        <v>203</v>
      </c>
      <c r="FV600" t="s">
        <v>205</v>
      </c>
      <c r="FW600" t="s">
        <v>203</v>
      </c>
      <c r="FX600" t="s">
        <v>203</v>
      </c>
      <c r="FY600" t="s">
        <v>204</v>
      </c>
    </row>
    <row r="601" spans="1:181" x14ac:dyDescent="0.25">
      <c r="A601" t="s">
        <v>184</v>
      </c>
      <c r="B601" t="s">
        <v>241</v>
      </c>
      <c r="C601" t="s">
        <v>242</v>
      </c>
      <c r="D601" t="s">
        <v>996</v>
      </c>
      <c r="E601" t="s">
        <v>188</v>
      </c>
      <c r="T601" t="s">
        <v>267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 t="s">
        <v>269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 t="s">
        <v>191</v>
      </c>
      <c r="CW601" t="s">
        <v>253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 t="s">
        <v>219</v>
      </c>
      <c r="DI601" t="s">
        <v>210</v>
      </c>
      <c r="DJ601">
        <v>0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 t="s">
        <v>196</v>
      </c>
      <c r="EJ601" t="s">
        <v>196</v>
      </c>
      <c r="EK601" t="s">
        <v>197</v>
      </c>
      <c r="EL601" t="s">
        <v>198</v>
      </c>
      <c r="EM601" t="s">
        <v>198</v>
      </c>
      <c r="EN601" t="s">
        <v>198</v>
      </c>
      <c r="EO601" t="s">
        <v>198</v>
      </c>
      <c r="EP601" t="s">
        <v>198</v>
      </c>
      <c r="EQ601" t="s">
        <v>198</v>
      </c>
      <c r="ER601" t="s">
        <v>198</v>
      </c>
      <c r="ES601" t="s">
        <v>35</v>
      </c>
      <c r="ET601" t="s">
        <v>246</v>
      </c>
      <c r="EU601">
        <v>1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 t="s">
        <v>202</v>
      </c>
      <c r="FI601">
        <v>5</v>
      </c>
      <c r="FJ601">
        <v>5</v>
      </c>
      <c r="FK601">
        <v>5</v>
      </c>
      <c r="FL601">
        <v>4</v>
      </c>
      <c r="FM601">
        <v>5</v>
      </c>
      <c r="FN601">
        <v>5</v>
      </c>
      <c r="FO601">
        <v>5</v>
      </c>
      <c r="FP601">
        <v>3</v>
      </c>
      <c r="FQ601">
        <v>3</v>
      </c>
      <c r="FR601" t="s">
        <v>203</v>
      </c>
      <c r="FS601" t="s">
        <v>203</v>
      </c>
      <c r="FT601" t="s">
        <v>203</v>
      </c>
      <c r="FU601" t="s">
        <v>204</v>
      </c>
      <c r="FV601" t="s">
        <v>205</v>
      </c>
      <c r="FW601" t="s">
        <v>203</v>
      </c>
      <c r="FX601" t="s">
        <v>234</v>
      </c>
      <c r="FY601" t="s">
        <v>234</v>
      </c>
    </row>
    <row r="602" spans="1:181" x14ac:dyDescent="0.25">
      <c r="A602" t="s">
        <v>184</v>
      </c>
      <c r="B602" t="s">
        <v>206</v>
      </c>
      <c r="C602" t="s">
        <v>186</v>
      </c>
      <c r="D602" t="s">
        <v>969</v>
      </c>
      <c r="E602" t="s">
        <v>207</v>
      </c>
      <c r="T602" t="s">
        <v>189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 t="s">
        <v>280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 t="s">
        <v>191</v>
      </c>
      <c r="CW602" t="s">
        <v>281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  <c r="DG602">
        <v>0</v>
      </c>
      <c r="DH602" t="s">
        <v>294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</v>
      </c>
      <c r="EI602" t="s">
        <v>195</v>
      </c>
      <c r="EJ602" t="s">
        <v>243</v>
      </c>
      <c r="EK602" t="s">
        <v>197</v>
      </c>
      <c r="EL602" t="s">
        <v>199</v>
      </c>
      <c r="EM602" t="s">
        <v>213</v>
      </c>
      <c r="EN602" t="s">
        <v>198</v>
      </c>
      <c r="EO602" t="s">
        <v>198</v>
      </c>
      <c r="EP602" t="s">
        <v>198</v>
      </c>
      <c r="EQ602" t="s">
        <v>198</v>
      </c>
      <c r="ER602" t="s">
        <v>198</v>
      </c>
      <c r="ES602" t="s">
        <v>35</v>
      </c>
      <c r="ET602" t="s">
        <v>35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 t="s">
        <v>297</v>
      </c>
      <c r="FI602">
        <v>3</v>
      </c>
      <c r="FJ602">
        <v>5</v>
      </c>
      <c r="FK602">
        <v>4</v>
      </c>
      <c r="FL602">
        <v>4</v>
      </c>
      <c r="FM602">
        <v>4</v>
      </c>
      <c r="FN602">
        <v>5</v>
      </c>
      <c r="FO602">
        <v>5</v>
      </c>
      <c r="FP602">
        <v>3</v>
      </c>
      <c r="FQ602">
        <v>5</v>
      </c>
      <c r="FR602" t="s">
        <v>204</v>
      </c>
      <c r="FS602" t="s">
        <v>205</v>
      </c>
      <c r="FT602" t="s">
        <v>204</v>
      </c>
      <c r="FU602" t="s">
        <v>205</v>
      </c>
      <c r="FV602" t="s">
        <v>205</v>
      </c>
      <c r="FW602" t="s">
        <v>203</v>
      </c>
      <c r="FX602" t="s">
        <v>203</v>
      </c>
      <c r="FY602" t="s">
        <v>205</v>
      </c>
    </row>
    <row r="603" spans="1:181" x14ac:dyDescent="0.25">
      <c r="A603" t="s">
        <v>184</v>
      </c>
      <c r="B603" t="s">
        <v>206</v>
      </c>
      <c r="C603" t="s">
        <v>186</v>
      </c>
      <c r="D603" t="s">
        <v>963</v>
      </c>
      <c r="E603" t="s">
        <v>207</v>
      </c>
      <c r="T603" t="s">
        <v>267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0</v>
      </c>
      <c r="CD603" t="s">
        <v>280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 t="s">
        <v>35</v>
      </c>
      <c r="CW603" t="s">
        <v>281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 t="s">
        <v>294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1</v>
      </c>
      <c r="EI603" t="s">
        <v>243</v>
      </c>
      <c r="EJ603" t="s">
        <v>243</v>
      </c>
      <c r="EK603" t="s">
        <v>197</v>
      </c>
      <c r="EL603" t="s">
        <v>198</v>
      </c>
      <c r="EM603" t="s">
        <v>198</v>
      </c>
      <c r="EN603" t="s">
        <v>198</v>
      </c>
      <c r="EO603" t="s">
        <v>198</v>
      </c>
      <c r="EP603" t="s">
        <v>198</v>
      </c>
      <c r="EQ603" t="s">
        <v>198</v>
      </c>
      <c r="ER603" t="s">
        <v>198</v>
      </c>
      <c r="ES603" t="s">
        <v>35</v>
      </c>
      <c r="ET603" t="s">
        <v>35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 t="s">
        <v>297</v>
      </c>
      <c r="FI603">
        <v>1</v>
      </c>
      <c r="FJ603">
        <v>5</v>
      </c>
      <c r="FK603">
        <v>5</v>
      </c>
      <c r="FL603">
        <v>3</v>
      </c>
      <c r="FM603">
        <v>5</v>
      </c>
      <c r="FN603">
        <v>5</v>
      </c>
      <c r="FO603">
        <v>5</v>
      </c>
      <c r="FP603">
        <v>5</v>
      </c>
      <c r="FQ603">
        <v>3</v>
      </c>
      <c r="FR603" t="s">
        <v>204</v>
      </c>
      <c r="FS603" t="s">
        <v>204</v>
      </c>
      <c r="FT603" t="s">
        <v>203</v>
      </c>
      <c r="FU603" t="s">
        <v>204</v>
      </c>
      <c r="FV603" t="s">
        <v>204</v>
      </c>
      <c r="FW603" t="s">
        <v>203</v>
      </c>
      <c r="FX603" t="s">
        <v>205</v>
      </c>
      <c r="FY603" t="s">
        <v>204</v>
      </c>
    </row>
    <row r="604" spans="1:181" x14ac:dyDescent="0.25">
      <c r="A604" t="s">
        <v>184</v>
      </c>
      <c r="B604" t="s">
        <v>206</v>
      </c>
      <c r="C604" t="s">
        <v>186</v>
      </c>
      <c r="D604" t="s">
        <v>993</v>
      </c>
      <c r="E604" t="s">
        <v>207</v>
      </c>
      <c r="T604" t="s">
        <v>189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 t="s">
        <v>303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 t="s">
        <v>191</v>
      </c>
      <c r="CW604" t="s">
        <v>208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 t="s">
        <v>209</v>
      </c>
      <c r="DI604" t="s">
        <v>210</v>
      </c>
      <c r="DJ604">
        <v>1</v>
      </c>
      <c r="DK604">
        <v>0</v>
      </c>
      <c r="DL604">
        <v>1</v>
      </c>
      <c r="DM604">
        <v>1</v>
      </c>
      <c r="DN604">
        <v>1</v>
      </c>
      <c r="DO604">
        <v>0</v>
      </c>
      <c r="DP604">
        <v>0</v>
      </c>
      <c r="DQ604">
        <v>1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 t="s">
        <v>243</v>
      </c>
      <c r="EJ604" t="s">
        <v>221</v>
      </c>
      <c r="EK604" t="s">
        <v>222</v>
      </c>
      <c r="EL604" t="s">
        <v>213</v>
      </c>
      <c r="EM604" t="s">
        <v>213</v>
      </c>
      <c r="EN604" t="s">
        <v>213</v>
      </c>
      <c r="EO604" t="s">
        <v>213</v>
      </c>
      <c r="EP604" t="s">
        <v>213</v>
      </c>
      <c r="EQ604" t="s">
        <v>198</v>
      </c>
      <c r="ER604" t="s">
        <v>213</v>
      </c>
      <c r="ES604" t="s">
        <v>35</v>
      </c>
      <c r="ET604" t="s">
        <v>246</v>
      </c>
      <c r="EU604">
        <v>1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1</v>
      </c>
      <c r="FB604">
        <v>1</v>
      </c>
      <c r="FC604">
        <v>0</v>
      </c>
      <c r="FD604">
        <v>0</v>
      </c>
      <c r="FE604">
        <v>0</v>
      </c>
      <c r="FF604">
        <v>0</v>
      </c>
      <c r="FG604">
        <v>0</v>
      </c>
      <c r="FH604" t="s">
        <v>228</v>
      </c>
      <c r="FI604">
        <v>5</v>
      </c>
      <c r="FJ604">
        <v>5</v>
      </c>
      <c r="FK604">
        <v>4</v>
      </c>
      <c r="FL604">
        <v>5</v>
      </c>
      <c r="FM604">
        <v>5</v>
      </c>
      <c r="FN604">
        <v>5</v>
      </c>
      <c r="FO604">
        <v>5</v>
      </c>
      <c r="FP604">
        <v>5</v>
      </c>
      <c r="FQ604">
        <v>4</v>
      </c>
      <c r="FR604" t="s">
        <v>204</v>
      </c>
      <c r="FS604" t="s">
        <v>205</v>
      </c>
      <c r="FT604" t="s">
        <v>204</v>
      </c>
      <c r="FU604" t="s">
        <v>204</v>
      </c>
      <c r="FV604" t="s">
        <v>204</v>
      </c>
      <c r="FW604" t="s">
        <v>205</v>
      </c>
      <c r="FX604" t="s">
        <v>204</v>
      </c>
      <c r="FY604" t="s">
        <v>205</v>
      </c>
    </row>
    <row r="605" spans="1:181" x14ac:dyDescent="0.25">
      <c r="A605" t="s">
        <v>184</v>
      </c>
      <c r="B605" t="s">
        <v>206</v>
      </c>
      <c r="C605" t="s">
        <v>186</v>
      </c>
      <c r="D605" t="s">
        <v>963</v>
      </c>
      <c r="E605" t="s">
        <v>265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81" x14ac:dyDescent="0.25">
      <c r="A606" t="s">
        <v>184</v>
      </c>
      <c r="B606" t="s">
        <v>216</v>
      </c>
      <c r="C606" t="s">
        <v>186</v>
      </c>
      <c r="D606" t="s">
        <v>968</v>
      </c>
      <c r="E606" t="s">
        <v>207</v>
      </c>
      <c r="T606" t="s">
        <v>217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 t="s">
        <v>218</v>
      </c>
      <c r="CE606">
        <v>0</v>
      </c>
      <c r="CF606">
        <v>1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 t="s">
        <v>191</v>
      </c>
      <c r="CW606" t="s">
        <v>192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 t="s">
        <v>219</v>
      </c>
      <c r="DI606" t="s">
        <v>210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1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1</v>
      </c>
      <c r="EA606">
        <v>1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 t="s">
        <v>243</v>
      </c>
      <c r="EJ606" t="s">
        <v>244</v>
      </c>
      <c r="EK606" t="s">
        <v>222</v>
      </c>
      <c r="EL606" t="s">
        <v>213</v>
      </c>
      <c r="EM606" t="s">
        <v>213</v>
      </c>
      <c r="EN606" t="s">
        <v>213</v>
      </c>
      <c r="EO606" t="s">
        <v>213</v>
      </c>
      <c r="EP606" t="s">
        <v>213</v>
      </c>
      <c r="EQ606" t="s">
        <v>198</v>
      </c>
      <c r="ER606" t="s">
        <v>198</v>
      </c>
      <c r="ES606" t="s">
        <v>35</v>
      </c>
      <c r="ET606" t="s">
        <v>246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 t="s">
        <v>202</v>
      </c>
      <c r="FI606">
        <v>4</v>
      </c>
      <c r="FJ606">
        <v>4</v>
      </c>
      <c r="FK606">
        <v>4</v>
      </c>
      <c r="FL606">
        <v>4</v>
      </c>
      <c r="FM606">
        <v>4</v>
      </c>
      <c r="FN606">
        <v>5</v>
      </c>
      <c r="FO606">
        <v>5</v>
      </c>
      <c r="FP606">
        <v>5</v>
      </c>
      <c r="FQ606">
        <v>3</v>
      </c>
      <c r="FR606" t="s">
        <v>204</v>
      </c>
      <c r="FS606" t="s">
        <v>204</v>
      </c>
      <c r="FT606" t="s">
        <v>204</v>
      </c>
      <c r="FU606" t="s">
        <v>204</v>
      </c>
      <c r="FV606" t="s">
        <v>204</v>
      </c>
      <c r="FW606" t="s">
        <v>203</v>
      </c>
      <c r="FX606" t="s">
        <v>203</v>
      </c>
      <c r="FY606" t="s">
        <v>204</v>
      </c>
    </row>
    <row r="607" spans="1:181" x14ac:dyDescent="0.25">
      <c r="A607" t="s">
        <v>184</v>
      </c>
      <c r="B607" t="s">
        <v>241</v>
      </c>
      <c r="C607" t="s">
        <v>224</v>
      </c>
      <c r="D607" t="s">
        <v>984</v>
      </c>
      <c r="E607" t="s">
        <v>188</v>
      </c>
      <c r="T607" t="s">
        <v>267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 t="s">
        <v>330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 t="s">
        <v>35</v>
      </c>
      <c r="CW607" t="s">
        <v>281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 t="s">
        <v>219</v>
      </c>
      <c r="DI607" t="s">
        <v>210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 t="s">
        <v>195</v>
      </c>
      <c r="EJ607" t="s">
        <v>195</v>
      </c>
      <c r="EK607" t="s">
        <v>197</v>
      </c>
      <c r="EL607" t="s">
        <v>213</v>
      </c>
      <c r="EM607" t="s">
        <v>213</v>
      </c>
      <c r="EN607" t="s">
        <v>213</v>
      </c>
      <c r="EO607" t="s">
        <v>198</v>
      </c>
      <c r="EP607" t="s">
        <v>213</v>
      </c>
      <c r="EQ607" t="s">
        <v>213</v>
      </c>
      <c r="ER607" t="s">
        <v>213</v>
      </c>
      <c r="ES607" t="s">
        <v>35</v>
      </c>
      <c r="ET607" t="s">
        <v>35</v>
      </c>
      <c r="EU607">
        <v>1</v>
      </c>
      <c r="EV607">
        <v>0</v>
      </c>
      <c r="EW607">
        <v>0</v>
      </c>
      <c r="EX607">
        <v>0</v>
      </c>
      <c r="EY607">
        <v>1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 t="s">
        <v>202</v>
      </c>
      <c r="FI607">
        <v>4</v>
      </c>
      <c r="FJ607">
        <v>4</v>
      </c>
      <c r="FK607">
        <v>3</v>
      </c>
      <c r="FL607">
        <v>5</v>
      </c>
      <c r="FM607">
        <v>5</v>
      </c>
      <c r="FN607">
        <v>5</v>
      </c>
      <c r="FO607">
        <v>4</v>
      </c>
      <c r="FP607">
        <v>5</v>
      </c>
      <c r="FQ607">
        <v>3</v>
      </c>
      <c r="FR607" t="s">
        <v>204</v>
      </c>
      <c r="FS607" t="s">
        <v>204</v>
      </c>
      <c r="FT607" t="s">
        <v>203</v>
      </c>
      <c r="FU607" t="s">
        <v>204</v>
      </c>
      <c r="FV607" t="s">
        <v>203</v>
      </c>
      <c r="FW607" t="s">
        <v>203</v>
      </c>
      <c r="FX607" t="s">
        <v>234</v>
      </c>
      <c r="FY607" t="s">
        <v>204</v>
      </c>
    </row>
    <row r="608" spans="1:181" x14ac:dyDescent="0.25">
      <c r="A608" t="s">
        <v>184</v>
      </c>
      <c r="B608" t="s">
        <v>241</v>
      </c>
      <c r="C608" t="s">
        <v>224</v>
      </c>
      <c r="D608" t="s">
        <v>984</v>
      </c>
      <c r="E608" t="s">
        <v>232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81" x14ac:dyDescent="0.25">
      <c r="A609" t="s">
        <v>184</v>
      </c>
      <c r="B609" t="s">
        <v>241</v>
      </c>
      <c r="C609" t="s">
        <v>224</v>
      </c>
      <c r="D609" t="s">
        <v>984</v>
      </c>
      <c r="E609" t="s">
        <v>232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81" x14ac:dyDescent="0.25">
      <c r="A610" t="s">
        <v>184</v>
      </c>
      <c r="B610" t="s">
        <v>241</v>
      </c>
      <c r="C610" t="s">
        <v>224</v>
      </c>
      <c r="D610" t="s">
        <v>984</v>
      </c>
      <c r="E610" t="s">
        <v>207</v>
      </c>
      <c r="T610" t="s">
        <v>237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 t="s">
        <v>330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0</v>
      </c>
      <c r="CV610" t="s">
        <v>191</v>
      </c>
      <c r="CW610" t="s">
        <v>192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 t="s">
        <v>219</v>
      </c>
      <c r="DI610" t="s">
        <v>220</v>
      </c>
      <c r="DJ610">
        <v>0</v>
      </c>
      <c r="DK610">
        <v>1</v>
      </c>
      <c r="DL610">
        <v>1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1</v>
      </c>
      <c r="EC610">
        <v>1</v>
      </c>
      <c r="ED610">
        <v>0</v>
      </c>
      <c r="EE610">
        <v>0</v>
      </c>
      <c r="EF610">
        <v>0</v>
      </c>
      <c r="EG610">
        <v>0</v>
      </c>
      <c r="EH610">
        <v>0</v>
      </c>
      <c r="EI610" t="s">
        <v>195</v>
      </c>
      <c r="EJ610" t="s">
        <v>195</v>
      </c>
      <c r="EK610" t="s">
        <v>197</v>
      </c>
      <c r="EL610" t="s">
        <v>213</v>
      </c>
      <c r="EM610" t="s">
        <v>213</v>
      </c>
      <c r="EN610" t="s">
        <v>213</v>
      </c>
      <c r="EO610" t="s">
        <v>213</v>
      </c>
      <c r="EP610" t="s">
        <v>213</v>
      </c>
      <c r="EQ610" t="s">
        <v>213</v>
      </c>
      <c r="ER610" t="s">
        <v>213</v>
      </c>
      <c r="ES610" t="s">
        <v>35</v>
      </c>
      <c r="ET610" t="s">
        <v>246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 t="s">
        <v>202</v>
      </c>
      <c r="FI610">
        <v>5</v>
      </c>
      <c r="FJ610">
        <v>5</v>
      </c>
      <c r="FK610">
        <v>5</v>
      </c>
      <c r="FL610">
        <v>5</v>
      </c>
      <c r="FM610">
        <v>5</v>
      </c>
      <c r="FN610">
        <v>5</v>
      </c>
      <c r="FO610">
        <v>5</v>
      </c>
      <c r="FP610">
        <v>5</v>
      </c>
      <c r="FQ610">
        <v>5</v>
      </c>
      <c r="FR610" t="s">
        <v>205</v>
      </c>
      <c r="FS610" t="s">
        <v>234</v>
      </c>
      <c r="FT610" t="s">
        <v>203</v>
      </c>
      <c r="FU610" t="s">
        <v>204</v>
      </c>
      <c r="FV610" t="s">
        <v>205</v>
      </c>
      <c r="FW610" t="s">
        <v>204</v>
      </c>
      <c r="FX610" t="s">
        <v>203</v>
      </c>
      <c r="FY610" t="s">
        <v>205</v>
      </c>
    </row>
    <row r="611" spans="1:181" x14ac:dyDescent="0.25">
      <c r="A611" t="s">
        <v>184</v>
      </c>
      <c r="B611" t="s">
        <v>241</v>
      </c>
      <c r="C611" t="s">
        <v>224</v>
      </c>
      <c r="D611" t="s">
        <v>984</v>
      </c>
      <c r="E611" t="s">
        <v>188</v>
      </c>
      <c r="T611" t="s">
        <v>267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 t="s">
        <v>330</v>
      </c>
      <c r="CE611">
        <v>0</v>
      </c>
      <c r="CF611">
        <v>0</v>
      </c>
      <c r="CG611">
        <v>1</v>
      </c>
      <c r="CH611">
        <v>1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 t="s">
        <v>191</v>
      </c>
      <c r="CW611" t="s">
        <v>281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 t="s">
        <v>261</v>
      </c>
      <c r="DI611" t="s">
        <v>210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0</v>
      </c>
      <c r="EG611">
        <v>0</v>
      </c>
      <c r="EH611">
        <v>0</v>
      </c>
      <c r="EI611" t="s">
        <v>221</v>
      </c>
      <c r="EJ611" t="s">
        <v>196</v>
      </c>
      <c r="EK611" t="s">
        <v>197</v>
      </c>
      <c r="EL611" t="s">
        <v>213</v>
      </c>
      <c r="EM611" t="s">
        <v>213</v>
      </c>
      <c r="EN611" t="s">
        <v>198</v>
      </c>
      <c r="EO611" t="s">
        <v>198</v>
      </c>
      <c r="EP611" t="s">
        <v>213</v>
      </c>
      <c r="EQ611" t="s">
        <v>198</v>
      </c>
      <c r="ER611" t="s">
        <v>198</v>
      </c>
      <c r="ES611" t="s">
        <v>35</v>
      </c>
      <c r="ET611" t="s">
        <v>246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1</v>
      </c>
      <c r="FE611">
        <v>1</v>
      </c>
      <c r="FF611">
        <v>0</v>
      </c>
      <c r="FG611">
        <v>0</v>
      </c>
      <c r="FH611" t="s">
        <v>202</v>
      </c>
      <c r="FI611">
        <v>5</v>
      </c>
      <c r="FJ611">
        <v>4</v>
      </c>
      <c r="FK611">
        <v>5</v>
      </c>
      <c r="FL611">
        <v>5</v>
      </c>
      <c r="FM611">
        <v>5</v>
      </c>
      <c r="FN611">
        <v>5</v>
      </c>
      <c r="FO611">
        <v>1</v>
      </c>
      <c r="FP611">
        <v>5</v>
      </c>
      <c r="FQ611">
        <v>5</v>
      </c>
      <c r="FR611" t="s">
        <v>204</v>
      </c>
      <c r="FS611" t="s">
        <v>205</v>
      </c>
      <c r="FT611" t="s">
        <v>204</v>
      </c>
      <c r="FU611" t="s">
        <v>203</v>
      </c>
      <c r="FV611" t="s">
        <v>203</v>
      </c>
      <c r="FW611" t="s">
        <v>204</v>
      </c>
      <c r="FX611" t="s">
        <v>204</v>
      </c>
      <c r="FY611" t="s">
        <v>205</v>
      </c>
    </row>
    <row r="612" spans="1:181" x14ac:dyDescent="0.25">
      <c r="A612" t="s">
        <v>184</v>
      </c>
      <c r="B612" t="s">
        <v>241</v>
      </c>
      <c r="C612" t="s">
        <v>242</v>
      </c>
      <c r="D612" t="s">
        <v>968</v>
      </c>
      <c r="E612" t="s">
        <v>188</v>
      </c>
      <c r="T612" t="s">
        <v>217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 t="s">
        <v>218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 t="s">
        <v>191</v>
      </c>
      <c r="CW612" t="s">
        <v>192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 t="s">
        <v>219</v>
      </c>
      <c r="DI612" t="s">
        <v>210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</v>
      </c>
      <c r="DZ612">
        <v>0</v>
      </c>
      <c r="EA612">
        <v>0</v>
      </c>
      <c r="EB612">
        <v>1</v>
      </c>
      <c r="EC612">
        <v>1</v>
      </c>
      <c r="ED612">
        <v>0</v>
      </c>
      <c r="EE612">
        <v>0</v>
      </c>
      <c r="EF612">
        <v>0</v>
      </c>
      <c r="EG612">
        <v>0</v>
      </c>
      <c r="EH612">
        <v>0</v>
      </c>
      <c r="EI612" t="s">
        <v>243</v>
      </c>
      <c r="EJ612" t="s">
        <v>243</v>
      </c>
      <c r="EK612" t="s">
        <v>222</v>
      </c>
      <c r="EL612" t="s">
        <v>213</v>
      </c>
      <c r="EM612" t="s">
        <v>213</v>
      </c>
      <c r="EN612" t="s">
        <v>213</v>
      </c>
      <c r="EO612" t="s">
        <v>213</v>
      </c>
      <c r="EP612" t="s">
        <v>213</v>
      </c>
      <c r="EQ612" t="s">
        <v>213</v>
      </c>
      <c r="ER612" t="s">
        <v>213</v>
      </c>
      <c r="ES612" t="s">
        <v>35</v>
      </c>
      <c r="ET612" t="s">
        <v>246</v>
      </c>
      <c r="EU612">
        <v>1</v>
      </c>
      <c r="EV612">
        <v>1</v>
      </c>
      <c r="EW612">
        <v>1</v>
      </c>
      <c r="EX612">
        <v>0</v>
      </c>
      <c r="EY612">
        <v>0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 t="s">
        <v>202</v>
      </c>
      <c r="FI612">
        <v>5</v>
      </c>
      <c r="FJ612">
        <v>5</v>
      </c>
      <c r="FK612">
        <v>3</v>
      </c>
      <c r="FL612">
        <v>4</v>
      </c>
      <c r="FM612">
        <v>5</v>
      </c>
      <c r="FN612">
        <v>4</v>
      </c>
      <c r="FO612">
        <v>5</v>
      </c>
      <c r="FP612">
        <v>4</v>
      </c>
      <c r="FQ612">
        <v>4</v>
      </c>
      <c r="FR612" t="s">
        <v>203</v>
      </c>
      <c r="FS612" t="s">
        <v>204</v>
      </c>
      <c r="FT612" t="s">
        <v>203</v>
      </c>
      <c r="FU612" t="s">
        <v>203</v>
      </c>
      <c r="FV612" t="s">
        <v>204</v>
      </c>
      <c r="FW612" t="s">
        <v>205</v>
      </c>
      <c r="FX612" t="s">
        <v>203</v>
      </c>
      <c r="FY612" t="s">
        <v>203</v>
      </c>
    </row>
    <row r="613" spans="1:181" x14ac:dyDescent="0.25">
      <c r="A613" t="s">
        <v>184</v>
      </c>
      <c r="B613" t="s">
        <v>241</v>
      </c>
      <c r="C613" t="s">
        <v>224</v>
      </c>
      <c r="D613" t="s">
        <v>984</v>
      </c>
      <c r="E613" t="s">
        <v>265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81" x14ac:dyDescent="0.25">
      <c r="A614" t="s">
        <v>184</v>
      </c>
      <c r="B614" t="s">
        <v>241</v>
      </c>
      <c r="C614" t="s">
        <v>224</v>
      </c>
      <c r="D614" t="s">
        <v>984</v>
      </c>
      <c r="E614" t="s">
        <v>232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81" x14ac:dyDescent="0.25">
      <c r="A615" t="s">
        <v>184</v>
      </c>
      <c r="B615" t="s">
        <v>241</v>
      </c>
      <c r="C615" t="s">
        <v>224</v>
      </c>
      <c r="D615" t="s">
        <v>984</v>
      </c>
      <c r="E615" t="s">
        <v>232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81" x14ac:dyDescent="0.25">
      <c r="A616" t="s">
        <v>184</v>
      </c>
      <c r="B616" t="s">
        <v>241</v>
      </c>
      <c r="C616" t="s">
        <v>224</v>
      </c>
      <c r="D616" t="s">
        <v>984</v>
      </c>
      <c r="E616" t="s">
        <v>265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81" x14ac:dyDescent="0.25">
      <c r="A617" t="s">
        <v>184</v>
      </c>
      <c r="B617" t="s">
        <v>241</v>
      </c>
      <c r="C617" t="s">
        <v>224</v>
      </c>
      <c r="D617" t="s">
        <v>984</v>
      </c>
      <c r="E617" t="s">
        <v>232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81" x14ac:dyDescent="0.25">
      <c r="A618" t="s">
        <v>184</v>
      </c>
      <c r="B618" t="s">
        <v>241</v>
      </c>
      <c r="C618" t="s">
        <v>224</v>
      </c>
      <c r="D618" t="s">
        <v>984</v>
      </c>
      <c r="E618" t="s">
        <v>232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81" x14ac:dyDescent="0.25">
      <c r="A619" t="s">
        <v>184</v>
      </c>
      <c r="B619" t="s">
        <v>216</v>
      </c>
      <c r="C619" t="s">
        <v>186</v>
      </c>
      <c r="D619" t="s">
        <v>980</v>
      </c>
      <c r="E619" t="s">
        <v>207</v>
      </c>
      <c r="T619" t="s">
        <v>237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 t="s">
        <v>269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 t="s">
        <v>35</v>
      </c>
      <c r="CW619" t="s">
        <v>192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0</v>
      </c>
      <c r="DH619" t="s">
        <v>219</v>
      </c>
      <c r="DI619" t="s">
        <v>210</v>
      </c>
      <c r="DJ619">
        <v>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 t="s">
        <v>243</v>
      </c>
      <c r="EJ619" t="s">
        <v>243</v>
      </c>
      <c r="EK619" t="s">
        <v>222</v>
      </c>
      <c r="EL619" t="s">
        <v>213</v>
      </c>
      <c r="EM619" t="s">
        <v>199</v>
      </c>
      <c r="EN619" t="s">
        <v>213</v>
      </c>
      <c r="EO619" t="s">
        <v>198</v>
      </c>
      <c r="EP619" t="s">
        <v>213</v>
      </c>
      <c r="EQ619" t="s">
        <v>198</v>
      </c>
      <c r="ER619" t="s">
        <v>198</v>
      </c>
      <c r="ES619" t="s">
        <v>35</v>
      </c>
      <c r="ET619" t="s">
        <v>603</v>
      </c>
      <c r="EU619">
        <v>1</v>
      </c>
      <c r="EV619">
        <v>1</v>
      </c>
      <c r="EW619">
        <v>1</v>
      </c>
      <c r="EX619">
        <v>1</v>
      </c>
      <c r="EY619">
        <v>0</v>
      </c>
      <c r="EZ619">
        <v>0</v>
      </c>
      <c r="FA619">
        <v>1</v>
      </c>
      <c r="FB619">
        <v>0</v>
      </c>
      <c r="FC619">
        <v>1</v>
      </c>
      <c r="FD619">
        <v>1</v>
      </c>
      <c r="FE619">
        <v>0</v>
      </c>
      <c r="FF619">
        <v>0</v>
      </c>
      <c r="FG619">
        <v>0</v>
      </c>
      <c r="FH619" t="s">
        <v>202</v>
      </c>
      <c r="FI619">
        <v>5</v>
      </c>
      <c r="FJ619">
        <v>5</v>
      </c>
      <c r="FK619">
        <v>5</v>
      </c>
      <c r="FL619">
        <v>5</v>
      </c>
      <c r="FM619">
        <v>5</v>
      </c>
      <c r="FN619">
        <v>5</v>
      </c>
      <c r="FO619">
        <v>5</v>
      </c>
      <c r="FP619">
        <v>3</v>
      </c>
      <c r="FQ619">
        <v>3</v>
      </c>
      <c r="FR619" t="s">
        <v>205</v>
      </c>
      <c r="FS619" t="s">
        <v>205</v>
      </c>
      <c r="FT619" t="s">
        <v>203</v>
      </c>
      <c r="FU619" t="s">
        <v>205</v>
      </c>
      <c r="FV619" t="s">
        <v>205</v>
      </c>
      <c r="FW619" t="s">
        <v>205</v>
      </c>
      <c r="FX619" t="s">
        <v>203</v>
      </c>
      <c r="FY619" t="s">
        <v>204</v>
      </c>
    </row>
    <row r="620" spans="1:181" x14ac:dyDescent="0.25">
      <c r="A620" t="s">
        <v>184</v>
      </c>
      <c r="B620" t="s">
        <v>241</v>
      </c>
      <c r="C620" t="s">
        <v>224</v>
      </c>
      <c r="D620" t="s">
        <v>984</v>
      </c>
      <c r="E620" t="s">
        <v>265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</row>
    <row r="621" spans="1:181" x14ac:dyDescent="0.25">
      <c r="A621" t="s">
        <v>184</v>
      </c>
      <c r="B621" t="s">
        <v>241</v>
      </c>
      <c r="C621" t="s">
        <v>242</v>
      </c>
      <c r="D621" t="s">
        <v>968</v>
      </c>
      <c r="E621" t="s">
        <v>188</v>
      </c>
      <c r="T621" t="s">
        <v>217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 t="s">
        <v>218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1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 t="s">
        <v>191</v>
      </c>
      <c r="CW621" t="s">
        <v>208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 t="s">
        <v>604</v>
      </c>
      <c r="DI621" t="s">
        <v>35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 t="s">
        <v>195</v>
      </c>
      <c r="EJ621" t="s">
        <v>195</v>
      </c>
      <c r="EK621" t="s">
        <v>197</v>
      </c>
      <c r="EL621" t="s">
        <v>198</v>
      </c>
      <c r="EM621" t="s">
        <v>213</v>
      </c>
      <c r="EN621" t="s">
        <v>198</v>
      </c>
      <c r="EO621" t="s">
        <v>213</v>
      </c>
      <c r="EP621" t="s">
        <v>213</v>
      </c>
      <c r="EQ621" t="s">
        <v>198</v>
      </c>
      <c r="ER621" t="s">
        <v>198</v>
      </c>
      <c r="ES621" t="s">
        <v>498</v>
      </c>
      <c r="ET621" t="s">
        <v>246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0</v>
      </c>
      <c r="FF621">
        <v>0</v>
      </c>
      <c r="FG621">
        <v>0</v>
      </c>
      <c r="FH621" t="s">
        <v>202</v>
      </c>
      <c r="FI621">
        <v>4</v>
      </c>
      <c r="FJ621">
        <v>4</v>
      </c>
      <c r="FK621">
        <v>5</v>
      </c>
      <c r="FL621">
        <v>4</v>
      </c>
      <c r="FM621">
        <v>3</v>
      </c>
      <c r="FN621">
        <v>3</v>
      </c>
      <c r="FO621">
        <v>4</v>
      </c>
      <c r="FP621">
        <v>5</v>
      </c>
      <c r="FQ621">
        <v>3</v>
      </c>
      <c r="FR621" t="s">
        <v>203</v>
      </c>
      <c r="FS621" t="s">
        <v>203</v>
      </c>
      <c r="FT621" t="s">
        <v>203</v>
      </c>
      <c r="FU621" t="s">
        <v>203</v>
      </c>
      <c r="FV621" t="s">
        <v>204</v>
      </c>
      <c r="FW621" t="s">
        <v>204</v>
      </c>
      <c r="FX621" t="s">
        <v>204</v>
      </c>
      <c r="FY621" t="s">
        <v>203</v>
      </c>
    </row>
    <row r="622" spans="1:181" x14ac:dyDescent="0.25">
      <c r="A622" t="s">
        <v>184</v>
      </c>
      <c r="B622" t="s">
        <v>216</v>
      </c>
      <c r="C622" t="s">
        <v>186</v>
      </c>
      <c r="D622" t="s">
        <v>969</v>
      </c>
      <c r="E622" t="s">
        <v>232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81" x14ac:dyDescent="0.25">
      <c r="A623" t="s">
        <v>184</v>
      </c>
      <c r="B623" t="s">
        <v>241</v>
      </c>
      <c r="C623" t="s">
        <v>242</v>
      </c>
      <c r="D623" t="s">
        <v>968</v>
      </c>
      <c r="E623" t="s">
        <v>188</v>
      </c>
      <c r="T623" t="s">
        <v>217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 t="s">
        <v>280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 t="s">
        <v>191</v>
      </c>
      <c r="CW623" t="s">
        <v>281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 t="s">
        <v>219</v>
      </c>
      <c r="DI623" t="s">
        <v>210</v>
      </c>
      <c r="DJ623">
        <v>0</v>
      </c>
      <c r="DK623">
        <v>1</v>
      </c>
      <c r="DL623">
        <v>0</v>
      </c>
      <c r="DM623">
        <v>0</v>
      </c>
      <c r="DN623">
        <v>0</v>
      </c>
      <c r="DO623">
        <v>1</v>
      </c>
      <c r="DP623">
        <v>1</v>
      </c>
      <c r="DQ623">
        <v>1</v>
      </c>
      <c r="DR623">
        <v>0</v>
      </c>
      <c r="DS623">
        <v>0</v>
      </c>
      <c r="DT623">
        <v>1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1</v>
      </c>
      <c r="ED623">
        <v>1</v>
      </c>
      <c r="EE623">
        <v>0</v>
      </c>
      <c r="EF623">
        <v>0</v>
      </c>
      <c r="EG623">
        <v>0</v>
      </c>
      <c r="EH623">
        <v>0</v>
      </c>
      <c r="EI623" t="s">
        <v>243</v>
      </c>
      <c r="EJ623" t="s">
        <v>195</v>
      </c>
      <c r="EK623" t="s">
        <v>222</v>
      </c>
      <c r="EL623" t="s">
        <v>213</v>
      </c>
      <c r="EM623" t="s">
        <v>213</v>
      </c>
      <c r="EN623" t="s">
        <v>198</v>
      </c>
      <c r="EO623" t="s">
        <v>213</v>
      </c>
      <c r="EP623" t="s">
        <v>213</v>
      </c>
      <c r="EQ623" t="s">
        <v>198</v>
      </c>
      <c r="ER623" t="s">
        <v>198</v>
      </c>
      <c r="ES623" t="s">
        <v>35</v>
      </c>
      <c r="ET623" t="s">
        <v>35</v>
      </c>
      <c r="EU623">
        <v>0</v>
      </c>
      <c r="EV623">
        <v>1</v>
      </c>
      <c r="EW623">
        <v>1</v>
      </c>
      <c r="EX623">
        <v>1</v>
      </c>
      <c r="EY623">
        <v>0</v>
      </c>
      <c r="EZ623">
        <v>0</v>
      </c>
      <c r="FA623">
        <v>1</v>
      </c>
      <c r="FB623">
        <v>1</v>
      </c>
      <c r="FC623">
        <v>0</v>
      </c>
      <c r="FD623">
        <v>1</v>
      </c>
      <c r="FE623">
        <v>0</v>
      </c>
      <c r="FF623">
        <v>0</v>
      </c>
      <c r="FG623">
        <v>0</v>
      </c>
      <c r="FH623" t="s">
        <v>202</v>
      </c>
      <c r="FI623">
        <v>4</v>
      </c>
      <c r="FJ623">
        <v>5</v>
      </c>
      <c r="FK623">
        <v>4</v>
      </c>
      <c r="FL623">
        <v>3</v>
      </c>
      <c r="FM623">
        <v>4</v>
      </c>
      <c r="FN623">
        <v>4</v>
      </c>
      <c r="FO623">
        <v>5</v>
      </c>
      <c r="FP623">
        <v>5</v>
      </c>
      <c r="FQ623">
        <v>4</v>
      </c>
      <c r="FR623" t="s">
        <v>204</v>
      </c>
      <c r="FS623" t="s">
        <v>203</v>
      </c>
      <c r="FT623" t="s">
        <v>203</v>
      </c>
      <c r="FU623" t="s">
        <v>204</v>
      </c>
      <c r="FV623" t="s">
        <v>205</v>
      </c>
      <c r="FW623" t="s">
        <v>204</v>
      </c>
      <c r="FX623" t="s">
        <v>203</v>
      </c>
      <c r="FY623" t="s">
        <v>204</v>
      </c>
    </row>
    <row r="624" spans="1:181" x14ac:dyDescent="0.25">
      <c r="A624" t="s">
        <v>184</v>
      </c>
      <c r="B624" t="s">
        <v>216</v>
      </c>
      <c r="C624" t="s">
        <v>186</v>
      </c>
      <c r="D624" t="s">
        <v>975</v>
      </c>
      <c r="E624" t="s">
        <v>207</v>
      </c>
      <c r="T624" t="s">
        <v>217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 t="s">
        <v>218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 t="s">
        <v>191</v>
      </c>
      <c r="CW624" t="s">
        <v>192</v>
      </c>
      <c r="CX624">
        <v>0</v>
      </c>
      <c r="CY624">
        <v>0</v>
      </c>
      <c r="CZ624">
        <v>1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 t="s">
        <v>209</v>
      </c>
      <c r="DI624" t="s">
        <v>210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0</v>
      </c>
      <c r="EF624">
        <v>1</v>
      </c>
      <c r="EG624">
        <v>0</v>
      </c>
      <c r="EH624">
        <v>0</v>
      </c>
      <c r="EI624" t="s">
        <v>195</v>
      </c>
      <c r="EJ624" t="s">
        <v>195</v>
      </c>
      <c r="EK624" t="s">
        <v>197</v>
      </c>
      <c r="EL624" t="s">
        <v>198</v>
      </c>
      <c r="EM624" t="s">
        <v>199</v>
      </c>
      <c r="EN624" t="s">
        <v>213</v>
      </c>
      <c r="EO624" t="s">
        <v>198</v>
      </c>
      <c r="EP624" t="s">
        <v>198</v>
      </c>
      <c r="EQ624" t="s">
        <v>198</v>
      </c>
      <c r="ER624" t="s">
        <v>198</v>
      </c>
      <c r="ES624" t="s">
        <v>35</v>
      </c>
      <c r="ET624" t="s">
        <v>390</v>
      </c>
      <c r="EU624">
        <v>0</v>
      </c>
      <c r="EV624">
        <v>0</v>
      </c>
      <c r="EW624">
        <v>1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0</v>
      </c>
      <c r="FG624">
        <v>0</v>
      </c>
      <c r="FH624" t="s">
        <v>202</v>
      </c>
      <c r="FI624">
        <v>4</v>
      </c>
      <c r="FJ624">
        <v>5</v>
      </c>
      <c r="FK624">
        <v>4</v>
      </c>
      <c r="FL624">
        <v>5</v>
      </c>
      <c r="FM624">
        <v>5</v>
      </c>
      <c r="FN624">
        <v>4</v>
      </c>
      <c r="FO624">
        <v>5</v>
      </c>
      <c r="FP624">
        <v>4</v>
      </c>
      <c r="FQ624">
        <v>4</v>
      </c>
      <c r="FR624" t="s">
        <v>204</v>
      </c>
      <c r="FS624" t="s">
        <v>204</v>
      </c>
      <c r="FT624" t="s">
        <v>204</v>
      </c>
      <c r="FU624" t="s">
        <v>204</v>
      </c>
      <c r="FV624" t="s">
        <v>204</v>
      </c>
      <c r="FW624" t="s">
        <v>204</v>
      </c>
      <c r="FX624" t="s">
        <v>204</v>
      </c>
      <c r="FY624" t="s">
        <v>204</v>
      </c>
    </row>
    <row r="625" spans="1:181" x14ac:dyDescent="0.25">
      <c r="A625" t="s">
        <v>184</v>
      </c>
      <c r="B625" t="s">
        <v>216</v>
      </c>
      <c r="C625" t="s">
        <v>186</v>
      </c>
      <c r="D625" t="s">
        <v>991</v>
      </c>
      <c r="E625" t="s">
        <v>207</v>
      </c>
      <c r="T625" t="s">
        <v>267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 t="s">
        <v>303</v>
      </c>
      <c r="CE625">
        <v>0</v>
      </c>
      <c r="CF625">
        <v>0</v>
      </c>
      <c r="CG625">
        <v>0</v>
      </c>
      <c r="CH625">
        <v>1</v>
      </c>
      <c r="CI625">
        <v>1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 t="s">
        <v>191</v>
      </c>
      <c r="CW625" t="s">
        <v>208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 t="s">
        <v>209</v>
      </c>
      <c r="DI625" t="s">
        <v>210</v>
      </c>
      <c r="DJ625">
        <v>1</v>
      </c>
      <c r="DK625">
        <v>0</v>
      </c>
      <c r="DL625">
        <v>1</v>
      </c>
      <c r="DM625">
        <v>1</v>
      </c>
      <c r="DN625">
        <v>1</v>
      </c>
      <c r="DO625">
        <v>0</v>
      </c>
      <c r="DP625">
        <v>0</v>
      </c>
      <c r="DQ625">
        <v>1</v>
      </c>
      <c r="DR625">
        <v>1</v>
      </c>
      <c r="DS625">
        <v>0</v>
      </c>
      <c r="DT625">
        <v>1</v>
      </c>
      <c r="DU625">
        <v>1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 t="s">
        <v>196</v>
      </c>
      <c r="EJ625" t="s">
        <v>221</v>
      </c>
      <c r="EK625" t="s">
        <v>197</v>
      </c>
      <c r="EL625" t="s">
        <v>213</v>
      </c>
      <c r="EM625" t="s">
        <v>213</v>
      </c>
      <c r="EN625" t="s">
        <v>213</v>
      </c>
      <c r="EO625" t="s">
        <v>213</v>
      </c>
      <c r="EP625" t="s">
        <v>213</v>
      </c>
      <c r="EQ625" t="s">
        <v>213</v>
      </c>
      <c r="ER625" t="s">
        <v>213</v>
      </c>
      <c r="ES625" t="s">
        <v>35</v>
      </c>
      <c r="ET625" t="s">
        <v>603</v>
      </c>
      <c r="EU625">
        <v>1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1</v>
      </c>
      <c r="FC625">
        <v>0</v>
      </c>
      <c r="FD625">
        <v>1</v>
      </c>
      <c r="FE625">
        <v>0</v>
      </c>
      <c r="FF625">
        <v>0</v>
      </c>
      <c r="FG625">
        <v>0</v>
      </c>
      <c r="FH625" t="s">
        <v>202</v>
      </c>
      <c r="FI625">
        <v>5</v>
      </c>
      <c r="FJ625">
        <v>5</v>
      </c>
      <c r="FK625">
        <v>4</v>
      </c>
      <c r="FL625">
        <v>4</v>
      </c>
      <c r="FM625">
        <v>5</v>
      </c>
      <c r="FN625">
        <v>5</v>
      </c>
      <c r="FO625">
        <v>5</v>
      </c>
      <c r="FP625">
        <v>4</v>
      </c>
      <c r="FQ625">
        <v>5</v>
      </c>
      <c r="FR625" t="s">
        <v>204</v>
      </c>
      <c r="FS625" t="s">
        <v>205</v>
      </c>
      <c r="FT625" t="s">
        <v>205</v>
      </c>
      <c r="FU625" t="s">
        <v>205</v>
      </c>
      <c r="FV625" t="s">
        <v>205</v>
      </c>
      <c r="FW625" t="s">
        <v>204</v>
      </c>
      <c r="FX625" t="s">
        <v>203</v>
      </c>
      <c r="FY625" t="s">
        <v>204</v>
      </c>
    </row>
    <row r="626" spans="1:181" x14ac:dyDescent="0.25">
      <c r="A626" t="s">
        <v>184</v>
      </c>
      <c r="B626" t="s">
        <v>206</v>
      </c>
      <c r="C626" t="s">
        <v>186</v>
      </c>
      <c r="D626" t="s">
        <v>984</v>
      </c>
      <c r="E626" t="s">
        <v>188</v>
      </c>
      <c r="T626" t="s">
        <v>237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 t="s">
        <v>233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 t="s">
        <v>191</v>
      </c>
      <c r="CW626" t="s">
        <v>208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 t="s">
        <v>435</v>
      </c>
      <c r="DH626" t="s">
        <v>209</v>
      </c>
      <c r="DI626" t="s">
        <v>210</v>
      </c>
      <c r="DJ626">
        <v>0</v>
      </c>
      <c r="DK626">
        <v>0</v>
      </c>
      <c r="DL626">
        <v>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 t="s">
        <v>195</v>
      </c>
      <c r="EJ626" t="s">
        <v>196</v>
      </c>
      <c r="EK626" t="s">
        <v>197</v>
      </c>
      <c r="EL626" t="s">
        <v>213</v>
      </c>
      <c r="EM626" t="s">
        <v>213</v>
      </c>
      <c r="EN626" t="s">
        <v>213</v>
      </c>
      <c r="EO626" t="s">
        <v>213</v>
      </c>
      <c r="EP626" t="s">
        <v>213</v>
      </c>
      <c r="EQ626" t="s">
        <v>213</v>
      </c>
      <c r="ER626" t="s">
        <v>213</v>
      </c>
      <c r="ES626" t="s">
        <v>35</v>
      </c>
      <c r="ET626" t="s">
        <v>246</v>
      </c>
      <c r="EU626">
        <v>1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 t="s">
        <v>202</v>
      </c>
      <c r="FI626">
        <v>5</v>
      </c>
      <c r="FJ626">
        <v>5</v>
      </c>
      <c r="FK626">
        <v>4</v>
      </c>
      <c r="FL626">
        <v>4</v>
      </c>
      <c r="FM626">
        <v>4</v>
      </c>
      <c r="FN626">
        <v>5</v>
      </c>
      <c r="FO626">
        <v>5</v>
      </c>
      <c r="FP626">
        <v>5</v>
      </c>
      <c r="FQ626">
        <v>5</v>
      </c>
      <c r="FR626" t="s">
        <v>203</v>
      </c>
      <c r="FS626" t="s">
        <v>203</v>
      </c>
      <c r="FT626" t="s">
        <v>203</v>
      </c>
      <c r="FU626" t="s">
        <v>203</v>
      </c>
      <c r="FV626" t="s">
        <v>203</v>
      </c>
      <c r="FW626" t="s">
        <v>203</v>
      </c>
      <c r="FX626" t="s">
        <v>203</v>
      </c>
      <c r="FY626" t="s">
        <v>203</v>
      </c>
    </row>
    <row r="627" spans="1:181" x14ac:dyDescent="0.25">
      <c r="A627" t="s">
        <v>236</v>
      </c>
      <c r="B627" t="s">
        <v>223</v>
      </c>
      <c r="C627" t="s">
        <v>224</v>
      </c>
      <c r="D627" t="s">
        <v>963</v>
      </c>
      <c r="E627" t="s">
        <v>265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81" x14ac:dyDescent="0.25">
      <c r="A628" t="s">
        <v>184</v>
      </c>
      <c r="B628" t="s">
        <v>185</v>
      </c>
      <c r="C628" t="s">
        <v>186</v>
      </c>
      <c r="D628" t="s">
        <v>971</v>
      </c>
      <c r="E628" t="s">
        <v>188</v>
      </c>
      <c r="T628" t="s">
        <v>237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 t="s">
        <v>190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 t="s">
        <v>191</v>
      </c>
      <c r="CW628" t="s">
        <v>192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 t="s">
        <v>219</v>
      </c>
      <c r="DI628" t="s">
        <v>35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0</v>
      </c>
      <c r="EG628">
        <v>0</v>
      </c>
      <c r="EH628">
        <v>0</v>
      </c>
      <c r="EI628" t="s">
        <v>195</v>
      </c>
      <c r="EJ628" t="s">
        <v>195</v>
      </c>
      <c r="EK628" t="s">
        <v>222</v>
      </c>
      <c r="EL628" t="s">
        <v>198</v>
      </c>
      <c r="EM628" t="s">
        <v>198</v>
      </c>
      <c r="EN628" t="s">
        <v>198</v>
      </c>
      <c r="EO628" t="s">
        <v>198</v>
      </c>
      <c r="EP628" t="s">
        <v>198</v>
      </c>
      <c r="EQ628" t="s">
        <v>198</v>
      </c>
      <c r="ER628" t="s">
        <v>198</v>
      </c>
      <c r="ES628" t="s">
        <v>35</v>
      </c>
      <c r="ET628" t="s">
        <v>35</v>
      </c>
      <c r="FH628" t="s">
        <v>297</v>
      </c>
      <c r="FI628">
        <v>5</v>
      </c>
      <c r="FJ628">
        <v>4</v>
      </c>
      <c r="FK628">
        <v>4</v>
      </c>
      <c r="FL628">
        <v>4</v>
      </c>
      <c r="FM628">
        <v>4</v>
      </c>
      <c r="FN628">
        <v>4</v>
      </c>
      <c r="FO628">
        <v>4</v>
      </c>
      <c r="FP628">
        <v>4</v>
      </c>
      <c r="FQ628">
        <v>4</v>
      </c>
      <c r="FR628" t="s">
        <v>203</v>
      </c>
      <c r="FS628" t="s">
        <v>203</v>
      </c>
      <c r="FT628" t="s">
        <v>203</v>
      </c>
      <c r="FU628" t="s">
        <v>203</v>
      </c>
      <c r="FV628" t="s">
        <v>203</v>
      </c>
      <c r="FW628" t="s">
        <v>203</v>
      </c>
      <c r="FX628" t="s">
        <v>203</v>
      </c>
      <c r="FY628" t="s">
        <v>203</v>
      </c>
    </row>
    <row r="629" spans="1:181" x14ac:dyDescent="0.25">
      <c r="A629" t="s">
        <v>184</v>
      </c>
      <c r="B629" t="s">
        <v>206</v>
      </c>
      <c r="C629" t="s">
        <v>186</v>
      </c>
      <c r="D629" t="s">
        <v>974</v>
      </c>
      <c r="E629" t="s">
        <v>188</v>
      </c>
      <c r="T629" t="s">
        <v>237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 t="s">
        <v>269</v>
      </c>
      <c r="CE629">
        <v>0</v>
      </c>
      <c r="CF629">
        <v>1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 t="s">
        <v>191</v>
      </c>
      <c r="CW629" t="s">
        <v>192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  <c r="DH629" t="s">
        <v>294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 t="s">
        <v>195</v>
      </c>
      <c r="EJ629" t="s">
        <v>195</v>
      </c>
      <c r="EK629" t="s">
        <v>222</v>
      </c>
      <c r="EL629" t="s">
        <v>213</v>
      </c>
      <c r="EM629" t="s">
        <v>213</v>
      </c>
      <c r="EN629" t="s">
        <v>213</v>
      </c>
      <c r="EO629" t="s">
        <v>213</v>
      </c>
      <c r="EP629" t="s">
        <v>213</v>
      </c>
      <c r="EQ629" t="s">
        <v>213</v>
      </c>
      <c r="ER629" t="s">
        <v>213</v>
      </c>
      <c r="ES629" t="s">
        <v>35</v>
      </c>
      <c r="ET629" t="s">
        <v>246</v>
      </c>
      <c r="EU629">
        <v>0</v>
      </c>
      <c r="EV629">
        <v>1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1</v>
      </c>
      <c r="FE629">
        <v>0</v>
      </c>
      <c r="FF629">
        <v>0</v>
      </c>
      <c r="FG629">
        <v>0</v>
      </c>
      <c r="FH629" t="s">
        <v>297</v>
      </c>
      <c r="FI629">
        <v>4</v>
      </c>
      <c r="FJ629">
        <v>5</v>
      </c>
      <c r="FK629">
        <v>4</v>
      </c>
      <c r="FL629">
        <v>5</v>
      </c>
      <c r="FM629">
        <v>5</v>
      </c>
      <c r="FN629">
        <v>5</v>
      </c>
      <c r="FO629">
        <v>5</v>
      </c>
      <c r="FP629">
        <v>4</v>
      </c>
      <c r="FQ629">
        <v>4</v>
      </c>
      <c r="FR629" t="s">
        <v>204</v>
      </c>
      <c r="FS629" t="s">
        <v>204</v>
      </c>
      <c r="FT629" t="s">
        <v>203</v>
      </c>
      <c r="FU629" t="s">
        <v>204</v>
      </c>
      <c r="FV629" t="s">
        <v>204</v>
      </c>
      <c r="FW629" t="s">
        <v>203</v>
      </c>
      <c r="FX629" t="s">
        <v>203</v>
      </c>
      <c r="FY629" t="s">
        <v>204</v>
      </c>
    </row>
    <row r="630" spans="1:181" x14ac:dyDescent="0.25">
      <c r="A630" t="s">
        <v>236</v>
      </c>
      <c r="B630" t="s">
        <v>216</v>
      </c>
      <c r="C630" t="s">
        <v>186</v>
      </c>
      <c r="D630" t="s">
        <v>966</v>
      </c>
      <c r="E630" t="s">
        <v>188</v>
      </c>
      <c r="T630" t="s">
        <v>237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 t="s">
        <v>269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 t="s">
        <v>191</v>
      </c>
      <c r="CW630" t="s">
        <v>192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1</v>
      </c>
      <c r="DG630">
        <v>0</v>
      </c>
      <c r="DH630" t="s">
        <v>219</v>
      </c>
      <c r="DI630" t="s">
        <v>210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1</v>
      </c>
      <c r="DR630">
        <v>0</v>
      </c>
      <c r="DS630">
        <v>0</v>
      </c>
      <c r="DT630">
        <v>0</v>
      </c>
      <c r="DU630">
        <v>1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1</v>
      </c>
      <c r="EF630">
        <v>0</v>
      </c>
      <c r="EG630">
        <v>0</v>
      </c>
      <c r="EH630">
        <v>0</v>
      </c>
      <c r="EI630" t="s">
        <v>196</v>
      </c>
      <c r="EJ630" t="s">
        <v>221</v>
      </c>
      <c r="EK630" t="s">
        <v>197</v>
      </c>
      <c r="EL630" t="s">
        <v>213</v>
      </c>
      <c r="EM630" t="s">
        <v>213</v>
      </c>
      <c r="EN630" t="s">
        <v>213</v>
      </c>
      <c r="EO630" t="s">
        <v>213</v>
      </c>
      <c r="EP630" t="s">
        <v>213</v>
      </c>
      <c r="EQ630" t="s">
        <v>213</v>
      </c>
      <c r="ER630" t="s">
        <v>213</v>
      </c>
      <c r="ES630" t="s">
        <v>35</v>
      </c>
      <c r="ET630" t="s">
        <v>246</v>
      </c>
      <c r="EU630">
        <v>1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1</v>
      </c>
      <c r="FF630">
        <v>0</v>
      </c>
      <c r="FG630">
        <v>0</v>
      </c>
      <c r="FH630" t="s">
        <v>202</v>
      </c>
      <c r="FI630">
        <v>4</v>
      </c>
      <c r="FJ630">
        <v>4</v>
      </c>
      <c r="FK630">
        <v>4</v>
      </c>
      <c r="FL630">
        <v>4</v>
      </c>
      <c r="FM630">
        <v>3</v>
      </c>
      <c r="FN630">
        <v>4</v>
      </c>
      <c r="FO630">
        <v>4</v>
      </c>
      <c r="FP630">
        <v>5</v>
      </c>
      <c r="FQ630">
        <v>4</v>
      </c>
      <c r="FR630" t="s">
        <v>203</v>
      </c>
      <c r="FS630" t="s">
        <v>203</v>
      </c>
      <c r="FT630" t="s">
        <v>203</v>
      </c>
      <c r="FU630" t="s">
        <v>204</v>
      </c>
      <c r="FV630" t="s">
        <v>204</v>
      </c>
      <c r="FW630" t="s">
        <v>204</v>
      </c>
      <c r="FX630" t="s">
        <v>204</v>
      </c>
      <c r="FY630" t="s">
        <v>203</v>
      </c>
    </row>
    <row r="631" spans="1:181" x14ac:dyDescent="0.25">
      <c r="A631" t="s">
        <v>236</v>
      </c>
      <c r="B631" t="s">
        <v>206</v>
      </c>
      <c r="C631" t="s">
        <v>186</v>
      </c>
      <c r="D631" t="s">
        <v>991</v>
      </c>
      <c r="E631" t="s">
        <v>207</v>
      </c>
      <c r="T631" t="s">
        <v>237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 t="s">
        <v>218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 t="s">
        <v>191</v>
      </c>
      <c r="CW631" t="s">
        <v>253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 t="s">
        <v>607</v>
      </c>
      <c r="DH631" t="s">
        <v>294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1</v>
      </c>
      <c r="EF631">
        <v>0</v>
      </c>
      <c r="EG631">
        <v>0</v>
      </c>
      <c r="EH631">
        <v>0</v>
      </c>
      <c r="EI631" t="s">
        <v>243</v>
      </c>
      <c r="EJ631" t="s">
        <v>243</v>
      </c>
      <c r="EK631" t="s">
        <v>197</v>
      </c>
      <c r="EL631" t="s">
        <v>213</v>
      </c>
      <c r="EM631" t="s">
        <v>213</v>
      </c>
      <c r="EN631" t="s">
        <v>198</v>
      </c>
      <c r="EO631" t="s">
        <v>198</v>
      </c>
      <c r="EP631" t="s">
        <v>213</v>
      </c>
      <c r="EQ631" t="s">
        <v>198</v>
      </c>
      <c r="ER631" t="s">
        <v>198</v>
      </c>
      <c r="ES631" t="s">
        <v>35</v>
      </c>
      <c r="ET631" t="s">
        <v>35</v>
      </c>
      <c r="EU631">
        <v>0</v>
      </c>
      <c r="EV631">
        <v>1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1</v>
      </c>
      <c r="FC631">
        <v>1</v>
      </c>
      <c r="FD631">
        <v>1</v>
      </c>
      <c r="FE631">
        <v>1</v>
      </c>
      <c r="FF631">
        <v>0</v>
      </c>
      <c r="FG631">
        <v>0</v>
      </c>
      <c r="FH631" t="s">
        <v>202</v>
      </c>
      <c r="FI631">
        <v>3</v>
      </c>
      <c r="FJ631">
        <v>5</v>
      </c>
      <c r="FK631">
        <v>4</v>
      </c>
      <c r="FL631">
        <v>4</v>
      </c>
      <c r="FM631">
        <v>5</v>
      </c>
      <c r="FN631">
        <v>5</v>
      </c>
      <c r="FO631">
        <v>5</v>
      </c>
      <c r="FP631">
        <v>5</v>
      </c>
      <c r="FQ631">
        <v>4</v>
      </c>
      <c r="FR631" t="s">
        <v>204</v>
      </c>
      <c r="FS631" t="s">
        <v>204</v>
      </c>
      <c r="FT631" t="s">
        <v>203</v>
      </c>
      <c r="FU631" t="s">
        <v>204</v>
      </c>
      <c r="FV631" t="s">
        <v>205</v>
      </c>
      <c r="FW631" t="s">
        <v>204</v>
      </c>
      <c r="FX631" t="s">
        <v>204</v>
      </c>
      <c r="FY631" t="s">
        <v>204</v>
      </c>
    </row>
    <row r="632" spans="1:181" x14ac:dyDescent="0.25">
      <c r="A632" t="s">
        <v>236</v>
      </c>
      <c r="B632" t="s">
        <v>216</v>
      </c>
      <c r="C632" t="s">
        <v>186</v>
      </c>
      <c r="D632" t="s">
        <v>971</v>
      </c>
      <c r="E632" t="s">
        <v>188</v>
      </c>
      <c r="T632" t="s">
        <v>237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 t="s">
        <v>218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 t="s">
        <v>191</v>
      </c>
      <c r="CW632" t="s">
        <v>281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 t="s">
        <v>261</v>
      </c>
      <c r="DI632" t="s">
        <v>306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</v>
      </c>
      <c r="EI632" t="s">
        <v>196</v>
      </c>
      <c r="EJ632" t="s">
        <v>195</v>
      </c>
      <c r="EK632" t="s">
        <v>197</v>
      </c>
      <c r="EL632" t="s">
        <v>199</v>
      </c>
      <c r="EM632" t="s">
        <v>199</v>
      </c>
      <c r="EN632" t="s">
        <v>198</v>
      </c>
      <c r="EO632" t="s">
        <v>198</v>
      </c>
      <c r="EP632" t="s">
        <v>198</v>
      </c>
      <c r="EQ632" t="s">
        <v>198</v>
      </c>
      <c r="ER632" t="s">
        <v>198</v>
      </c>
      <c r="ES632" t="s">
        <v>35</v>
      </c>
      <c r="ET632" t="s">
        <v>35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1</v>
      </c>
      <c r="FH632" t="s">
        <v>297</v>
      </c>
      <c r="FI632">
        <v>3</v>
      </c>
      <c r="FJ632">
        <v>4</v>
      </c>
      <c r="FK632">
        <v>4</v>
      </c>
      <c r="FL632">
        <v>5</v>
      </c>
      <c r="FM632">
        <v>5</v>
      </c>
      <c r="FN632">
        <v>5</v>
      </c>
      <c r="FO632">
        <v>5</v>
      </c>
      <c r="FP632">
        <v>4</v>
      </c>
      <c r="FQ632">
        <v>4</v>
      </c>
      <c r="FR632" t="s">
        <v>204</v>
      </c>
      <c r="FS632" t="s">
        <v>204</v>
      </c>
      <c r="FT632" t="s">
        <v>204</v>
      </c>
      <c r="FU632" t="s">
        <v>204</v>
      </c>
      <c r="FV632" t="s">
        <v>204</v>
      </c>
      <c r="FW632" t="s">
        <v>204</v>
      </c>
      <c r="FX632" t="s">
        <v>204</v>
      </c>
      <c r="FY632" t="s">
        <v>204</v>
      </c>
    </row>
    <row r="633" spans="1:181" x14ac:dyDescent="0.25">
      <c r="A633" t="s">
        <v>184</v>
      </c>
      <c r="B633" t="s">
        <v>216</v>
      </c>
      <c r="C633" t="s">
        <v>186</v>
      </c>
      <c r="D633" t="s">
        <v>968</v>
      </c>
      <c r="E633" t="s">
        <v>207</v>
      </c>
      <c r="T633" t="s">
        <v>189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1</v>
      </c>
      <c r="BR633">
        <v>1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 t="s">
        <v>280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 t="s">
        <v>608</v>
      </c>
      <c r="CW633" t="s">
        <v>281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 t="s">
        <v>219</v>
      </c>
      <c r="DI633" t="s">
        <v>306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1</v>
      </c>
      <c r="EA633">
        <v>0</v>
      </c>
      <c r="EB633">
        <v>1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 t="s">
        <v>196</v>
      </c>
      <c r="EJ633" t="s">
        <v>196</v>
      </c>
      <c r="EK633" t="s">
        <v>197</v>
      </c>
      <c r="EL633" t="s">
        <v>198</v>
      </c>
      <c r="EM633" t="s">
        <v>199</v>
      </c>
      <c r="EN633" t="s">
        <v>198</v>
      </c>
      <c r="EO633" t="s">
        <v>198</v>
      </c>
      <c r="EP633" t="s">
        <v>198</v>
      </c>
      <c r="EQ633" t="s">
        <v>198</v>
      </c>
      <c r="ER633" t="s">
        <v>198</v>
      </c>
      <c r="ES633" t="s">
        <v>35</v>
      </c>
      <c r="ET633" t="s">
        <v>246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1</v>
      </c>
      <c r="FA633">
        <v>0</v>
      </c>
      <c r="FB633">
        <v>1</v>
      </c>
      <c r="FC633">
        <v>0</v>
      </c>
      <c r="FD633">
        <v>0</v>
      </c>
      <c r="FE633">
        <v>1</v>
      </c>
      <c r="FF633">
        <v>0</v>
      </c>
      <c r="FG633">
        <v>0</v>
      </c>
      <c r="FH633" t="s">
        <v>297</v>
      </c>
      <c r="FI633">
        <v>4</v>
      </c>
      <c r="FJ633">
        <v>5</v>
      </c>
      <c r="FK633">
        <v>4</v>
      </c>
      <c r="FL633">
        <v>5</v>
      </c>
      <c r="FM633">
        <v>5</v>
      </c>
      <c r="FN633">
        <v>5</v>
      </c>
      <c r="FO633">
        <v>5</v>
      </c>
      <c r="FP633">
        <v>5</v>
      </c>
      <c r="FQ633">
        <v>3</v>
      </c>
      <c r="FR633" t="s">
        <v>204</v>
      </c>
      <c r="FS633" t="s">
        <v>204</v>
      </c>
      <c r="FT633" t="s">
        <v>204</v>
      </c>
      <c r="FU633" t="s">
        <v>204</v>
      </c>
      <c r="FV633" t="s">
        <v>205</v>
      </c>
      <c r="FW633" t="s">
        <v>205</v>
      </c>
      <c r="FX633" t="s">
        <v>204</v>
      </c>
      <c r="FY633" t="s">
        <v>204</v>
      </c>
    </row>
    <row r="634" spans="1:181" x14ac:dyDescent="0.25">
      <c r="A634" t="s">
        <v>184</v>
      </c>
      <c r="B634" t="s">
        <v>206</v>
      </c>
      <c r="C634" t="s">
        <v>186</v>
      </c>
      <c r="D634" t="s">
        <v>984</v>
      </c>
      <c r="E634" t="s">
        <v>232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81" x14ac:dyDescent="0.25">
      <c r="A635" t="s">
        <v>184</v>
      </c>
      <c r="B635" t="s">
        <v>241</v>
      </c>
      <c r="C635" t="s">
        <v>545</v>
      </c>
      <c r="D635" t="s">
        <v>983</v>
      </c>
      <c r="E635" t="s">
        <v>265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81" x14ac:dyDescent="0.25">
      <c r="A636" t="s">
        <v>184</v>
      </c>
      <c r="B636" t="s">
        <v>352</v>
      </c>
      <c r="C636" t="s">
        <v>242</v>
      </c>
      <c r="D636" t="s">
        <v>968</v>
      </c>
      <c r="E636" t="s">
        <v>188</v>
      </c>
      <c r="T636" t="s">
        <v>267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 t="s">
        <v>190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 t="s">
        <v>35</v>
      </c>
      <c r="CW636" t="s">
        <v>208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 t="s">
        <v>326</v>
      </c>
      <c r="DI636" t="s">
        <v>35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</v>
      </c>
      <c r="EI636" t="s">
        <v>196</v>
      </c>
      <c r="EJ636" t="s">
        <v>196</v>
      </c>
      <c r="EK636" t="s">
        <v>197</v>
      </c>
      <c r="EL636" t="s">
        <v>213</v>
      </c>
      <c r="EM636" t="s">
        <v>213</v>
      </c>
      <c r="EN636" t="s">
        <v>198</v>
      </c>
      <c r="EO636" t="s">
        <v>198</v>
      </c>
      <c r="EP636" t="s">
        <v>198</v>
      </c>
      <c r="EQ636" t="s">
        <v>198</v>
      </c>
      <c r="ER636" t="s">
        <v>198</v>
      </c>
      <c r="ES636" t="s">
        <v>35</v>
      </c>
      <c r="ET636" t="s">
        <v>35</v>
      </c>
      <c r="EU636">
        <v>0</v>
      </c>
      <c r="EV636">
        <v>0</v>
      </c>
      <c r="EW636">
        <v>0</v>
      </c>
      <c r="EX636">
        <v>0</v>
      </c>
      <c r="EY636">
        <v>1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 t="s">
        <v>202</v>
      </c>
      <c r="FI636">
        <v>5</v>
      </c>
      <c r="FJ636">
        <v>5</v>
      </c>
      <c r="FK636">
        <v>4</v>
      </c>
      <c r="FL636">
        <v>4</v>
      </c>
      <c r="FM636">
        <v>5</v>
      </c>
      <c r="FN636">
        <v>5</v>
      </c>
      <c r="FO636">
        <v>5</v>
      </c>
      <c r="FP636">
        <v>3</v>
      </c>
      <c r="FQ636">
        <v>5</v>
      </c>
      <c r="FR636" t="s">
        <v>204</v>
      </c>
      <c r="FS636" t="s">
        <v>203</v>
      </c>
      <c r="FT636" t="s">
        <v>204</v>
      </c>
      <c r="FU636" t="s">
        <v>204</v>
      </c>
      <c r="FV636" t="s">
        <v>205</v>
      </c>
      <c r="FW636" t="s">
        <v>203</v>
      </c>
      <c r="FX636" t="s">
        <v>234</v>
      </c>
      <c r="FY636" t="s">
        <v>234</v>
      </c>
    </row>
    <row r="637" spans="1:181" x14ac:dyDescent="0.25">
      <c r="A637" t="s">
        <v>184</v>
      </c>
      <c r="B637" t="s">
        <v>206</v>
      </c>
      <c r="C637" t="s">
        <v>186</v>
      </c>
      <c r="D637" t="s">
        <v>975</v>
      </c>
      <c r="E637" t="s">
        <v>232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609</v>
      </c>
      <c r="S637">
        <v>0</v>
      </c>
    </row>
    <row r="638" spans="1:181" x14ac:dyDescent="0.25">
      <c r="A638" t="s">
        <v>236</v>
      </c>
      <c r="B638" t="s">
        <v>241</v>
      </c>
      <c r="C638" t="s">
        <v>242</v>
      </c>
      <c r="D638" t="s">
        <v>979</v>
      </c>
      <c r="E638" t="s">
        <v>188</v>
      </c>
      <c r="T638" t="s">
        <v>237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 t="s">
        <v>218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 t="s">
        <v>191</v>
      </c>
      <c r="CW638" t="s">
        <v>192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H638" t="s">
        <v>219</v>
      </c>
      <c r="DI638" t="s">
        <v>210</v>
      </c>
      <c r="DJ638">
        <v>0</v>
      </c>
      <c r="DK638">
        <v>0</v>
      </c>
      <c r="DL638">
        <v>1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1</v>
      </c>
      <c r="EF638">
        <v>0</v>
      </c>
      <c r="EG638">
        <v>0</v>
      </c>
      <c r="EH638">
        <v>0</v>
      </c>
      <c r="EI638" t="s">
        <v>243</v>
      </c>
      <c r="EJ638" t="s">
        <v>243</v>
      </c>
      <c r="EK638" t="s">
        <v>197</v>
      </c>
      <c r="EL638" t="s">
        <v>213</v>
      </c>
      <c r="EM638" t="s">
        <v>213</v>
      </c>
      <c r="EN638" t="s">
        <v>213</v>
      </c>
      <c r="EO638" t="s">
        <v>213</v>
      </c>
      <c r="EP638" t="s">
        <v>213</v>
      </c>
      <c r="EQ638" t="s">
        <v>213</v>
      </c>
      <c r="ER638" t="s">
        <v>213</v>
      </c>
      <c r="ES638" t="s">
        <v>35</v>
      </c>
      <c r="ET638" t="s">
        <v>246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 t="s">
        <v>202</v>
      </c>
      <c r="FI638">
        <v>5</v>
      </c>
      <c r="FJ638">
        <v>5</v>
      </c>
      <c r="FK638">
        <v>5</v>
      </c>
      <c r="FL638">
        <v>5</v>
      </c>
      <c r="FM638">
        <v>5</v>
      </c>
      <c r="FN638">
        <v>5</v>
      </c>
      <c r="FO638">
        <v>5</v>
      </c>
      <c r="FP638">
        <v>5</v>
      </c>
      <c r="FQ638">
        <v>5</v>
      </c>
      <c r="FR638" t="s">
        <v>205</v>
      </c>
      <c r="FS638" t="s">
        <v>205</v>
      </c>
      <c r="FT638" t="s">
        <v>205</v>
      </c>
      <c r="FU638" t="s">
        <v>205</v>
      </c>
      <c r="FV638" t="s">
        <v>205</v>
      </c>
      <c r="FW638" t="s">
        <v>205</v>
      </c>
      <c r="FX638" t="s">
        <v>205</v>
      </c>
      <c r="FY638" t="s">
        <v>205</v>
      </c>
    </row>
    <row r="639" spans="1:181" x14ac:dyDescent="0.25">
      <c r="A639" t="s">
        <v>184</v>
      </c>
      <c r="B639" t="s">
        <v>216</v>
      </c>
      <c r="C639" t="s">
        <v>186</v>
      </c>
      <c r="D639" t="s">
        <v>963</v>
      </c>
      <c r="E639" t="s">
        <v>207</v>
      </c>
      <c r="T639" t="s">
        <v>217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 t="s">
        <v>280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 t="s">
        <v>191</v>
      </c>
      <c r="CW639" t="s">
        <v>208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  <c r="DG639">
        <v>0</v>
      </c>
      <c r="DH639" t="s">
        <v>261</v>
      </c>
      <c r="DI639" t="s">
        <v>306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 t="s">
        <v>195</v>
      </c>
      <c r="EJ639" t="s">
        <v>195</v>
      </c>
      <c r="EK639" t="s">
        <v>197</v>
      </c>
      <c r="EL639" t="s">
        <v>213</v>
      </c>
      <c r="EM639" t="s">
        <v>213</v>
      </c>
      <c r="EN639" t="s">
        <v>198</v>
      </c>
      <c r="EO639" t="s">
        <v>198</v>
      </c>
      <c r="EP639" t="s">
        <v>198</v>
      </c>
      <c r="EQ639" t="s">
        <v>198</v>
      </c>
      <c r="ER639" t="s">
        <v>198</v>
      </c>
      <c r="ES639" t="s">
        <v>610</v>
      </c>
      <c r="ET639" t="s">
        <v>611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 t="s">
        <v>612</v>
      </c>
      <c r="FG639">
        <v>0</v>
      </c>
      <c r="FH639" t="s">
        <v>228</v>
      </c>
      <c r="FI639">
        <v>4</v>
      </c>
      <c r="FJ639">
        <v>4</v>
      </c>
      <c r="FK639">
        <v>4</v>
      </c>
      <c r="FL639">
        <v>4</v>
      </c>
      <c r="FM639">
        <v>5</v>
      </c>
      <c r="FN639">
        <v>5</v>
      </c>
      <c r="FO639">
        <v>5</v>
      </c>
      <c r="FP639">
        <v>5</v>
      </c>
      <c r="FQ639">
        <v>5</v>
      </c>
      <c r="FR639" t="s">
        <v>205</v>
      </c>
      <c r="FS639" t="s">
        <v>205</v>
      </c>
      <c r="FT639" t="s">
        <v>205</v>
      </c>
      <c r="FU639" t="s">
        <v>205</v>
      </c>
      <c r="FV639" t="s">
        <v>205</v>
      </c>
      <c r="FW639" t="s">
        <v>203</v>
      </c>
      <c r="FX639" t="s">
        <v>204</v>
      </c>
      <c r="FY639" t="s">
        <v>205</v>
      </c>
    </row>
    <row r="640" spans="1:181" x14ac:dyDescent="0.25">
      <c r="A640" t="s">
        <v>184</v>
      </c>
      <c r="B640" t="s">
        <v>206</v>
      </c>
      <c r="C640" t="s">
        <v>186</v>
      </c>
      <c r="D640" t="s">
        <v>1000</v>
      </c>
      <c r="E640" t="s">
        <v>232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81" x14ac:dyDescent="0.25">
      <c r="A641" t="s">
        <v>184</v>
      </c>
      <c r="B641" t="s">
        <v>216</v>
      </c>
      <c r="C641" t="s">
        <v>186</v>
      </c>
      <c r="D641" t="s">
        <v>1000</v>
      </c>
      <c r="E641" t="s">
        <v>265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81" x14ac:dyDescent="0.25">
      <c r="A642" t="s">
        <v>184</v>
      </c>
      <c r="B642" t="s">
        <v>241</v>
      </c>
      <c r="C642" t="s">
        <v>242</v>
      </c>
      <c r="D642" t="s">
        <v>963</v>
      </c>
      <c r="E642" t="s">
        <v>188</v>
      </c>
      <c r="T642" t="s">
        <v>237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 t="s">
        <v>280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 t="s">
        <v>191</v>
      </c>
      <c r="CW642" t="s">
        <v>281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 t="s">
        <v>326</v>
      </c>
      <c r="DI642" t="s">
        <v>306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1</v>
      </c>
      <c r="EI642" t="s">
        <v>195</v>
      </c>
      <c r="EJ642" t="s">
        <v>195</v>
      </c>
      <c r="EK642" t="s">
        <v>197</v>
      </c>
      <c r="EL642" t="s">
        <v>198</v>
      </c>
      <c r="EM642" t="s">
        <v>198</v>
      </c>
      <c r="EN642" t="s">
        <v>198</v>
      </c>
      <c r="EO642" t="s">
        <v>198</v>
      </c>
      <c r="EP642" t="s">
        <v>198</v>
      </c>
      <c r="EQ642" t="s">
        <v>198</v>
      </c>
      <c r="ER642" t="s">
        <v>198</v>
      </c>
      <c r="ES642" t="s">
        <v>35</v>
      </c>
      <c r="ET642" t="s">
        <v>35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1</v>
      </c>
      <c r="FH642" t="s">
        <v>228</v>
      </c>
      <c r="FI642">
        <v>3</v>
      </c>
      <c r="FJ642">
        <v>3</v>
      </c>
      <c r="FK642">
        <v>3</v>
      </c>
      <c r="FL642">
        <v>3</v>
      </c>
      <c r="FM642">
        <v>3</v>
      </c>
      <c r="FN642">
        <v>3</v>
      </c>
      <c r="FO642">
        <v>3</v>
      </c>
      <c r="FP642">
        <v>3</v>
      </c>
      <c r="FQ642">
        <v>3</v>
      </c>
      <c r="FR642" t="s">
        <v>203</v>
      </c>
      <c r="FS642" t="s">
        <v>203</v>
      </c>
      <c r="FT642" t="s">
        <v>203</v>
      </c>
      <c r="FU642" t="s">
        <v>203</v>
      </c>
      <c r="FV642" t="s">
        <v>203</v>
      </c>
      <c r="FW642" t="s">
        <v>203</v>
      </c>
      <c r="FX642" t="s">
        <v>203</v>
      </c>
      <c r="FY642" t="s">
        <v>203</v>
      </c>
    </row>
    <row r="643" spans="1:181" x14ac:dyDescent="0.25">
      <c r="A643" t="s">
        <v>236</v>
      </c>
      <c r="B643" t="s">
        <v>185</v>
      </c>
      <c r="C643" t="s">
        <v>186</v>
      </c>
      <c r="D643" t="s">
        <v>1000</v>
      </c>
      <c r="E643" t="s">
        <v>265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</row>
    <row r="644" spans="1:181" x14ac:dyDescent="0.25">
      <c r="A644" t="s">
        <v>184</v>
      </c>
      <c r="B644" t="s">
        <v>241</v>
      </c>
      <c r="C644" t="s">
        <v>242</v>
      </c>
      <c r="D644" t="s">
        <v>976</v>
      </c>
      <c r="E644" t="s">
        <v>188</v>
      </c>
      <c r="T644" t="s">
        <v>267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 t="s">
        <v>280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 t="s">
        <v>191</v>
      </c>
      <c r="CW644" t="s">
        <v>208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1</v>
      </c>
      <c r="DG644">
        <v>0</v>
      </c>
      <c r="DH644" t="s">
        <v>261</v>
      </c>
      <c r="DI644" t="s">
        <v>35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1</v>
      </c>
      <c r="ED644">
        <v>0</v>
      </c>
      <c r="EE644">
        <v>0</v>
      </c>
      <c r="EF644">
        <v>0</v>
      </c>
      <c r="EG644">
        <v>0</v>
      </c>
      <c r="EH644">
        <v>0</v>
      </c>
      <c r="EI644" t="s">
        <v>196</v>
      </c>
      <c r="EJ644" t="s">
        <v>243</v>
      </c>
      <c r="EK644" t="s">
        <v>197</v>
      </c>
      <c r="EL644" t="s">
        <v>213</v>
      </c>
      <c r="EM644" t="s">
        <v>213</v>
      </c>
      <c r="EN644" t="s">
        <v>198</v>
      </c>
      <c r="EO644" t="s">
        <v>198</v>
      </c>
      <c r="EP644" t="s">
        <v>198</v>
      </c>
      <c r="EQ644" t="s">
        <v>198</v>
      </c>
      <c r="ER644" t="s">
        <v>198</v>
      </c>
      <c r="ES644" t="s">
        <v>35</v>
      </c>
      <c r="ET644" t="s">
        <v>438</v>
      </c>
      <c r="EU644">
        <v>0</v>
      </c>
      <c r="EV644">
        <v>0</v>
      </c>
      <c r="EW644">
        <v>0</v>
      </c>
      <c r="EX644">
        <v>1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 t="s">
        <v>202</v>
      </c>
      <c r="FI644">
        <v>4</v>
      </c>
      <c r="FJ644">
        <v>4</v>
      </c>
      <c r="FK644">
        <v>5</v>
      </c>
      <c r="FL644">
        <v>4</v>
      </c>
      <c r="FM644">
        <v>4</v>
      </c>
      <c r="FN644">
        <v>3</v>
      </c>
      <c r="FO644">
        <v>4</v>
      </c>
      <c r="FP644">
        <v>3</v>
      </c>
      <c r="FQ644">
        <v>3</v>
      </c>
      <c r="FR644" t="s">
        <v>204</v>
      </c>
      <c r="FS644" t="s">
        <v>204</v>
      </c>
      <c r="FT644" t="s">
        <v>204</v>
      </c>
      <c r="FU644" t="s">
        <v>205</v>
      </c>
      <c r="FV644" t="s">
        <v>204</v>
      </c>
      <c r="FW644" t="s">
        <v>203</v>
      </c>
      <c r="FX644" t="s">
        <v>204</v>
      </c>
      <c r="FY644" t="s">
        <v>203</v>
      </c>
    </row>
    <row r="645" spans="1:181" x14ac:dyDescent="0.25">
      <c r="A645" t="s">
        <v>184</v>
      </c>
      <c r="B645" t="s">
        <v>206</v>
      </c>
      <c r="C645" t="s">
        <v>186</v>
      </c>
      <c r="D645" t="s">
        <v>282</v>
      </c>
      <c r="E645" t="s">
        <v>188</v>
      </c>
      <c r="T645" t="s">
        <v>237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 t="s">
        <v>218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1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 t="s">
        <v>191</v>
      </c>
      <c r="CW645" t="s">
        <v>192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 t="s">
        <v>209</v>
      </c>
      <c r="DI645" t="s">
        <v>210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1</v>
      </c>
      <c r="DQ645">
        <v>1</v>
      </c>
      <c r="DR645">
        <v>0</v>
      </c>
      <c r="DS645">
        <v>0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 t="s">
        <v>195</v>
      </c>
      <c r="EJ645" t="s">
        <v>196</v>
      </c>
      <c r="EK645" t="s">
        <v>613</v>
      </c>
      <c r="EL645" t="s">
        <v>213</v>
      </c>
      <c r="EM645" t="s">
        <v>213</v>
      </c>
      <c r="EN645" t="s">
        <v>198</v>
      </c>
      <c r="EO645" t="s">
        <v>198</v>
      </c>
      <c r="EP645" t="s">
        <v>198</v>
      </c>
      <c r="EQ645" t="s">
        <v>198</v>
      </c>
      <c r="ER645" t="s">
        <v>198</v>
      </c>
      <c r="ES645" t="s">
        <v>614</v>
      </c>
      <c r="ET645" t="s">
        <v>35</v>
      </c>
      <c r="EU645">
        <v>0</v>
      </c>
      <c r="EV645">
        <v>0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0</v>
      </c>
      <c r="FF645">
        <v>0</v>
      </c>
      <c r="FG645">
        <v>0</v>
      </c>
      <c r="FH645" t="s">
        <v>202</v>
      </c>
      <c r="FI645">
        <v>4</v>
      </c>
      <c r="FJ645">
        <v>5</v>
      </c>
      <c r="FK645">
        <v>5</v>
      </c>
      <c r="FL645">
        <v>4</v>
      </c>
      <c r="FM645">
        <v>3</v>
      </c>
      <c r="FN645">
        <v>4</v>
      </c>
      <c r="FO645">
        <v>4</v>
      </c>
      <c r="FP645">
        <v>5</v>
      </c>
      <c r="FQ645">
        <v>4</v>
      </c>
      <c r="FR645" t="s">
        <v>204</v>
      </c>
      <c r="FS645" t="s">
        <v>203</v>
      </c>
      <c r="FT645" t="s">
        <v>203</v>
      </c>
      <c r="FU645" t="s">
        <v>203</v>
      </c>
      <c r="FV645" t="s">
        <v>204</v>
      </c>
      <c r="FW645" t="s">
        <v>203</v>
      </c>
      <c r="FX645" t="s">
        <v>204</v>
      </c>
      <c r="FY645" t="s">
        <v>203</v>
      </c>
    </row>
    <row r="646" spans="1:181" x14ac:dyDescent="0.25">
      <c r="A646" t="s">
        <v>184</v>
      </c>
      <c r="B646" t="s">
        <v>206</v>
      </c>
      <c r="C646" t="s">
        <v>186</v>
      </c>
      <c r="D646" t="s">
        <v>997</v>
      </c>
      <c r="E646" t="s">
        <v>207</v>
      </c>
      <c r="T646" t="s">
        <v>217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 t="s">
        <v>280</v>
      </c>
      <c r="CE646">
        <v>0</v>
      </c>
      <c r="CF646">
        <v>1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 t="s">
        <v>191</v>
      </c>
      <c r="CW646" t="s">
        <v>281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 t="s">
        <v>294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1</v>
      </c>
      <c r="EI646" t="s">
        <v>243</v>
      </c>
      <c r="EJ646" t="s">
        <v>243</v>
      </c>
      <c r="EK646" t="s">
        <v>197</v>
      </c>
      <c r="EL646" t="s">
        <v>198</v>
      </c>
      <c r="EM646" t="s">
        <v>199</v>
      </c>
      <c r="EN646" t="s">
        <v>198</v>
      </c>
      <c r="EO646" t="s">
        <v>198</v>
      </c>
      <c r="EP646" t="s">
        <v>198</v>
      </c>
      <c r="EQ646" t="s">
        <v>198</v>
      </c>
      <c r="ER646" t="s">
        <v>198</v>
      </c>
      <c r="ES646" t="s">
        <v>35</v>
      </c>
      <c r="ET646" t="s">
        <v>35</v>
      </c>
      <c r="EU646">
        <v>1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0</v>
      </c>
      <c r="FH646" t="s">
        <v>228</v>
      </c>
      <c r="FI646">
        <v>3</v>
      </c>
      <c r="FJ646">
        <v>5</v>
      </c>
      <c r="FK646">
        <v>5</v>
      </c>
      <c r="FL646">
        <v>5</v>
      </c>
      <c r="FM646">
        <v>5</v>
      </c>
      <c r="FN646">
        <v>5</v>
      </c>
      <c r="FO646">
        <v>4</v>
      </c>
      <c r="FP646">
        <v>4</v>
      </c>
      <c r="FQ646">
        <v>5</v>
      </c>
      <c r="FR646" t="s">
        <v>204</v>
      </c>
      <c r="FS646" t="s">
        <v>204</v>
      </c>
      <c r="FT646" t="s">
        <v>203</v>
      </c>
      <c r="FU646" t="s">
        <v>203</v>
      </c>
      <c r="FV646" t="s">
        <v>203</v>
      </c>
      <c r="FW646" t="s">
        <v>204</v>
      </c>
      <c r="FX646" t="s">
        <v>203</v>
      </c>
      <c r="FY646" t="s">
        <v>204</v>
      </c>
    </row>
    <row r="647" spans="1:181" x14ac:dyDescent="0.25">
      <c r="A647" t="s">
        <v>184</v>
      </c>
      <c r="B647" t="s">
        <v>241</v>
      </c>
      <c r="C647" t="s">
        <v>242</v>
      </c>
      <c r="D647" t="s">
        <v>963</v>
      </c>
      <c r="E647" t="s">
        <v>188</v>
      </c>
      <c r="T647" t="s">
        <v>237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 t="s">
        <v>280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1</v>
      </c>
      <c r="CT647">
        <v>0</v>
      </c>
      <c r="CU647">
        <v>0</v>
      </c>
      <c r="CV647" t="s">
        <v>35</v>
      </c>
      <c r="CW647" t="s">
        <v>192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 t="s">
        <v>299</v>
      </c>
      <c r="DI647" t="s">
        <v>35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1</v>
      </c>
      <c r="EB647">
        <v>1</v>
      </c>
      <c r="EC647">
        <v>1</v>
      </c>
      <c r="ED647">
        <v>0</v>
      </c>
      <c r="EE647">
        <v>0</v>
      </c>
      <c r="EF647">
        <v>0</v>
      </c>
      <c r="EG647">
        <v>0</v>
      </c>
      <c r="EH647">
        <v>0</v>
      </c>
      <c r="EI647" t="s">
        <v>195</v>
      </c>
      <c r="EJ647" t="s">
        <v>195</v>
      </c>
      <c r="EK647" t="s">
        <v>197</v>
      </c>
      <c r="EL647" t="s">
        <v>198</v>
      </c>
      <c r="EM647" t="s">
        <v>213</v>
      </c>
      <c r="EN647" t="s">
        <v>198</v>
      </c>
      <c r="EO647" t="s">
        <v>198</v>
      </c>
      <c r="EP647" t="s">
        <v>213</v>
      </c>
      <c r="EQ647" t="s">
        <v>198</v>
      </c>
      <c r="ER647" t="s">
        <v>198</v>
      </c>
      <c r="ES647" t="s">
        <v>320</v>
      </c>
      <c r="ET647" t="s">
        <v>615</v>
      </c>
      <c r="EU647">
        <v>0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 t="s">
        <v>202</v>
      </c>
      <c r="FI647">
        <v>4</v>
      </c>
      <c r="FJ647">
        <v>4</v>
      </c>
      <c r="FK647">
        <v>4</v>
      </c>
      <c r="FL647">
        <v>4</v>
      </c>
      <c r="FM647">
        <v>4</v>
      </c>
      <c r="FN647">
        <v>2</v>
      </c>
      <c r="FO647">
        <v>5</v>
      </c>
      <c r="FP647">
        <v>3</v>
      </c>
      <c r="FQ647">
        <v>3</v>
      </c>
      <c r="FR647" t="s">
        <v>203</v>
      </c>
      <c r="FS647" t="s">
        <v>204</v>
      </c>
      <c r="FT647" t="s">
        <v>204</v>
      </c>
      <c r="FU647" t="s">
        <v>203</v>
      </c>
      <c r="FV647" t="s">
        <v>205</v>
      </c>
      <c r="FW647" t="s">
        <v>204</v>
      </c>
      <c r="FX647" t="s">
        <v>205</v>
      </c>
      <c r="FY647" t="s">
        <v>204</v>
      </c>
    </row>
    <row r="648" spans="1:181" x14ac:dyDescent="0.25">
      <c r="A648" t="s">
        <v>184</v>
      </c>
      <c r="B648" t="s">
        <v>241</v>
      </c>
      <c r="C648" t="s">
        <v>242</v>
      </c>
      <c r="D648" t="s">
        <v>989</v>
      </c>
      <c r="E648" t="s">
        <v>188</v>
      </c>
      <c r="T648" t="s">
        <v>237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 t="s">
        <v>280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 t="s">
        <v>35</v>
      </c>
      <c r="CW648" t="s">
        <v>281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 t="s">
        <v>209</v>
      </c>
      <c r="DI648" t="s">
        <v>210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1</v>
      </c>
      <c r="DU648">
        <v>1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 t="s">
        <v>195</v>
      </c>
      <c r="EJ648" t="s">
        <v>196</v>
      </c>
      <c r="EK648" t="s">
        <v>197</v>
      </c>
      <c r="EL648" t="s">
        <v>213</v>
      </c>
      <c r="EM648" t="s">
        <v>213</v>
      </c>
      <c r="EN648" t="s">
        <v>213</v>
      </c>
      <c r="EO648" t="s">
        <v>213</v>
      </c>
      <c r="EP648" t="s">
        <v>213</v>
      </c>
      <c r="EQ648" t="s">
        <v>198</v>
      </c>
      <c r="ER648" t="s">
        <v>198</v>
      </c>
      <c r="ES648" t="s">
        <v>35</v>
      </c>
      <c r="ET648" t="s">
        <v>616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0</v>
      </c>
      <c r="FH648" t="s">
        <v>228</v>
      </c>
      <c r="FI648">
        <v>4</v>
      </c>
      <c r="FJ648">
        <v>5</v>
      </c>
      <c r="FK648">
        <v>3</v>
      </c>
      <c r="FL648">
        <v>5</v>
      </c>
      <c r="FM648">
        <v>4</v>
      </c>
      <c r="FN648">
        <v>5</v>
      </c>
      <c r="FO648">
        <v>4</v>
      </c>
      <c r="FP648">
        <v>5</v>
      </c>
      <c r="FQ648">
        <v>5</v>
      </c>
      <c r="FR648" t="s">
        <v>203</v>
      </c>
      <c r="FS648" t="s">
        <v>204</v>
      </c>
      <c r="FT648" t="s">
        <v>205</v>
      </c>
      <c r="FU648" t="s">
        <v>205</v>
      </c>
      <c r="FV648" t="s">
        <v>204</v>
      </c>
      <c r="FW648" t="s">
        <v>203</v>
      </c>
      <c r="FX648" t="s">
        <v>204</v>
      </c>
      <c r="FY648" t="s">
        <v>204</v>
      </c>
    </row>
    <row r="649" spans="1:181" x14ac:dyDescent="0.25">
      <c r="A649" t="s">
        <v>184</v>
      </c>
      <c r="B649" t="s">
        <v>206</v>
      </c>
      <c r="C649" t="s">
        <v>186</v>
      </c>
      <c r="D649" t="s">
        <v>1000</v>
      </c>
      <c r="E649" t="s">
        <v>265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81" x14ac:dyDescent="0.25">
      <c r="A650" t="s">
        <v>184</v>
      </c>
      <c r="B650" t="s">
        <v>216</v>
      </c>
      <c r="C650" t="s">
        <v>186</v>
      </c>
      <c r="D650" t="s">
        <v>1000</v>
      </c>
      <c r="E650" t="s">
        <v>232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</row>
    <row r="651" spans="1:181" x14ac:dyDescent="0.25">
      <c r="A651" t="s">
        <v>236</v>
      </c>
      <c r="B651" t="s">
        <v>241</v>
      </c>
      <c r="C651" t="s">
        <v>242</v>
      </c>
      <c r="D651" t="s">
        <v>963</v>
      </c>
      <c r="E651" t="s">
        <v>232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81" x14ac:dyDescent="0.25">
      <c r="A652" t="s">
        <v>184</v>
      </c>
      <c r="B652" t="s">
        <v>216</v>
      </c>
      <c r="C652" t="s">
        <v>186</v>
      </c>
      <c r="D652" t="s">
        <v>1000</v>
      </c>
      <c r="E652" t="s">
        <v>232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81" x14ac:dyDescent="0.25">
      <c r="A653" t="s">
        <v>184</v>
      </c>
      <c r="B653" t="s">
        <v>241</v>
      </c>
      <c r="C653" t="s">
        <v>242</v>
      </c>
      <c r="D653" t="s">
        <v>967</v>
      </c>
      <c r="E653" t="s">
        <v>207</v>
      </c>
      <c r="T653" t="s">
        <v>267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 t="s">
        <v>280</v>
      </c>
      <c r="CE653">
        <v>1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 t="s">
        <v>191</v>
      </c>
      <c r="CW653" t="s">
        <v>281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</v>
      </c>
      <c r="DF653">
        <v>0</v>
      </c>
      <c r="DG653">
        <v>0</v>
      </c>
      <c r="DH653" t="s">
        <v>294</v>
      </c>
      <c r="DY653">
        <v>0</v>
      </c>
      <c r="DZ653">
        <v>1</v>
      </c>
      <c r="EA653">
        <v>0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 t="s">
        <v>221</v>
      </c>
      <c r="EJ653" t="s">
        <v>196</v>
      </c>
      <c r="EK653" t="s">
        <v>197</v>
      </c>
      <c r="EL653" t="s">
        <v>213</v>
      </c>
      <c r="EM653" t="s">
        <v>213</v>
      </c>
      <c r="EN653" t="s">
        <v>198</v>
      </c>
      <c r="EO653" t="s">
        <v>213</v>
      </c>
      <c r="EP653" t="s">
        <v>198</v>
      </c>
      <c r="EQ653" t="s">
        <v>198</v>
      </c>
      <c r="ER653" t="s">
        <v>198</v>
      </c>
      <c r="ES653" t="s">
        <v>35</v>
      </c>
      <c r="ET653" t="s">
        <v>438</v>
      </c>
      <c r="EU653">
        <v>1</v>
      </c>
      <c r="EV653">
        <v>1</v>
      </c>
      <c r="EW653">
        <v>0</v>
      </c>
      <c r="EX653">
        <v>0</v>
      </c>
      <c r="EY653">
        <v>0</v>
      </c>
      <c r="EZ653">
        <v>0</v>
      </c>
      <c r="FA653">
        <v>1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 t="s">
        <v>228</v>
      </c>
      <c r="FI653">
        <v>4</v>
      </c>
      <c r="FJ653">
        <v>4</v>
      </c>
      <c r="FK653">
        <v>4</v>
      </c>
      <c r="FL653">
        <v>4</v>
      </c>
      <c r="FM653">
        <v>5</v>
      </c>
      <c r="FN653">
        <v>4</v>
      </c>
      <c r="FO653">
        <v>4</v>
      </c>
      <c r="FP653">
        <v>4</v>
      </c>
      <c r="FQ653">
        <v>4</v>
      </c>
      <c r="FR653" t="s">
        <v>204</v>
      </c>
      <c r="FS653" t="s">
        <v>204</v>
      </c>
      <c r="FT653" t="s">
        <v>204</v>
      </c>
      <c r="FU653" t="s">
        <v>203</v>
      </c>
      <c r="FV653" t="s">
        <v>204</v>
      </c>
      <c r="FW653" t="s">
        <v>203</v>
      </c>
      <c r="FX653" t="s">
        <v>203</v>
      </c>
      <c r="FY653" t="s">
        <v>203</v>
      </c>
    </row>
    <row r="654" spans="1:181" x14ac:dyDescent="0.25">
      <c r="A654" t="s">
        <v>184</v>
      </c>
      <c r="B654" t="s">
        <v>241</v>
      </c>
      <c r="C654" t="s">
        <v>242</v>
      </c>
      <c r="D654" t="s">
        <v>979</v>
      </c>
      <c r="E654" t="s">
        <v>188</v>
      </c>
      <c r="T654" t="s">
        <v>237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 t="s">
        <v>218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 t="s">
        <v>191</v>
      </c>
      <c r="CW654" t="s">
        <v>208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 t="s">
        <v>219</v>
      </c>
      <c r="DI654" t="s">
        <v>35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</v>
      </c>
      <c r="EI654" t="s">
        <v>195</v>
      </c>
      <c r="EJ654" t="s">
        <v>196</v>
      </c>
      <c r="EK654" t="s">
        <v>197</v>
      </c>
      <c r="EL654" t="s">
        <v>198</v>
      </c>
      <c r="EM654" t="s">
        <v>198</v>
      </c>
      <c r="EN654" t="s">
        <v>198</v>
      </c>
      <c r="EO654" t="s">
        <v>198</v>
      </c>
      <c r="EP654" t="s">
        <v>198</v>
      </c>
      <c r="EQ654" t="s">
        <v>198</v>
      </c>
      <c r="ER654" t="s">
        <v>198</v>
      </c>
      <c r="ES654" t="s">
        <v>35</v>
      </c>
      <c r="ET654" t="s">
        <v>35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 t="s">
        <v>228</v>
      </c>
      <c r="FI654">
        <v>5</v>
      </c>
      <c r="FJ654">
        <v>4</v>
      </c>
      <c r="FK654">
        <v>3</v>
      </c>
      <c r="FL654">
        <v>4</v>
      </c>
      <c r="FM654">
        <v>3</v>
      </c>
      <c r="FN654">
        <v>4</v>
      </c>
      <c r="FO654">
        <v>5</v>
      </c>
      <c r="FP654">
        <v>4</v>
      </c>
      <c r="FQ654">
        <v>4</v>
      </c>
      <c r="FR654" t="s">
        <v>203</v>
      </c>
      <c r="FS654" t="s">
        <v>204</v>
      </c>
      <c r="FT654" t="s">
        <v>204</v>
      </c>
      <c r="FU654" t="s">
        <v>203</v>
      </c>
      <c r="FV654" t="s">
        <v>205</v>
      </c>
      <c r="FW654" t="s">
        <v>204</v>
      </c>
      <c r="FX654" t="s">
        <v>203</v>
      </c>
      <c r="FY654" t="s">
        <v>204</v>
      </c>
    </row>
    <row r="655" spans="1:181" x14ac:dyDescent="0.25">
      <c r="A655" t="s">
        <v>184</v>
      </c>
      <c r="B655" t="s">
        <v>206</v>
      </c>
      <c r="C655" t="s">
        <v>186</v>
      </c>
      <c r="D655" t="s">
        <v>1000</v>
      </c>
      <c r="E655" t="s">
        <v>232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81" x14ac:dyDescent="0.25">
      <c r="A656" t="s">
        <v>236</v>
      </c>
      <c r="B656" t="s">
        <v>241</v>
      </c>
      <c r="C656" t="s">
        <v>242</v>
      </c>
      <c r="D656" t="s">
        <v>967</v>
      </c>
      <c r="E656" t="s">
        <v>188</v>
      </c>
      <c r="T656" t="s">
        <v>237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 t="s">
        <v>280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 t="s">
        <v>191</v>
      </c>
      <c r="CW656" t="s">
        <v>281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 t="s">
        <v>219</v>
      </c>
      <c r="DI656" t="s">
        <v>220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1</v>
      </c>
      <c r="ED656">
        <v>0</v>
      </c>
      <c r="EE656">
        <v>0</v>
      </c>
      <c r="EF656">
        <v>1</v>
      </c>
      <c r="EG656">
        <v>0</v>
      </c>
      <c r="EH656">
        <v>0</v>
      </c>
      <c r="EI656" t="s">
        <v>195</v>
      </c>
      <c r="EJ656" t="s">
        <v>195</v>
      </c>
      <c r="EK656" t="s">
        <v>197</v>
      </c>
      <c r="EL656" t="s">
        <v>213</v>
      </c>
      <c r="EM656" t="s">
        <v>198</v>
      </c>
      <c r="EN656" t="s">
        <v>213</v>
      </c>
      <c r="EO656" t="s">
        <v>198</v>
      </c>
      <c r="EP656" t="s">
        <v>213</v>
      </c>
      <c r="EQ656" t="s">
        <v>213</v>
      </c>
      <c r="ER656" t="s">
        <v>198</v>
      </c>
      <c r="ES656" t="s">
        <v>35</v>
      </c>
      <c r="ET656" t="s">
        <v>570</v>
      </c>
      <c r="EU656">
        <v>1</v>
      </c>
      <c r="EV656">
        <v>0</v>
      </c>
      <c r="EW656">
        <v>0</v>
      </c>
      <c r="EX656">
        <v>0</v>
      </c>
      <c r="EY656">
        <v>0</v>
      </c>
      <c r="EZ656">
        <v>1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 t="s">
        <v>202</v>
      </c>
      <c r="FI656">
        <v>4</v>
      </c>
      <c r="FJ656">
        <v>5</v>
      </c>
      <c r="FK656">
        <v>4</v>
      </c>
      <c r="FL656">
        <v>4</v>
      </c>
      <c r="FM656">
        <v>5</v>
      </c>
      <c r="FN656">
        <v>5</v>
      </c>
      <c r="FO656">
        <v>4</v>
      </c>
      <c r="FP656">
        <v>4</v>
      </c>
      <c r="FQ656">
        <v>4</v>
      </c>
      <c r="FR656" t="s">
        <v>204</v>
      </c>
      <c r="FS656" t="s">
        <v>204</v>
      </c>
      <c r="FT656" t="s">
        <v>205</v>
      </c>
      <c r="FU656" t="s">
        <v>204</v>
      </c>
      <c r="FV656" t="s">
        <v>205</v>
      </c>
      <c r="FW656" t="s">
        <v>204</v>
      </c>
      <c r="FX656" t="s">
        <v>204</v>
      </c>
      <c r="FY656" t="s">
        <v>203</v>
      </c>
    </row>
    <row r="657" spans="1:181" x14ac:dyDescent="0.25">
      <c r="A657" t="s">
        <v>184</v>
      </c>
      <c r="B657" t="s">
        <v>216</v>
      </c>
      <c r="C657" t="s">
        <v>186</v>
      </c>
      <c r="D657" t="s">
        <v>1000</v>
      </c>
      <c r="E657" t="s">
        <v>232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81" x14ac:dyDescent="0.25">
      <c r="A658" t="s">
        <v>184</v>
      </c>
      <c r="B658" t="s">
        <v>241</v>
      </c>
      <c r="C658" t="s">
        <v>242</v>
      </c>
      <c r="D658" t="s">
        <v>967</v>
      </c>
      <c r="E658" t="s">
        <v>188</v>
      </c>
      <c r="T658" t="s">
        <v>189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 t="s">
        <v>280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 t="s">
        <v>191</v>
      </c>
      <c r="CW658" t="s">
        <v>281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 t="s">
        <v>294</v>
      </c>
      <c r="EI658" t="s">
        <v>244</v>
      </c>
      <c r="EJ658" t="s">
        <v>243</v>
      </c>
      <c r="EK658" t="s">
        <v>222</v>
      </c>
      <c r="EL658" t="s">
        <v>198</v>
      </c>
      <c r="EM658" t="s">
        <v>213</v>
      </c>
      <c r="EN658" t="s">
        <v>198</v>
      </c>
      <c r="EO658" t="s">
        <v>198</v>
      </c>
      <c r="EP658" t="s">
        <v>198</v>
      </c>
      <c r="EQ658" t="s">
        <v>198</v>
      </c>
      <c r="ER658" t="s">
        <v>198</v>
      </c>
      <c r="ES658" t="s">
        <v>35</v>
      </c>
      <c r="ET658" t="s">
        <v>246</v>
      </c>
      <c r="FH658" t="s">
        <v>228</v>
      </c>
      <c r="FI658">
        <v>3</v>
      </c>
      <c r="FJ658">
        <v>3</v>
      </c>
      <c r="FK658">
        <v>3</v>
      </c>
      <c r="FL658">
        <v>3</v>
      </c>
      <c r="FM658">
        <v>3</v>
      </c>
      <c r="FN658">
        <v>3</v>
      </c>
      <c r="FO658">
        <v>3</v>
      </c>
      <c r="FP658">
        <v>3</v>
      </c>
      <c r="FQ658">
        <v>3</v>
      </c>
      <c r="FR658" t="s">
        <v>234</v>
      </c>
      <c r="FS658" t="s">
        <v>234</v>
      </c>
      <c r="FT658" t="s">
        <v>234</v>
      </c>
      <c r="FU658" t="s">
        <v>234</v>
      </c>
      <c r="FV658" t="s">
        <v>203</v>
      </c>
      <c r="FW658" t="s">
        <v>203</v>
      </c>
      <c r="FX658" t="s">
        <v>203</v>
      </c>
      <c r="FY658" t="s">
        <v>234</v>
      </c>
    </row>
    <row r="659" spans="1:181" x14ac:dyDescent="0.25">
      <c r="A659" t="s">
        <v>184</v>
      </c>
      <c r="B659" t="s">
        <v>241</v>
      </c>
      <c r="C659" t="s">
        <v>242</v>
      </c>
      <c r="D659" t="s">
        <v>967</v>
      </c>
      <c r="E659" t="s">
        <v>188</v>
      </c>
      <c r="T659" t="s">
        <v>267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 t="s">
        <v>280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 t="s">
        <v>191</v>
      </c>
      <c r="CW659" t="s">
        <v>192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  <c r="DG659">
        <v>0</v>
      </c>
      <c r="DH659" t="s">
        <v>261</v>
      </c>
      <c r="DI659" t="s">
        <v>306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 t="s">
        <v>196</v>
      </c>
      <c r="EJ659" t="s">
        <v>196</v>
      </c>
      <c r="EK659" t="s">
        <v>197</v>
      </c>
      <c r="EL659" t="s">
        <v>198</v>
      </c>
      <c r="EM659" t="s">
        <v>213</v>
      </c>
      <c r="EN659" t="s">
        <v>198</v>
      </c>
      <c r="EO659" t="s">
        <v>198</v>
      </c>
      <c r="EP659" t="s">
        <v>198</v>
      </c>
      <c r="EQ659" t="s">
        <v>198</v>
      </c>
      <c r="ER659" t="s">
        <v>198</v>
      </c>
      <c r="ES659" t="s">
        <v>35</v>
      </c>
      <c r="ET659" t="s">
        <v>35</v>
      </c>
      <c r="EU659">
        <v>0</v>
      </c>
      <c r="EV659">
        <v>0</v>
      </c>
      <c r="EW659">
        <v>0</v>
      </c>
      <c r="EX659">
        <v>0</v>
      </c>
      <c r="EY659">
        <v>1</v>
      </c>
      <c r="EZ659">
        <v>1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 t="s">
        <v>228</v>
      </c>
      <c r="FI659">
        <v>4</v>
      </c>
      <c r="FJ659">
        <v>5</v>
      </c>
      <c r="FK659">
        <v>4</v>
      </c>
      <c r="FL659">
        <v>4</v>
      </c>
      <c r="FM659">
        <v>3</v>
      </c>
      <c r="FN659">
        <v>4</v>
      </c>
      <c r="FO659">
        <v>4</v>
      </c>
      <c r="FP659">
        <v>4</v>
      </c>
      <c r="FQ659">
        <v>3</v>
      </c>
      <c r="FR659" t="s">
        <v>203</v>
      </c>
      <c r="FS659" t="s">
        <v>203</v>
      </c>
      <c r="FT659" t="s">
        <v>203</v>
      </c>
      <c r="FU659" t="s">
        <v>203</v>
      </c>
      <c r="FV659" t="s">
        <v>204</v>
      </c>
      <c r="FW659" t="s">
        <v>203</v>
      </c>
      <c r="FX659" t="s">
        <v>203</v>
      </c>
      <c r="FY659" t="s">
        <v>203</v>
      </c>
    </row>
    <row r="660" spans="1:181" x14ac:dyDescent="0.25">
      <c r="A660" t="s">
        <v>184</v>
      </c>
      <c r="B660" t="s">
        <v>241</v>
      </c>
      <c r="C660" t="s">
        <v>242</v>
      </c>
      <c r="D660" t="s">
        <v>963</v>
      </c>
      <c r="E660" t="s">
        <v>265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81" x14ac:dyDescent="0.25">
      <c r="A661" t="s">
        <v>184</v>
      </c>
      <c r="B661" t="s">
        <v>206</v>
      </c>
      <c r="C661" t="s">
        <v>186</v>
      </c>
      <c r="D661" t="s">
        <v>963</v>
      </c>
      <c r="E661" t="s">
        <v>232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81" x14ac:dyDescent="0.25">
      <c r="A662" t="s">
        <v>184</v>
      </c>
      <c r="B662" t="s">
        <v>241</v>
      </c>
      <c r="C662" t="s">
        <v>242</v>
      </c>
      <c r="D662" t="s">
        <v>963</v>
      </c>
      <c r="E662" t="s">
        <v>265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81" x14ac:dyDescent="0.25">
      <c r="A663" t="s">
        <v>184</v>
      </c>
      <c r="B663" t="s">
        <v>223</v>
      </c>
      <c r="C663" t="s">
        <v>186</v>
      </c>
      <c r="D663" t="s">
        <v>1000</v>
      </c>
      <c r="E663" t="s">
        <v>232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81" x14ac:dyDescent="0.25">
      <c r="A664" t="s">
        <v>184</v>
      </c>
      <c r="B664" t="s">
        <v>241</v>
      </c>
      <c r="C664" t="s">
        <v>242</v>
      </c>
      <c r="D664" t="s">
        <v>966</v>
      </c>
      <c r="E664" t="s">
        <v>188</v>
      </c>
      <c r="T664" t="s">
        <v>267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 t="s">
        <v>280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 t="s">
        <v>191</v>
      </c>
      <c r="CW664" t="s">
        <v>281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 t="s">
        <v>209</v>
      </c>
      <c r="DI664" t="s">
        <v>210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 t="s">
        <v>196</v>
      </c>
      <c r="EJ664" t="s">
        <v>244</v>
      </c>
      <c r="EK664" t="s">
        <v>197</v>
      </c>
      <c r="EL664" t="s">
        <v>213</v>
      </c>
      <c r="EM664" t="s">
        <v>213</v>
      </c>
      <c r="EN664" t="s">
        <v>198</v>
      </c>
      <c r="EO664" t="s">
        <v>213</v>
      </c>
      <c r="EP664" t="s">
        <v>213</v>
      </c>
      <c r="EQ664" t="s">
        <v>289</v>
      </c>
      <c r="ER664" t="s">
        <v>198</v>
      </c>
      <c r="ES664" t="s">
        <v>35</v>
      </c>
      <c r="ET664" t="s">
        <v>35</v>
      </c>
      <c r="EU664">
        <v>0</v>
      </c>
      <c r="EV664">
        <v>1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 t="s">
        <v>202</v>
      </c>
      <c r="FI664">
        <v>5</v>
      </c>
      <c r="FJ664">
        <v>5</v>
      </c>
      <c r="FK664">
        <v>2</v>
      </c>
      <c r="FL664">
        <v>4</v>
      </c>
      <c r="FM664">
        <v>5</v>
      </c>
      <c r="FN664">
        <v>5</v>
      </c>
      <c r="FO664">
        <v>4</v>
      </c>
      <c r="FP664">
        <v>4</v>
      </c>
      <c r="FQ664">
        <v>3</v>
      </c>
      <c r="FR664" t="s">
        <v>203</v>
      </c>
      <c r="FS664" t="s">
        <v>203</v>
      </c>
      <c r="FT664" t="s">
        <v>204</v>
      </c>
      <c r="FU664" t="s">
        <v>203</v>
      </c>
      <c r="FV664" t="s">
        <v>204</v>
      </c>
      <c r="FW664" t="s">
        <v>203</v>
      </c>
      <c r="FX664" t="s">
        <v>203</v>
      </c>
      <c r="FY664" t="s">
        <v>204</v>
      </c>
    </row>
    <row r="665" spans="1:181" x14ac:dyDescent="0.25">
      <c r="A665" t="s">
        <v>184</v>
      </c>
      <c r="B665" t="s">
        <v>241</v>
      </c>
      <c r="C665" t="s">
        <v>242</v>
      </c>
      <c r="D665" t="s">
        <v>966</v>
      </c>
      <c r="E665" t="s">
        <v>232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81" x14ac:dyDescent="0.25">
      <c r="A666" t="s">
        <v>184</v>
      </c>
      <c r="B666" t="s">
        <v>241</v>
      </c>
      <c r="C666" t="s">
        <v>242</v>
      </c>
      <c r="D666" t="s">
        <v>966</v>
      </c>
      <c r="E666" t="s">
        <v>188</v>
      </c>
      <c r="T666" t="s">
        <v>267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 t="s">
        <v>280</v>
      </c>
      <c r="CE666">
        <v>0</v>
      </c>
      <c r="CF666">
        <v>1</v>
      </c>
      <c r="CG666">
        <v>0</v>
      </c>
      <c r="CH666">
        <v>1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 t="s">
        <v>191</v>
      </c>
      <c r="CW666" t="s">
        <v>281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 t="s">
        <v>294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0</v>
      </c>
      <c r="EG666">
        <v>0</v>
      </c>
      <c r="EH666">
        <v>0</v>
      </c>
      <c r="EI666" t="s">
        <v>243</v>
      </c>
      <c r="EJ666" t="s">
        <v>243</v>
      </c>
      <c r="EK666" t="s">
        <v>222</v>
      </c>
      <c r="EL666" t="s">
        <v>274</v>
      </c>
      <c r="EM666" t="s">
        <v>274</v>
      </c>
      <c r="EN666" t="s">
        <v>274</v>
      </c>
      <c r="EO666" t="s">
        <v>274</v>
      </c>
      <c r="EP666" t="s">
        <v>198</v>
      </c>
      <c r="EQ666" t="s">
        <v>274</v>
      </c>
      <c r="ER666" t="s">
        <v>274</v>
      </c>
      <c r="ES666" t="s">
        <v>35</v>
      </c>
      <c r="ET666" t="s">
        <v>35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1</v>
      </c>
      <c r="FH666" t="s">
        <v>297</v>
      </c>
      <c r="FI666">
        <v>1</v>
      </c>
      <c r="FJ666">
        <v>4</v>
      </c>
      <c r="FK666">
        <v>1</v>
      </c>
      <c r="FL666">
        <v>1</v>
      </c>
      <c r="FM666">
        <v>1</v>
      </c>
      <c r="FN666">
        <v>1</v>
      </c>
      <c r="FO666">
        <v>1</v>
      </c>
      <c r="FP666">
        <v>1</v>
      </c>
      <c r="FQ666">
        <v>1</v>
      </c>
      <c r="FR666" t="s">
        <v>235</v>
      </c>
      <c r="FS666" t="s">
        <v>235</v>
      </c>
      <c r="FT666" t="s">
        <v>235</v>
      </c>
      <c r="FU666" t="s">
        <v>235</v>
      </c>
      <c r="FV666" t="s">
        <v>204</v>
      </c>
      <c r="FW666" t="s">
        <v>235</v>
      </c>
      <c r="FX666" t="s">
        <v>234</v>
      </c>
      <c r="FY666" t="s">
        <v>235</v>
      </c>
    </row>
    <row r="667" spans="1:181" x14ac:dyDescent="0.25">
      <c r="A667" t="s">
        <v>184</v>
      </c>
      <c r="B667" t="s">
        <v>206</v>
      </c>
      <c r="C667" t="s">
        <v>332</v>
      </c>
      <c r="D667" t="s">
        <v>963</v>
      </c>
      <c r="E667" t="s">
        <v>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</row>
    <row r="668" spans="1:181" x14ac:dyDescent="0.25">
      <c r="A668" t="s">
        <v>184</v>
      </c>
      <c r="B668" t="s">
        <v>241</v>
      </c>
      <c r="C668" t="s">
        <v>242</v>
      </c>
      <c r="D668" t="s">
        <v>966</v>
      </c>
      <c r="E668" t="s">
        <v>188</v>
      </c>
      <c r="T668" t="s">
        <v>237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 t="s">
        <v>280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 t="s">
        <v>191</v>
      </c>
      <c r="CW668" t="s">
        <v>281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 t="s">
        <v>261</v>
      </c>
      <c r="DI668" t="s">
        <v>220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1</v>
      </c>
      <c r="EI668" t="s">
        <v>196</v>
      </c>
      <c r="EJ668" t="s">
        <v>196</v>
      </c>
      <c r="EK668" t="s">
        <v>197</v>
      </c>
      <c r="EL668" t="s">
        <v>213</v>
      </c>
      <c r="EM668" t="s">
        <v>213</v>
      </c>
      <c r="EN668" t="s">
        <v>198</v>
      </c>
      <c r="EO668" t="s">
        <v>198</v>
      </c>
      <c r="EP668" t="s">
        <v>213</v>
      </c>
      <c r="EQ668" t="s">
        <v>198</v>
      </c>
      <c r="ER668" t="s">
        <v>198</v>
      </c>
      <c r="ES668" t="s">
        <v>35</v>
      </c>
      <c r="ET668" t="s">
        <v>35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0</v>
      </c>
      <c r="FG668">
        <v>0</v>
      </c>
      <c r="FH668" t="s">
        <v>228</v>
      </c>
      <c r="FI668">
        <v>4</v>
      </c>
      <c r="FJ668">
        <v>4</v>
      </c>
      <c r="FK668">
        <v>2</v>
      </c>
      <c r="FL668">
        <v>2</v>
      </c>
      <c r="FM668">
        <v>3</v>
      </c>
      <c r="FN668">
        <v>3</v>
      </c>
      <c r="FO668">
        <v>3</v>
      </c>
      <c r="FP668">
        <v>3</v>
      </c>
      <c r="FQ668">
        <v>2</v>
      </c>
      <c r="FR668" t="s">
        <v>203</v>
      </c>
      <c r="FS668" t="s">
        <v>203</v>
      </c>
      <c r="FT668" t="s">
        <v>203</v>
      </c>
      <c r="FU668" t="s">
        <v>203</v>
      </c>
      <c r="FV668" t="s">
        <v>203</v>
      </c>
      <c r="FW668" t="s">
        <v>203</v>
      </c>
      <c r="FX668" t="s">
        <v>203</v>
      </c>
      <c r="FY668" t="s">
        <v>203</v>
      </c>
    </row>
    <row r="669" spans="1:181" x14ac:dyDescent="0.25">
      <c r="A669" t="s">
        <v>184</v>
      </c>
      <c r="B669" t="s">
        <v>206</v>
      </c>
      <c r="C669" t="s">
        <v>186</v>
      </c>
      <c r="D669" t="s">
        <v>963</v>
      </c>
      <c r="E669" t="s">
        <v>232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</row>
    <row r="670" spans="1:181" x14ac:dyDescent="0.25">
      <c r="A670" t="s">
        <v>184</v>
      </c>
      <c r="B670" t="s">
        <v>216</v>
      </c>
      <c r="C670" t="s">
        <v>186</v>
      </c>
      <c r="D670" t="s">
        <v>1000</v>
      </c>
      <c r="E670" t="s">
        <v>232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81" x14ac:dyDescent="0.25">
      <c r="A671" t="s">
        <v>236</v>
      </c>
      <c r="B671" t="s">
        <v>241</v>
      </c>
      <c r="C671" t="s">
        <v>186</v>
      </c>
      <c r="D671" t="s">
        <v>967</v>
      </c>
      <c r="E671" t="s">
        <v>265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81" x14ac:dyDescent="0.25">
      <c r="A672" t="s">
        <v>184</v>
      </c>
      <c r="B672" t="s">
        <v>206</v>
      </c>
      <c r="C672" t="s">
        <v>186</v>
      </c>
      <c r="D672" t="s">
        <v>963</v>
      </c>
      <c r="E672" t="s">
        <v>232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81" x14ac:dyDescent="0.25">
      <c r="A673" t="s">
        <v>184</v>
      </c>
      <c r="B673" t="s">
        <v>206</v>
      </c>
      <c r="C673" t="s">
        <v>186</v>
      </c>
      <c r="D673" t="s">
        <v>963</v>
      </c>
      <c r="E673" t="s">
        <v>232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81" x14ac:dyDescent="0.25">
      <c r="A674" t="s">
        <v>184</v>
      </c>
      <c r="B674" t="s">
        <v>206</v>
      </c>
      <c r="C674" t="s">
        <v>617</v>
      </c>
      <c r="D674" t="s">
        <v>975</v>
      </c>
      <c r="E674" t="s">
        <v>232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81" x14ac:dyDescent="0.25">
      <c r="A675" t="s">
        <v>184</v>
      </c>
      <c r="B675" t="s">
        <v>241</v>
      </c>
      <c r="C675" t="s">
        <v>242</v>
      </c>
      <c r="D675" t="s">
        <v>966</v>
      </c>
      <c r="E675" t="s">
        <v>188</v>
      </c>
      <c r="T675" t="s">
        <v>237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 t="s">
        <v>280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 t="s">
        <v>191</v>
      </c>
      <c r="CW675" t="s">
        <v>192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 t="s">
        <v>219</v>
      </c>
      <c r="DI675" t="s">
        <v>220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1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1</v>
      </c>
      <c r="ED675">
        <v>0</v>
      </c>
      <c r="EE675">
        <v>0</v>
      </c>
      <c r="EF675">
        <v>0</v>
      </c>
      <c r="EG675">
        <v>0</v>
      </c>
      <c r="EH675">
        <v>0</v>
      </c>
      <c r="EI675" t="s">
        <v>196</v>
      </c>
      <c r="EJ675" t="s">
        <v>195</v>
      </c>
      <c r="EK675" t="s">
        <v>222</v>
      </c>
      <c r="EL675" t="s">
        <v>198</v>
      </c>
      <c r="EM675" t="s">
        <v>213</v>
      </c>
      <c r="EN675" t="s">
        <v>198</v>
      </c>
      <c r="EO675" t="s">
        <v>198</v>
      </c>
      <c r="EP675" t="s">
        <v>198</v>
      </c>
      <c r="EQ675" t="s">
        <v>213</v>
      </c>
      <c r="ER675" t="s">
        <v>198</v>
      </c>
      <c r="ES675" t="s">
        <v>35</v>
      </c>
      <c r="ET675" t="s">
        <v>35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0</v>
      </c>
      <c r="FA675">
        <v>0</v>
      </c>
      <c r="FB675">
        <v>1</v>
      </c>
      <c r="FC675">
        <v>1</v>
      </c>
      <c r="FD675">
        <v>1</v>
      </c>
      <c r="FE675">
        <v>0</v>
      </c>
      <c r="FF675">
        <v>0</v>
      </c>
      <c r="FG675">
        <v>0</v>
      </c>
      <c r="FH675" t="s">
        <v>228</v>
      </c>
      <c r="FI675">
        <v>4</v>
      </c>
      <c r="FJ675">
        <v>3</v>
      </c>
      <c r="FK675">
        <v>2</v>
      </c>
      <c r="FL675">
        <v>4</v>
      </c>
      <c r="FM675">
        <v>5</v>
      </c>
      <c r="FN675">
        <v>3</v>
      </c>
      <c r="FO675">
        <v>5</v>
      </c>
      <c r="FP675">
        <v>4</v>
      </c>
      <c r="FQ675">
        <v>3</v>
      </c>
      <c r="FR675" t="s">
        <v>204</v>
      </c>
      <c r="FS675" t="s">
        <v>204</v>
      </c>
      <c r="FT675" t="s">
        <v>204</v>
      </c>
      <c r="FU675" t="s">
        <v>204</v>
      </c>
      <c r="FV675" t="s">
        <v>205</v>
      </c>
      <c r="FW675" t="s">
        <v>203</v>
      </c>
      <c r="FX675" t="s">
        <v>234</v>
      </c>
      <c r="FY675" t="s">
        <v>204</v>
      </c>
    </row>
    <row r="676" spans="1:181" x14ac:dyDescent="0.25">
      <c r="A676" t="s">
        <v>184</v>
      </c>
      <c r="B676" t="s">
        <v>241</v>
      </c>
      <c r="C676" t="s">
        <v>242</v>
      </c>
      <c r="D676" t="s">
        <v>963</v>
      </c>
      <c r="E676" t="s">
        <v>232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81" x14ac:dyDescent="0.25">
      <c r="A677" t="s">
        <v>184</v>
      </c>
      <c r="B677" t="s">
        <v>185</v>
      </c>
      <c r="C677" t="s">
        <v>186</v>
      </c>
      <c r="D677" t="s">
        <v>971</v>
      </c>
      <c r="E677" t="s">
        <v>207</v>
      </c>
      <c r="T677" t="s">
        <v>189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 t="s">
        <v>280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 t="s">
        <v>191</v>
      </c>
      <c r="CW677" t="s">
        <v>281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 t="s">
        <v>618</v>
      </c>
      <c r="DH677" t="s">
        <v>219</v>
      </c>
      <c r="DI677" t="s">
        <v>210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1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1</v>
      </c>
      <c r="EG677">
        <v>0</v>
      </c>
      <c r="EH677">
        <v>0</v>
      </c>
      <c r="EI677" t="s">
        <v>195</v>
      </c>
      <c r="EJ677" t="s">
        <v>196</v>
      </c>
      <c r="EK677" t="s">
        <v>197</v>
      </c>
      <c r="EL677" t="s">
        <v>213</v>
      </c>
      <c r="EM677" t="s">
        <v>213</v>
      </c>
      <c r="EN677" t="s">
        <v>198</v>
      </c>
      <c r="EO677" t="s">
        <v>213</v>
      </c>
      <c r="EP677" t="s">
        <v>198</v>
      </c>
      <c r="EQ677" t="s">
        <v>198</v>
      </c>
      <c r="ER677" t="s">
        <v>198</v>
      </c>
      <c r="ES677" t="s">
        <v>35</v>
      </c>
      <c r="ET677" t="s">
        <v>35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G677">
        <v>0</v>
      </c>
      <c r="FH677" t="s">
        <v>228</v>
      </c>
      <c r="FI677">
        <v>3</v>
      </c>
      <c r="FJ677">
        <v>4</v>
      </c>
      <c r="FK677">
        <v>4</v>
      </c>
      <c r="FL677">
        <v>5</v>
      </c>
      <c r="FM677">
        <v>4</v>
      </c>
      <c r="FN677">
        <v>5</v>
      </c>
      <c r="FO677">
        <v>5</v>
      </c>
      <c r="FP677">
        <v>4</v>
      </c>
      <c r="FQ677">
        <v>4</v>
      </c>
      <c r="FR677" t="s">
        <v>204</v>
      </c>
      <c r="FS677" t="s">
        <v>204</v>
      </c>
      <c r="FT677" t="s">
        <v>204</v>
      </c>
      <c r="FU677" t="s">
        <v>204</v>
      </c>
      <c r="FV677" t="s">
        <v>204</v>
      </c>
      <c r="FW677" t="s">
        <v>204</v>
      </c>
      <c r="FX677" t="s">
        <v>204</v>
      </c>
      <c r="FY677" t="s">
        <v>205</v>
      </c>
    </row>
    <row r="678" spans="1:181" x14ac:dyDescent="0.25">
      <c r="A678" t="s">
        <v>184</v>
      </c>
      <c r="B678" t="s">
        <v>206</v>
      </c>
      <c r="C678" t="s">
        <v>186</v>
      </c>
      <c r="D678" t="s">
        <v>975</v>
      </c>
      <c r="E678" t="s">
        <v>188</v>
      </c>
      <c r="T678" t="s">
        <v>237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 t="s">
        <v>218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 t="s">
        <v>191</v>
      </c>
      <c r="CW678" t="s">
        <v>192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 t="s">
        <v>209</v>
      </c>
      <c r="DI678" t="s">
        <v>210</v>
      </c>
      <c r="DJ678">
        <v>0</v>
      </c>
      <c r="DK678">
        <v>0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1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 t="s">
        <v>195</v>
      </c>
      <c r="EJ678" t="s">
        <v>196</v>
      </c>
      <c r="EK678" t="s">
        <v>222</v>
      </c>
      <c r="EL678" t="s">
        <v>213</v>
      </c>
      <c r="EM678" t="s">
        <v>213</v>
      </c>
      <c r="EN678" t="s">
        <v>213</v>
      </c>
      <c r="EO678" t="s">
        <v>213</v>
      </c>
      <c r="EP678" t="s">
        <v>213</v>
      </c>
      <c r="EQ678" t="s">
        <v>213</v>
      </c>
      <c r="ER678" t="s">
        <v>213</v>
      </c>
      <c r="ES678" t="s">
        <v>35</v>
      </c>
      <c r="ET678" t="s">
        <v>246</v>
      </c>
      <c r="EU678">
        <v>1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1</v>
      </c>
      <c r="FD678">
        <v>0</v>
      </c>
      <c r="FE678">
        <v>1</v>
      </c>
      <c r="FF678">
        <v>0</v>
      </c>
      <c r="FG678">
        <v>0</v>
      </c>
      <c r="FH678" t="s">
        <v>202</v>
      </c>
      <c r="FI678">
        <v>4</v>
      </c>
      <c r="FJ678">
        <v>5</v>
      </c>
      <c r="FK678">
        <v>5</v>
      </c>
      <c r="FL678">
        <v>5</v>
      </c>
      <c r="FM678">
        <v>5</v>
      </c>
      <c r="FN678">
        <v>5</v>
      </c>
      <c r="FO678">
        <v>5</v>
      </c>
      <c r="FP678">
        <v>5</v>
      </c>
      <c r="FQ678">
        <v>5</v>
      </c>
      <c r="FR678" t="s">
        <v>205</v>
      </c>
      <c r="FS678" t="s">
        <v>205</v>
      </c>
      <c r="FT678" t="s">
        <v>204</v>
      </c>
      <c r="FU678" t="s">
        <v>204</v>
      </c>
      <c r="FV678" t="s">
        <v>205</v>
      </c>
      <c r="FW678" t="s">
        <v>204</v>
      </c>
      <c r="FX678" t="s">
        <v>205</v>
      </c>
      <c r="FY678" t="s">
        <v>205</v>
      </c>
    </row>
    <row r="679" spans="1:181" x14ac:dyDescent="0.25">
      <c r="A679" t="s">
        <v>184</v>
      </c>
      <c r="B679" t="s">
        <v>216</v>
      </c>
      <c r="C679" t="s">
        <v>186</v>
      </c>
      <c r="D679" t="s">
        <v>1000</v>
      </c>
      <c r="E679" t="s">
        <v>232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81" x14ac:dyDescent="0.25">
      <c r="A680" t="s">
        <v>184</v>
      </c>
      <c r="B680" t="s">
        <v>185</v>
      </c>
      <c r="C680" t="s">
        <v>186</v>
      </c>
      <c r="D680" t="s">
        <v>1000</v>
      </c>
      <c r="E680" t="s">
        <v>265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</row>
    <row r="681" spans="1:181" x14ac:dyDescent="0.25">
      <c r="A681" t="s">
        <v>184</v>
      </c>
      <c r="B681" t="s">
        <v>216</v>
      </c>
      <c r="C681" t="s">
        <v>186</v>
      </c>
      <c r="D681" t="s">
        <v>1000</v>
      </c>
      <c r="E681" t="s">
        <v>265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81" x14ac:dyDescent="0.25">
      <c r="A682" t="s">
        <v>184</v>
      </c>
      <c r="B682" t="s">
        <v>206</v>
      </c>
      <c r="C682" t="s">
        <v>186</v>
      </c>
      <c r="D682" t="s">
        <v>1000</v>
      </c>
      <c r="E682" t="s">
        <v>265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</row>
    <row r="683" spans="1:181" x14ac:dyDescent="0.25">
      <c r="A683" t="s">
        <v>236</v>
      </c>
      <c r="B683" t="s">
        <v>206</v>
      </c>
      <c r="C683" t="s">
        <v>186</v>
      </c>
      <c r="D683" t="s">
        <v>1000</v>
      </c>
      <c r="E683" t="s">
        <v>265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81" x14ac:dyDescent="0.25">
      <c r="A684" t="s">
        <v>184</v>
      </c>
      <c r="B684" t="s">
        <v>185</v>
      </c>
      <c r="C684" t="s">
        <v>186</v>
      </c>
      <c r="D684" t="s">
        <v>1000</v>
      </c>
      <c r="E684" t="s">
        <v>232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</row>
    <row r="685" spans="1:181" x14ac:dyDescent="0.25">
      <c r="A685" t="s">
        <v>184</v>
      </c>
      <c r="B685" t="s">
        <v>185</v>
      </c>
      <c r="C685" t="s">
        <v>186</v>
      </c>
      <c r="D685" t="s">
        <v>975</v>
      </c>
      <c r="E685" t="s">
        <v>207</v>
      </c>
      <c r="T685" t="s">
        <v>189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 t="s">
        <v>269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 t="s">
        <v>191</v>
      </c>
      <c r="CW685" t="s">
        <v>208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 t="s">
        <v>219</v>
      </c>
      <c r="DI685" t="s">
        <v>210</v>
      </c>
      <c r="DJ685">
        <v>0</v>
      </c>
      <c r="DK685">
        <v>0</v>
      </c>
      <c r="DL685">
        <v>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1</v>
      </c>
      <c r="EG685">
        <v>0</v>
      </c>
      <c r="EH685">
        <v>0</v>
      </c>
      <c r="EI685" t="s">
        <v>196</v>
      </c>
      <c r="EJ685" t="s">
        <v>196</v>
      </c>
      <c r="EK685" t="s">
        <v>619</v>
      </c>
      <c r="EL685" t="s">
        <v>213</v>
      </c>
      <c r="EM685" t="s">
        <v>213</v>
      </c>
      <c r="EN685" t="s">
        <v>198</v>
      </c>
      <c r="EO685" t="s">
        <v>213</v>
      </c>
      <c r="EP685" t="s">
        <v>198</v>
      </c>
      <c r="EQ685" t="s">
        <v>213</v>
      </c>
      <c r="ER685" t="s">
        <v>198</v>
      </c>
      <c r="ES685" t="s">
        <v>620</v>
      </c>
      <c r="ET685" t="s">
        <v>246</v>
      </c>
      <c r="EU685">
        <v>1</v>
      </c>
      <c r="EV685">
        <v>0</v>
      </c>
      <c r="EW685">
        <v>1</v>
      </c>
      <c r="EX685">
        <v>1</v>
      </c>
      <c r="EY685">
        <v>0</v>
      </c>
      <c r="EZ685">
        <v>0</v>
      </c>
      <c r="FA685">
        <v>1</v>
      </c>
      <c r="FB685">
        <v>1</v>
      </c>
      <c r="FC685">
        <v>0</v>
      </c>
      <c r="FD685">
        <v>1</v>
      </c>
      <c r="FE685">
        <v>1</v>
      </c>
      <c r="FF685">
        <v>0</v>
      </c>
      <c r="FG685">
        <v>0</v>
      </c>
      <c r="FH685" t="s">
        <v>228</v>
      </c>
      <c r="FI685">
        <v>3</v>
      </c>
      <c r="FJ685">
        <v>5</v>
      </c>
      <c r="FK685">
        <v>5</v>
      </c>
      <c r="FL685">
        <v>5</v>
      </c>
      <c r="FM685">
        <v>5</v>
      </c>
      <c r="FN685">
        <v>5</v>
      </c>
      <c r="FO685">
        <v>5</v>
      </c>
      <c r="FP685">
        <v>4</v>
      </c>
      <c r="FQ685">
        <v>5</v>
      </c>
      <c r="FR685" t="s">
        <v>204</v>
      </c>
      <c r="FS685" t="s">
        <v>205</v>
      </c>
      <c r="FT685" t="s">
        <v>203</v>
      </c>
      <c r="FU685" t="s">
        <v>205</v>
      </c>
      <c r="FV685" t="s">
        <v>204</v>
      </c>
      <c r="FW685" t="s">
        <v>204</v>
      </c>
      <c r="FX685" t="s">
        <v>205</v>
      </c>
      <c r="FY685" t="s">
        <v>205</v>
      </c>
    </row>
    <row r="686" spans="1:181" x14ac:dyDescent="0.25">
      <c r="A686" t="s">
        <v>184</v>
      </c>
      <c r="B686" t="s">
        <v>223</v>
      </c>
      <c r="C686" t="s">
        <v>545</v>
      </c>
      <c r="D686" t="s">
        <v>963</v>
      </c>
      <c r="E686" t="s">
        <v>265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81" x14ac:dyDescent="0.25">
      <c r="A687" t="s">
        <v>184</v>
      </c>
      <c r="B687" t="s">
        <v>223</v>
      </c>
      <c r="C687" t="s">
        <v>224</v>
      </c>
      <c r="D687" t="s">
        <v>963</v>
      </c>
      <c r="E687" t="s">
        <v>232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81" x14ac:dyDescent="0.25">
      <c r="A688" t="s">
        <v>236</v>
      </c>
      <c r="B688" t="s">
        <v>223</v>
      </c>
      <c r="C688" t="s">
        <v>224</v>
      </c>
      <c r="D688" t="s">
        <v>963</v>
      </c>
      <c r="E688" t="s">
        <v>188</v>
      </c>
      <c r="T688" t="s">
        <v>237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 t="s">
        <v>238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 t="s">
        <v>35</v>
      </c>
      <c r="CW688" t="s">
        <v>192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  <c r="DH688" t="s">
        <v>326</v>
      </c>
      <c r="DI688" t="s">
        <v>220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1</v>
      </c>
      <c r="DZ688">
        <v>0</v>
      </c>
      <c r="EA688">
        <v>0</v>
      </c>
      <c r="EB688">
        <v>1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0</v>
      </c>
      <c r="EI688" t="s">
        <v>195</v>
      </c>
      <c r="EJ688" t="s">
        <v>195</v>
      </c>
      <c r="EK688" t="s">
        <v>197</v>
      </c>
      <c r="EL688" t="s">
        <v>213</v>
      </c>
      <c r="EM688" t="s">
        <v>213</v>
      </c>
      <c r="EN688" t="s">
        <v>198</v>
      </c>
      <c r="EO688" t="s">
        <v>213</v>
      </c>
      <c r="EP688" t="s">
        <v>213</v>
      </c>
      <c r="EQ688" t="s">
        <v>213</v>
      </c>
      <c r="ER688" t="s">
        <v>213</v>
      </c>
      <c r="ES688" t="s">
        <v>35</v>
      </c>
      <c r="ET688" t="s">
        <v>35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 t="s">
        <v>202</v>
      </c>
      <c r="FI688">
        <v>4</v>
      </c>
      <c r="FJ688">
        <v>5</v>
      </c>
      <c r="FK688">
        <v>5</v>
      </c>
      <c r="FL688">
        <v>5</v>
      </c>
      <c r="FM688">
        <v>5</v>
      </c>
      <c r="FN688">
        <v>5</v>
      </c>
      <c r="FO688">
        <v>5</v>
      </c>
      <c r="FP688">
        <v>5</v>
      </c>
      <c r="FQ688">
        <v>4</v>
      </c>
      <c r="FR688" t="s">
        <v>204</v>
      </c>
      <c r="FS688" t="s">
        <v>203</v>
      </c>
      <c r="FT688" t="s">
        <v>203</v>
      </c>
      <c r="FU688" t="s">
        <v>203</v>
      </c>
      <c r="FV688" t="s">
        <v>203</v>
      </c>
      <c r="FW688" t="s">
        <v>203</v>
      </c>
      <c r="FX688" t="s">
        <v>203</v>
      </c>
      <c r="FY688" t="s">
        <v>203</v>
      </c>
    </row>
    <row r="689" spans="1:181" x14ac:dyDescent="0.25">
      <c r="A689" t="s">
        <v>184</v>
      </c>
      <c r="B689" t="s">
        <v>206</v>
      </c>
      <c r="C689" t="s">
        <v>186</v>
      </c>
      <c r="D689" t="s">
        <v>963</v>
      </c>
      <c r="E689" t="s">
        <v>188</v>
      </c>
      <c r="T689" t="s">
        <v>189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 t="s">
        <v>218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 t="s">
        <v>191</v>
      </c>
      <c r="CW689" t="s">
        <v>208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 t="s">
        <v>219</v>
      </c>
      <c r="DI689" t="s">
        <v>306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0</v>
      </c>
      <c r="EF689">
        <v>0</v>
      </c>
      <c r="EG689">
        <v>0</v>
      </c>
      <c r="EH689">
        <v>0</v>
      </c>
      <c r="EI689" t="s">
        <v>196</v>
      </c>
      <c r="EJ689" t="s">
        <v>196</v>
      </c>
      <c r="EK689" t="s">
        <v>621</v>
      </c>
      <c r="EL689" t="s">
        <v>213</v>
      </c>
      <c r="EM689" t="s">
        <v>213</v>
      </c>
      <c r="EN689" t="s">
        <v>213</v>
      </c>
      <c r="EO689" t="s">
        <v>213</v>
      </c>
      <c r="EP689" t="s">
        <v>213</v>
      </c>
      <c r="EQ689" t="s">
        <v>213</v>
      </c>
      <c r="ER689" t="s">
        <v>213</v>
      </c>
      <c r="ES689" t="s">
        <v>35</v>
      </c>
      <c r="ET689" t="s">
        <v>246</v>
      </c>
      <c r="EU689">
        <v>1</v>
      </c>
      <c r="EV689">
        <v>0</v>
      </c>
      <c r="EW689">
        <v>0</v>
      </c>
      <c r="EX689">
        <v>0</v>
      </c>
      <c r="EY689">
        <v>1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 t="s">
        <v>202</v>
      </c>
      <c r="FI689">
        <v>5</v>
      </c>
      <c r="FJ689">
        <v>5</v>
      </c>
      <c r="FK689">
        <v>5</v>
      </c>
      <c r="FL689">
        <v>5</v>
      </c>
      <c r="FM689">
        <v>5</v>
      </c>
      <c r="FN689">
        <v>5</v>
      </c>
      <c r="FO689">
        <v>5</v>
      </c>
      <c r="FP689">
        <v>5</v>
      </c>
      <c r="FQ689">
        <v>5</v>
      </c>
      <c r="FR689" t="s">
        <v>205</v>
      </c>
      <c r="FS689" t="s">
        <v>203</v>
      </c>
      <c r="FT689" t="s">
        <v>205</v>
      </c>
      <c r="FU689" t="s">
        <v>205</v>
      </c>
      <c r="FV689" t="s">
        <v>205</v>
      </c>
      <c r="FW689" t="s">
        <v>205</v>
      </c>
      <c r="FX689" t="s">
        <v>205</v>
      </c>
      <c r="FY689" t="s">
        <v>205</v>
      </c>
    </row>
    <row r="690" spans="1:181" x14ac:dyDescent="0.25">
      <c r="A690" t="s">
        <v>184</v>
      </c>
      <c r="B690" t="s">
        <v>206</v>
      </c>
      <c r="C690" t="s">
        <v>186</v>
      </c>
      <c r="D690" t="s">
        <v>302</v>
      </c>
      <c r="E690" t="s">
        <v>232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81" x14ac:dyDescent="0.25">
      <c r="A691" t="s">
        <v>184</v>
      </c>
      <c r="B691" t="s">
        <v>185</v>
      </c>
      <c r="C691" t="s">
        <v>450</v>
      </c>
      <c r="D691" t="s">
        <v>976</v>
      </c>
      <c r="E691" t="s">
        <v>188</v>
      </c>
      <c r="T691" t="s">
        <v>189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 t="s">
        <v>622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 t="s">
        <v>623</v>
      </c>
      <c r="CC691">
        <v>0</v>
      </c>
      <c r="CD691" t="s">
        <v>190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 t="s">
        <v>624</v>
      </c>
      <c r="CU691">
        <v>0</v>
      </c>
      <c r="CV691" t="s">
        <v>191</v>
      </c>
      <c r="CW691" t="s">
        <v>281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0</v>
      </c>
      <c r="DH691" t="s">
        <v>294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1</v>
      </c>
      <c r="EI691" t="s">
        <v>196</v>
      </c>
      <c r="EJ691" t="s">
        <v>196</v>
      </c>
      <c r="EK691" t="s">
        <v>625</v>
      </c>
      <c r="EL691" t="s">
        <v>198</v>
      </c>
      <c r="EM691" t="s">
        <v>198</v>
      </c>
      <c r="EN691" t="s">
        <v>198</v>
      </c>
      <c r="EO691" t="s">
        <v>198</v>
      </c>
      <c r="EP691" t="s">
        <v>198</v>
      </c>
      <c r="EQ691" t="s">
        <v>198</v>
      </c>
      <c r="ER691" t="s">
        <v>198</v>
      </c>
      <c r="ES691" t="s">
        <v>35</v>
      </c>
      <c r="ET691" t="s">
        <v>35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 t="s">
        <v>202</v>
      </c>
      <c r="FI691">
        <v>3</v>
      </c>
      <c r="FJ691">
        <v>4</v>
      </c>
      <c r="FK691">
        <v>5</v>
      </c>
      <c r="FL691">
        <v>2</v>
      </c>
      <c r="FM691">
        <v>1</v>
      </c>
      <c r="FN691">
        <v>5</v>
      </c>
      <c r="FO691">
        <v>5</v>
      </c>
      <c r="FP691">
        <v>1</v>
      </c>
      <c r="FQ691">
        <v>5</v>
      </c>
      <c r="FR691" t="s">
        <v>205</v>
      </c>
      <c r="FS691" t="s">
        <v>235</v>
      </c>
      <c r="FT691" t="s">
        <v>235</v>
      </c>
      <c r="FU691" t="s">
        <v>235</v>
      </c>
      <c r="FV691" t="s">
        <v>203</v>
      </c>
      <c r="FW691" t="s">
        <v>203</v>
      </c>
      <c r="FX691" t="s">
        <v>204</v>
      </c>
      <c r="FY691" t="s">
        <v>203</v>
      </c>
    </row>
    <row r="692" spans="1:181" x14ac:dyDescent="0.25">
      <c r="A692" t="s">
        <v>184</v>
      </c>
      <c r="B692" t="s">
        <v>206</v>
      </c>
      <c r="C692" t="s">
        <v>186</v>
      </c>
      <c r="D692" t="s">
        <v>302</v>
      </c>
      <c r="E692" t="s">
        <v>265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81" x14ac:dyDescent="0.25">
      <c r="A693" t="s">
        <v>184</v>
      </c>
      <c r="B693" t="s">
        <v>206</v>
      </c>
      <c r="C693" t="s">
        <v>186</v>
      </c>
      <c r="D693" t="s">
        <v>302</v>
      </c>
      <c r="E693" t="s">
        <v>232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81" x14ac:dyDescent="0.25">
      <c r="A694" t="s">
        <v>236</v>
      </c>
      <c r="B694" t="s">
        <v>216</v>
      </c>
      <c r="C694" t="s">
        <v>186</v>
      </c>
      <c r="D694" t="s">
        <v>302</v>
      </c>
      <c r="E694" t="s">
        <v>207</v>
      </c>
      <c r="T694" t="s">
        <v>237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 t="s">
        <v>190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 t="s">
        <v>35</v>
      </c>
      <c r="CW694" t="s">
        <v>208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 t="s">
        <v>219</v>
      </c>
      <c r="DI694" t="s">
        <v>473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1</v>
      </c>
      <c r="EI694" t="s">
        <v>243</v>
      </c>
      <c r="EJ694" t="s">
        <v>196</v>
      </c>
      <c r="EK694" t="s">
        <v>222</v>
      </c>
      <c r="EL694" t="s">
        <v>274</v>
      </c>
      <c r="EM694" t="s">
        <v>274</v>
      </c>
      <c r="EN694" t="s">
        <v>274</v>
      </c>
      <c r="EO694" t="s">
        <v>274</v>
      </c>
      <c r="EP694" t="s">
        <v>274</v>
      </c>
      <c r="EQ694" t="s">
        <v>274</v>
      </c>
      <c r="ER694" t="s">
        <v>213</v>
      </c>
      <c r="ES694" t="s">
        <v>35</v>
      </c>
      <c r="ET694" t="s">
        <v>246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 t="s">
        <v>626</v>
      </c>
      <c r="FG694">
        <v>0</v>
      </c>
      <c r="FH694" t="s">
        <v>202</v>
      </c>
      <c r="FI694">
        <v>1</v>
      </c>
      <c r="FJ694">
        <v>3</v>
      </c>
      <c r="FK694">
        <v>3</v>
      </c>
      <c r="FL694">
        <v>4</v>
      </c>
      <c r="FM694">
        <v>3</v>
      </c>
      <c r="FN694">
        <v>2</v>
      </c>
      <c r="FO694">
        <v>3</v>
      </c>
      <c r="FP694">
        <v>5</v>
      </c>
      <c r="FQ694">
        <v>3</v>
      </c>
      <c r="FR694" t="s">
        <v>205</v>
      </c>
      <c r="FS694" t="s">
        <v>205</v>
      </c>
      <c r="FT694" t="s">
        <v>205</v>
      </c>
      <c r="FU694" t="s">
        <v>204</v>
      </c>
      <c r="FV694" t="s">
        <v>204</v>
      </c>
      <c r="FW694" t="s">
        <v>205</v>
      </c>
      <c r="FX694" t="s">
        <v>204</v>
      </c>
      <c r="FY694" t="s">
        <v>204</v>
      </c>
    </row>
    <row r="695" spans="1:181" x14ac:dyDescent="0.25">
      <c r="A695" t="s">
        <v>184</v>
      </c>
      <c r="B695" t="s">
        <v>206</v>
      </c>
      <c r="C695" t="s">
        <v>186</v>
      </c>
      <c r="D695" t="s">
        <v>966</v>
      </c>
      <c r="E695" t="s">
        <v>207</v>
      </c>
      <c r="T695" t="s">
        <v>217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 t="s">
        <v>269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 t="s">
        <v>627</v>
      </c>
      <c r="CW695" t="s">
        <v>281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 t="s">
        <v>294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0</v>
      </c>
      <c r="EH695">
        <v>0</v>
      </c>
      <c r="EI695" t="s">
        <v>195</v>
      </c>
      <c r="EJ695" t="s">
        <v>196</v>
      </c>
      <c r="EK695" t="s">
        <v>197</v>
      </c>
      <c r="EL695" t="s">
        <v>198</v>
      </c>
      <c r="EM695" t="s">
        <v>213</v>
      </c>
      <c r="EN695" t="s">
        <v>198</v>
      </c>
      <c r="EO695" t="s">
        <v>198</v>
      </c>
      <c r="EP695" t="s">
        <v>198</v>
      </c>
      <c r="EQ695" t="s">
        <v>198</v>
      </c>
      <c r="ER695" t="s">
        <v>198</v>
      </c>
      <c r="ES695" t="s">
        <v>35</v>
      </c>
      <c r="ET695" t="s">
        <v>495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1</v>
      </c>
      <c r="FC695">
        <v>0</v>
      </c>
      <c r="FD695">
        <v>0</v>
      </c>
      <c r="FE695">
        <v>0</v>
      </c>
      <c r="FF695" t="s">
        <v>628</v>
      </c>
      <c r="FG695">
        <v>0</v>
      </c>
      <c r="FH695" t="s">
        <v>228</v>
      </c>
      <c r="FI695">
        <v>2</v>
      </c>
      <c r="FJ695">
        <v>4</v>
      </c>
      <c r="FK695">
        <v>4</v>
      </c>
      <c r="FL695">
        <v>4</v>
      </c>
      <c r="FM695">
        <v>4</v>
      </c>
      <c r="FN695">
        <v>4</v>
      </c>
      <c r="FO695">
        <v>5</v>
      </c>
      <c r="FP695">
        <v>4</v>
      </c>
      <c r="FQ695">
        <v>3</v>
      </c>
      <c r="FR695" t="s">
        <v>204</v>
      </c>
      <c r="FS695" t="s">
        <v>203</v>
      </c>
      <c r="FT695" t="s">
        <v>203</v>
      </c>
      <c r="FU695" t="s">
        <v>203</v>
      </c>
      <c r="FV695" t="s">
        <v>204</v>
      </c>
      <c r="FW695" t="s">
        <v>203</v>
      </c>
      <c r="FX695" t="s">
        <v>204</v>
      </c>
      <c r="FY695" t="s">
        <v>204</v>
      </c>
    </row>
    <row r="696" spans="1:181" x14ac:dyDescent="0.25">
      <c r="A696" t="s">
        <v>184</v>
      </c>
      <c r="B696" t="s">
        <v>206</v>
      </c>
      <c r="C696" t="s">
        <v>186</v>
      </c>
      <c r="D696" t="s">
        <v>302</v>
      </c>
      <c r="E696" t="s">
        <v>265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</row>
    <row r="697" spans="1:181" x14ac:dyDescent="0.25">
      <c r="A697" t="s">
        <v>184</v>
      </c>
      <c r="B697" t="s">
        <v>216</v>
      </c>
      <c r="C697" t="s">
        <v>186</v>
      </c>
      <c r="D697" t="s">
        <v>302</v>
      </c>
      <c r="E697" t="s">
        <v>232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</row>
    <row r="698" spans="1:181" x14ac:dyDescent="0.25">
      <c r="A698" t="s">
        <v>184</v>
      </c>
      <c r="B698" t="s">
        <v>206</v>
      </c>
      <c r="C698" t="s">
        <v>186</v>
      </c>
      <c r="D698" t="s">
        <v>975</v>
      </c>
      <c r="E698" t="s">
        <v>265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81" x14ac:dyDescent="0.25">
      <c r="A699" t="s">
        <v>184</v>
      </c>
      <c r="B699" t="s">
        <v>185</v>
      </c>
      <c r="C699" t="s">
        <v>186</v>
      </c>
      <c r="D699" t="s">
        <v>975</v>
      </c>
      <c r="E699" t="s">
        <v>265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81" x14ac:dyDescent="0.25">
      <c r="A700" t="s">
        <v>236</v>
      </c>
      <c r="B700" t="s">
        <v>223</v>
      </c>
      <c r="C700" t="s">
        <v>186</v>
      </c>
      <c r="D700" t="s">
        <v>963</v>
      </c>
      <c r="E700" t="s">
        <v>188</v>
      </c>
      <c r="T700" t="s">
        <v>237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 t="s">
        <v>190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 t="s">
        <v>191</v>
      </c>
      <c r="CW700" t="s">
        <v>192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 t="s">
        <v>294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0</v>
      </c>
      <c r="EH700">
        <v>0</v>
      </c>
      <c r="EI700" t="s">
        <v>221</v>
      </c>
      <c r="EJ700" t="s">
        <v>221</v>
      </c>
      <c r="EK700" t="s">
        <v>197</v>
      </c>
      <c r="EL700" t="s">
        <v>213</v>
      </c>
      <c r="EM700" t="s">
        <v>198</v>
      </c>
      <c r="EN700" t="s">
        <v>198</v>
      </c>
      <c r="EO700" t="s">
        <v>198</v>
      </c>
      <c r="EP700" t="s">
        <v>213</v>
      </c>
      <c r="EQ700" t="s">
        <v>198</v>
      </c>
      <c r="ER700" t="s">
        <v>198</v>
      </c>
      <c r="ES700" t="s">
        <v>35</v>
      </c>
      <c r="ET700" t="s">
        <v>246</v>
      </c>
      <c r="FH700" t="s">
        <v>202</v>
      </c>
      <c r="FI700">
        <v>3</v>
      </c>
      <c r="FJ700">
        <v>4</v>
      </c>
      <c r="FK700">
        <v>4</v>
      </c>
      <c r="FL700">
        <v>4</v>
      </c>
      <c r="FM700">
        <v>4</v>
      </c>
      <c r="FN700">
        <v>4</v>
      </c>
      <c r="FO700">
        <v>4</v>
      </c>
      <c r="FP700">
        <v>4</v>
      </c>
      <c r="FQ700">
        <v>4</v>
      </c>
      <c r="FR700" t="s">
        <v>204</v>
      </c>
      <c r="FS700" t="s">
        <v>204</v>
      </c>
      <c r="FT700" t="s">
        <v>204</v>
      </c>
      <c r="FU700" t="s">
        <v>204</v>
      </c>
      <c r="FV700" t="s">
        <v>204</v>
      </c>
      <c r="FW700" t="s">
        <v>204</v>
      </c>
      <c r="FX700" t="s">
        <v>204</v>
      </c>
      <c r="FY700" t="s">
        <v>204</v>
      </c>
    </row>
    <row r="701" spans="1:181" x14ac:dyDescent="0.25">
      <c r="A701" t="s">
        <v>184</v>
      </c>
      <c r="B701" t="s">
        <v>241</v>
      </c>
      <c r="C701" t="s">
        <v>242</v>
      </c>
      <c r="D701" t="s">
        <v>302</v>
      </c>
      <c r="E701" t="s">
        <v>232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81" x14ac:dyDescent="0.25">
      <c r="A702" t="s">
        <v>236</v>
      </c>
      <c r="B702" t="s">
        <v>223</v>
      </c>
      <c r="C702" t="s">
        <v>186</v>
      </c>
      <c r="D702" t="s">
        <v>963</v>
      </c>
      <c r="E702" t="s">
        <v>232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81" x14ac:dyDescent="0.25">
      <c r="A703" t="s">
        <v>184</v>
      </c>
      <c r="B703" t="s">
        <v>185</v>
      </c>
      <c r="C703" t="s">
        <v>186</v>
      </c>
      <c r="D703" t="s">
        <v>975</v>
      </c>
      <c r="E703" t="s">
        <v>232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81" x14ac:dyDescent="0.25">
      <c r="A704" t="s">
        <v>184</v>
      </c>
      <c r="B704" t="s">
        <v>206</v>
      </c>
      <c r="C704" t="s">
        <v>186</v>
      </c>
      <c r="D704" t="s">
        <v>975</v>
      </c>
      <c r="E704" t="s">
        <v>265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81" x14ac:dyDescent="0.25">
      <c r="A705" t="s">
        <v>184</v>
      </c>
      <c r="B705" t="s">
        <v>206</v>
      </c>
      <c r="C705" t="s">
        <v>186</v>
      </c>
      <c r="D705" t="s">
        <v>975</v>
      </c>
      <c r="E705" t="s">
        <v>232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81" x14ac:dyDescent="0.25">
      <c r="A706" t="s">
        <v>184</v>
      </c>
      <c r="B706" t="s">
        <v>206</v>
      </c>
      <c r="C706" t="s">
        <v>186</v>
      </c>
      <c r="D706" t="s">
        <v>302</v>
      </c>
      <c r="E706" t="s">
        <v>232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81" x14ac:dyDescent="0.25">
      <c r="A707" t="s">
        <v>184</v>
      </c>
      <c r="B707" t="s">
        <v>206</v>
      </c>
      <c r="C707" t="s">
        <v>186</v>
      </c>
      <c r="D707" t="s">
        <v>975</v>
      </c>
      <c r="E707" t="s">
        <v>207</v>
      </c>
      <c r="T707" t="s">
        <v>217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 t="s">
        <v>280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 t="s">
        <v>191</v>
      </c>
      <c r="CW707" t="s">
        <v>192</v>
      </c>
      <c r="CX707">
        <v>0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 t="s">
        <v>219</v>
      </c>
      <c r="DI707" t="s">
        <v>220</v>
      </c>
      <c r="DJ707">
        <v>0</v>
      </c>
      <c r="DK707">
        <v>0</v>
      </c>
      <c r="DL707">
        <v>1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0</v>
      </c>
      <c r="EF707">
        <v>0</v>
      </c>
      <c r="EG707">
        <v>0</v>
      </c>
      <c r="EH707">
        <v>0</v>
      </c>
      <c r="EI707" t="s">
        <v>243</v>
      </c>
      <c r="EJ707" t="s">
        <v>196</v>
      </c>
      <c r="EK707" t="s">
        <v>629</v>
      </c>
      <c r="EL707" t="s">
        <v>198</v>
      </c>
      <c r="EM707" t="s">
        <v>213</v>
      </c>
      <c r="EN707" t="s">
        <v>198</v>
      </c>
      <c r="EO707" t="s">
        <v>213</v>
      </c>
      <c r="EP707" t="s">
        <v>213</v>
      </c>
      <c r="EQ707" t="s">
        <v>198</v>
      </c>
      <c r="ER707" t="s">
        <v>198</v>
      </c>
      <c r="ES707" t="s">
        <v>630</v>
      </c>
      <c r="ET707" t="s">
        <v>246</v>
      </c>
      <c r="EU707">
        <v>0</v>
      </c>
      <c r="EV707">
        <v>1</v>
      </c>
      <c r="EW707">
        <v>1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1</v>
      </c>
      <c r="FD707">
        <v>1</v>
      </c>
      <c r="FE707">
        <v>1</v>
      </c>
      <c r="FF707">
        <v>0</v>
      </c>
      <c r="FG707">
        <v>0</v>
      </c>
      <c r="FH707" t="s">
        <v>202</v>
      </c>
      <c r="FI707">
        <v>4</v>
      </c>
      <c r="FJ707">
        <v>4</v>
      </c>
      <c r="FK707">
        <v>5</v>
      </c>
      <c r="FL707">
        <v>4</v>
      </c>
      <c r="FM707">
        <v>5</v>
      </c>
      <c r="FN707">
        <v>4</v>
      </c>
      <c r="FO707">
        <v>4</v>
      </c>
      <c r="FP707">
        <v>5</v>
      </c>
      <c r="FQ707">
        <v>4</v>
      </c>
      <c r="FR707" t="s">
        <v>205</v>
      </c>
      <c r="FS707" t="s">
        <v>205</v>
      </c>
      <c r="FT707" t="s">
        <v>204</v>
      </c>
      <c r="FU707" t="s">
        <v>204</v>
      </c>
      <c r="FV707" t="s">
        <v>204</v>
      </c>
      <c r="FW707" t="s">
        <v>204</v>
      </c>
      <c r="FX707" t="s">
        <v>204</v>
      </c>
      <c r="FY707" t="s">
        <v>205</v>
      </c>
    </row>
    <row r="708" spans="1:181" x14ac:dyDescent="0.25">
      <c r="A708" t="s">
        <v>184</v>
      </c>
      <c r="B708" t="s">
        <v>206</v>
      </c>
      <c r="C708" t="s">
        <v>186</v>
      </c>
      <c r="D708" t="s">
        <v>302</v>
      </c>
      <c r="E708" t="s">
        <v>265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81" x14ac:dyDescent="0.25">
      <c r="A709" t="s">
        <v>236</v>
      </c>
      <c r="B709" t="s">
        <v>206</v>
      </c>
      <c r="C709" t="s">
        <v>186</v>
      </c>
      <c r="D709" t="s">
        <v>975</v>
      </c>
      <c r="E709" t="s">
        <v>23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</row>
    <row r="710" spans="1:181" x14ac:dyDescent="0.25">
      <c r="A710" t="s">
        <v>184</v>
      </c>
      <c r="B710" t="s">
        <v>185</v>
      </c>
      <c r="C710" t="s">
        <v>186</v>
      </c>
      <c r="D710" t="s">
        <v>975</v>
      </c>
      <c r="E710" t="s">
        <v>232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</row>
    <row r="711" spans="1:181" x14ac:dyDescent="0.25">
      <c r="A711" t="s">
        <v>184</v>
      </c>
      <c r="B711" t="s">
        <v>223</v>
      </c>
      <c r="C711" t="s">
        <v>186</v>
      </c>
      <c r="D711" t="s">
        <v>975</v>
      </c>
      <c r="E711" t="s">
        <v>265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81" x14ac:dyDescent="0.25">
      <c r="A712" t="s">
        <v>184</v>
      </c>
      <c r="B712" t="s">
        <v>206</v>
      </c>
      <c r="C712" t="s">
        <v>186</v>
      </c>
      <c r="D712" t="s">
        <v>975</v>
      </c>
      <c r="E712" t="s">
        <v>232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631</v>
      </c>
      <c r="S712">
        <v>0</v>
      </c>
    </row>
    <row r="713" spans="1:181" x14ac:dyDescent="0.25">
      <c r="A713" t="s">
        <v>184</v>
      </c>
      <c r="B713" t="s">
        <v>185</v>
      </c>
      <c r="C713" t="s">
        <v>186</v>
      </c>
      <c r="D713" t="s">
        <v>975</v>
      </c>
      <c r="E713" t="s">
        <v>232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81" x14ac:dyDescent="0.25">
      <c r="A714" t="s">
        <v>184</v>
      </c>
      <c r="B714" t="s">
        <v>206</v>
      </c>
      <c r="C714" t="s">
        <v>186</v>
      </c>
      <c r="D714" t="s">
        <v>302</v>
      </c>
      <c r="E714" t="s">
        <v>232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81" x14ac:dyDescent="0.25">
      <c r="A715" t="s">
        <v>184</v>
      </c>
      <c r="B715" t="s">
        <v>206</v>
      </c>
      <c r="C715" t="s">
        <v>186</v>
      </c>
      <c r="D715" t="s">
        <v>975</v>
      </c>
      <c r="E715" t="s">
        <v>232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81" x14ac:dyDescent="0.25">
      <c r="A716" t="s">
        <v>184</v>
      </c>
      <c r="B716" t="s">
        <v>206</v>
      </c>
      <c r="C716" t="s">
        <v>186</v>
      </c>
      <c r="D716" t="s">
        <v>975</v>
      </c>
      <c r="E716" t="s">
        <v>265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81" x14ac:dyDescent="0.25">
      <c r="A717" t="s">
        <v>184</v>
      </c>
      <c r="B717" t="s">
        <v>206</v>
      </c>
      <c r="C717" t="s">
        <v>186</v>
      </c>
      <c r="D717" t="s">
        <v>975</v>
      </c>
      <c r="E717" t="s">
        <v>232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81" x14ac:dyDescent="0.25">
      <c r="A718" t="s">
        <v>184</v>
      </c>
      <c r="B718" t="s">
        <v>206</v>
      </c>
      <c r="C718" t="s">
        <v>186</v>
      </c>
      <c r="D718" t="s">
        <v>975</v>
      </c>
      <c r="E718" t="s">
        <v>265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81" x14ac:dyDescent="0.25">
      <c r="A719" t="s">
        <v>184</v>
      </c>
      <c r="B719" t="s">
        <v>216</v>
      </c>
      <c r="C719" t="s">
        <v>186</v>
      </c>
      <c r="D719" t="s">
        <v>975</v>
      </c>
      <c r="E719" t="s">
        <v>265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81" x14ac:dyDescent="0.25">
      <c r="A720" t="s">
        <v>184</v>
      </c>
      <c r="B720" t="s">
        <v>206</v>
      </c>
      <c r="C720" t="s">
        <v>186</v>
      </c>
      <c r="D720" t="s">
        <v>302</v>
      </c>
      <c r="E720" t="s">
        <v>232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81" x14ac:dyDescent="0.25">
      <c r="A721" t="s">
        <v>184</v>
      </c>
      <c r="B721" t="s">
        <v>206</v>
      </c>
      <c r="C721" t="s">
        <v>186</v>
      </c>
      <c r="D721" t="s">
        <v>975</v>
      </c>
      <c r="E721" t="s">
        <v>232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</row>
    <row r="722" spans="1:181" x14ac:dyDescent="0.25">
      <c r="A722" t="s">
        <v>184</v>
      </c>
      <c r="B722" t="s">
        <v>206</v>
      </c>
      <c r="C722" t="s">
        <v>186</v>
      </c>
      <c r="D722" t="s">
        <v>302</v>
      </c>
      <c r="E722" t="s">
        <v>232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81" x14ac:dyDescent="0.25">
      <c r="A723" t="s">
        <v>184</v>
      </c>
      <c r="B723" t="s">
        <v>206</v>
      </c>
      <c r="C723" t="s">
        <v>632</v>
      </c>
      <c r="D723" t="s">
        <v>963</v>
      </c>
      <c r="E723" t="s">
        <v>232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</row>
    <row r="724" spans="1:181" x14ac:dyDescent="0.25">
      <c r="A724" t="s">
        <v>184</v>
      </c>
      <c r="B724" t="s">
        <v>185</v>
      </c>
      <c r="C724" t="s">
        <v>186</v>
      </c>
      <c r="D724" t="s">
        <v>975</v>
      </c>
      <c r="E724" t="s">
        <v>232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81" x14ac:dyDescent="0.25">
      <c r="A725" t="s">
        <v>184</v>
      </c>
      <c r="B725" t="s">
        <v>185</v>
      </c>
      <c r="C725" t="s">
        <v>186</v>
      </c>
      <c r="D725" t="s">
        <v>975</v>
      </c>
      <c r="E725" t="s">
        <v>232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81" x14ac:dyDescent="0.25">
      <c r="A726" t="s">
        <v>184</v>
      </c>
      <c r="B726" t="s">
        <v>185</v>
      </c>
      <c r="C726" t="s">
        <v>186</v>
      </c>
      <c r="D726" t="s">
        <v>975</v>
      </c>
      <c r="E726" t="s">
        <v>265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81" x14ac:dyDescent="0.25">
      <c r="A727" t="s">
        <v>184</v>
      </c>
      <c r="B727" t="s">
        <v>185</v>
      </c>
      <c r="C727" t="s">
        <v>186</v>
      </c>
      <c r="D727" t="s">
        <v>975</v>
      </c>
      <c r="E727" t="s">
        <v>23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81" x14ac:dyDescent="0.25">
      <c r="A728" t="s">
        <v>184</v>
      </c>
      <c r="B728" t="s">
        <v>206</v>
      </c>
      <c r="C728" t="s">
        <v>186</v>
      </c>
      <c r="D728" t="s">
        <v>302</v>
      </c>
      <c r="E728" t="s">
        <v>265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81" x14ac:dyDescent="0.25">
      <c r="A729" t="s">
        <v>184</v>
      </c>
      <c r="B729" t="s">
        <v>206</v>
      </c>
      <c r="C729" t="s">
        <v>186</v>
      </c>
      <c r="D729" t="s">
        <v>302</v>
      </c>
      <c r="E729" t="s">
        <v>265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</row>
    <row r="730" spans="1:181" x14ac:dyDescent="0.25">
      <c r="A730" t="s">
        <v>184</v>
      </c>
      <c r="B730" t="s">
        <v>352</v>
      </c>
      <c r="C730" t="s">
        <v>242</v>
      </c>
      <c r="D730" t="s">
        <v>302</v>
      </c>
      <c r="E730" t="s">
        <v>188</v>
      </c>
      <c r="T730" t="s">
        <v>267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 t="s">
        <v>280</v>
      </c>
      <c r="CE730">
        <v>1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 t="s">
        <v>35</v>
      </c>
      <c r="CW730" t="s">
        <v>281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 t="s">
        <v>294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0</v>
      </c>
      <c r="EH730">
        <v>0</v>
      </c>
      <c r="EI730" t="s">
        <v>243</v>
      </c>
      <c r="EJ730" t="s">
        <v>243</v>
      </c>
      <c r="EK730" t="s">
        <v>197</v>
      </c>
      <c r="EL730" t="s">
        <v>213</v>
      </c>
      <c r="EM730" t="s">
        <v>213</v>
      </c>
      <c r="EN730" t="s">
        <v>198</v>
      </c>
      <c r="EO730" t="s">
        <v>198</v>
      </c>
      <c r="EP730" t="s">
        <v>198</v>
      </c>
      <c r="EQ730" t="s">
        <v>198</v>
      </c>
      <c r="ER730" t="s">
        <v>198</v>
      </c>
      <c r="ES730" t="s">
        <v>35</v>
      </c>
      <c r="ET730" t="s">
        <v>246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 t="s">
        <v>228</v>
      </c>
      <c r="FI730">
        <v>3</v>
      </c>
      <c r="FJ730">
        <v>5</v>
      </c>
      <c r="FK730">
        <v>3</v>
      </c>
      <c r="FL730">
        <v>5</v>
      </c>
      <c r="FM730">
        <v>4</v>
      </c>
      <c r="FN730">
        <v>4</v>
      </c>
      <c r="FO730">
        <v>4</v>
      </c>
      <c r="FP730">
        <v>3</v>
      </c>
      <c r="FQ730">
        <v>4</v>
      </c>
      <c r="FR730" t="s">
        <v>203</v>
      </c>
      <c r="FS730" t="s">
        <v>203</v>
      </c>
      <c r="FT730" t="s">
        <v>203</v>
      </c>
      <c r="FU730" t="s">
        <v>203</v>
      </c>
      <c r="FV730" t="s">
        <v>204</v>
      </c>
      <c r="FW730" t="s">
        <v>203</v>
      </c>
      <c r="FX730" t="s">
        <v>234</v>
      </c>
      <c r="FY730" t="s">
        <v>203</v>
      </c>
    </row>
    <row r="731" spans="1:181" x14ac:dyDescent="0.25">
      <c r="A731" t="s">
        <v>184</v>
      </c>
      <c r="B731" t="s">
        <v>185</v>
      </c>
      <c r="C731" t="s">
        <v>186</v>
      </c>
      <c r="D731" t="s">
        <v>975</v>
      </c>
      <c r="E731" t="s">
        <v>232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633</v>
      </c>
      <c r="S731">
        <v>0</v>
      </c>
    </row>
    <row r="732" spans="1:181" x14ac:dyDescent="0.25">
      <c r="A732" t="s">
        <v>184</v>
      </c>
      <c r="B732" t="s">
        <v>185</v>
      </c>
      <c r="C732" t="s">
        <v>186</v>
      </c>
      <c r="D732" t="s">
        <v>975</v>
      </c>
      <c r="E732" t="s">
        <v>265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81" x14ac:dyDescent="0.25">
      <c r="A733" t="s">
        <v>184</v>
      </c>
      <c r="B733" t="s">
        <v>185</v>
      </c>
      <c r="C733" t="s">
        <v>186</v>
      </c>
      <c r="D733" t="s">
        <v>975</v>
      </c>
      <c r="E733" t="s">
        <v>232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81" x14ac:dyDescent="0.25">
      <c r="A734" t="s">
        <v>184</v>
      </c>
      <c r="B734" t="s">
        <v>185</v>
      </c>
      <c r="C734" t="s">
        <v>186</v>
      </c>
      <c r="D734" t="s">
        <v>975</v>
      </c>
      <c r="E734" t="s">
        <v>265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81" x14ac:dyDescent="0.25">
      <c r="A735" t="s">
        <v>184</v>
      </c>
      <c r="B735" t="s">
        <v>185</v>
      </c>
      <c r="C735" t="s">
        <v>186</v>
      </c>
      <c r="D735" t="s">
        <v>302</v>
      </c>
      <c r="E735" t="s">
        <v>232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81" x14ac:dyDescent="0.25">
      <c r="A736" t="s">
        <v>184</v>
      </c>
      <c r="B736" t="s">
        <v>185</v>
      </c>
      <c r="C736" t="s">
        <v>450</v>
      </c>
      <c r="D736" t="s">
        <v>302</v>
      </c>
      <c r="E736" t="s">
        <v>23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</row>
    <row r="737" spans="1:19" x14ac:dyDescent="0.25">
      <c r="A737" t="s">
        <v>184</v>
      </c>
      <c r="B737" t="s">
        <v>216</v>
      </c>
      <c r="C737" t="s">
        <v>186</v>
      </c>
      <c r="D737" t="s">
        <v>302</v>
      </c>
      <c r="E737" t="s">
        <v>232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184</v>
      </c>
      <c r="B738" t="s">
        <v>216</v>
      </c>
      <c r="C738" t="s">
        <v>186</v>
      </c>
      <c r="D738" t="s">
        <v>302</v>
      </c>
      <c r="E738" t="s">
        <v>232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184</v>
      </c>
      <c r="B739" t="s">
        <v>185</v>
      </c>
      <c r="C739" t="s">
        <v>186</v>
      </c>
      <c r="D739" t="s">
        <v>975</v>
      </c>
      <c r="E739" t="s">
        <v>232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184</v>
      </c>
      <c r="B740" t="s">
        <v>185</v>
      </c>
      <c r="C740" t="s">
        <v>186</v>
      </c>
      <c r="D740" t="s">
        <v>975</v>
      </c>
      <c r="E740" t="s">
        <v>265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 x14ac:dyDescent="0.25">
      <c r="A741" t="s">
        <v>184</v>
      </c>
      <c r="B741" t="s">
        <v>185</v>
      </c>
      <c r="C741" t="s">
        <v>186</v>
      </c>
      <c r="D741" t="s">
        <v>975</v>
      </c>
      <c r="E741" t="s">
        <v>23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184</v>
      </c>
      <c r="B742" t="s">
        <v>206</v>
      </c>
      <c r="C742" t="s">
        <v>186</v>
      </c>
      <c r="D742" t="s">
        <v>975</v>
      </c>
      <c r="E742" t="s">
        <v>232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t="s">
        <v>184</v>
      </c>
      <c r="B743" t="s">
        <v>206</v>
      </c>
      <c r="C743" t="s">
        <v>186</v>
      </c>
      <c r="D743" t="s">
        <v>975</v>
      </c>
      <c r="E743" t="s">
        <v>232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t="s">
        <v>184</v>
      </c>
      <c r="B744" t="s">
        <v>206</v>
      </c>
      <c r="C744" t="s">
        <v>186</v>
      </c>
      <c r="D744" t="s">
        <v>975</v>
      </c>
      <c r="E744" t="s">
        <v>265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184</v>
      </c>
      <c r="B745" t="s">
        <v>216</v>
      </c>
      <c r="C745" t="s">
        <v>186</v>
      </c>
      <c r="D745" t="s">
        <v>975</v>
      </c>
      <c r="E745" t="s">
        <v>265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t="s">
        <v>184</v>
      </c>
      <c r="B746" t="s">
        <v>216</v>
      </c>
      <c r="C746" t="s">
        <v>186</v>
      </c>
      <c r="D746" t="s">
        <v>975</v>
      </c>
      <c r="E746" t="s">
        <v>265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184</v>
      </c>
      <c r="B747" t="s">
        <v>216</v>
      </c>
      <c r="C747" t="s">
        <v>186</v>
      </c>
      <c r="D747" t="s">
        <v>465</v>
      </c>
      <c r="E747" t="s">
        <v>232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t="s">
        <v>184</v>
      </c>
      <c r="B748" t="s">
        <v>216</v>
      </c>
      <c r="C748" t="s">
        <v>186</v>
      </c>
      <c r="D748" t="s">
        <v>465</v>
      </c>
      <c r="E748" t="s">
        <v>23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184</v>
      </c>
      <c r="B749" t="s">
        <v>223</v>
      </c>
      <c r="C749" t="s">
        <v>186</v>
      </c>
      <c r="D749" t="s">
        <v>999</v>
      </c>
      <c r="E749" t="s">
        <v>232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</row>
    <row r="750" spans="1:19" x14ac:dyDescent="0.25">
      <c r="A750" t="s">
        <v>184</v>
      </c>
      <c r="B750" t="s">
        <v>216</v>
      </c>
      <c r="C750" t="s">
        <v>186</v>
      </c>
      <c r="D750" t="s">
        <v>999</v>
      </c>
      <c r="E750" t="s">
        <v>265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</row>
    <row r="751" spans="1:19" x14ac:dyDescent="0.25">
      <c r="A751" t="s">
        <v>184</v>
      </c>
      <c r="B751" t="s">
        <v>206</v>
      </c>
      <c r="C751" t="s">
        <v>186</v>
      </c>
      <c r="D751" t="s">
        <v>465</v>
      </c>
      <c r="E751" t="s">
        <v>232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t="s">
        <v>184</v>
      </c>
      <c r="B752" t="s">
        <v>185</v>
      </c>
      <c r="C752" t="s">
        <v>186</v>
      </c>
      <c r="D752" t="s">
        <v>975</v>
      </c>
      <c r="E752" t="s">
        <v>232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81" x14ac:dyDescent="0.25">
      <c r="A753" t="s">
        <v>184</v>
      </c>
      <c r="B753" t="s">
        <v>185</v>
      </c>
      <c r="C753" t="s">
        <v>186</v>
      </c>
      <c r="D753" t="s">
        <v>975</v>
      </c>
      <c r="E753" t="s">
        <v>265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81" x14ac:dyDescent="0.25">
      <c r="A754" t="s">
        <v>184</v>
      </c>
      <c r="B754" t="s">
        <v>216</v>
      </c>
      <c r="C754" t="s">
        <v>186</v>
      </c>
      <c r="D754" t="s">
        <v>465</v>
      </c>
      <c r="E754" t="s">
        <v>232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81" x14ac:dyDescent="0.25">
      <c r="A755" t="s">
        <v>184</v>
      </c>
      <c r="B755" t="s">
        <v>185</v>
      </c>
      <c r="C755" t="s">
        <v>186</v>
      </c>
      <c r="D755" t="s">
        <v>975</v>
      </c>
      <c r="E755" t="s">
        <v>232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81" x14ac:dyDescent="0.25">
      <c r="A756" t="s">
        <v>184</v>
      </c>
      <c r="B756" t="s">
        <v>241</v>
      </c>
      <c r="C756" t="s">
        <v>242</v>
      </c>
      <c r="D756" t="s">
        <v>967</v>
      </c>
      <c r="E756" t="s">
        <v>188</v>
      </c>
      <c r="T756" t="s">
        <v>237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 t="s">
        <v>280</v>
      </c>
      <c r="CE756">
        <v>0</v>
      </c>
      <c r="CF756">
        <v>1</v>
      </c>
      <c r="CG756">
        <v>0</v>
      </c>
      <c r="CH756">
        <v>1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 t="s">
        <v>191</v>
      </c>
      <c r="CW756" t="s">
        <v>253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1</v>
      </c>
      <c r="DF756">
        <v>0</v>
      </c>
      <c r="DG756">
        <v>0</v>
      </c>
      <c r="DH756" t="s">
        <v>219</v>
      </c>
      <c r="DI756" t="s">
        <v>210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0</v>
      </c>
      <c r="DW756">
        <v>0</v>
      </c>
      <c r="DX756">
        <v>0</v>
      </c>
      <c r="EI756" t="s">
        <v>195</v>
      </c>
      <c r="EJ756" t="s">
        <v>195</v>
      </c>
      <c r="EK756" t="s">
        <v>197</v>
      </c>
      <c r="EL756" t="s">
        <v>213</v>
      </c>
      <c r="EM756" t="s">
        <v>213</v>
      </c>
      <c r="EN756" t="s">
        <v>213</v>
      </c>
      <c r="EO756" t="s">
        <v>213</v>
      </c>
      <c r="EP756" t="s">
        <v>213</v>
      </c>
      <c r="EQ756" t="s">
        <v>213</v>
      </c>
      <c r="ER756" t="s">
        <v>213</v>
      </c>
      <c r="ES756" t="s">
        <v>35</v>
      </c>
      <c r="ET756" t="s">
        <v>246</v>
      </c>
      <c r="EU756">
        <v>1</v>
      </c>
      <c r="EV756">
        <v>1</v>
      </c>
      <c r="EW756">
        <v>0</v>
      </c>
      <c r="EX756">
        <v>0</v>
      </c>
      <c r="EY756">
        <v>1</v>
      </c>
      <c r="EZ756">
        <v>1</v>
      </c>
      <c r="FA756">
        <v>1</v>
      </c>
      <c r="FB756">
        <v>0</v>
      </c>
      <c r="FC756">
        <v>1</v>
      </c>
      <c r="FD756">
        <v>1</v>
      </c>
      <c r="FE756">
        <v>0</v>
      </c>
      <c r="FF756">
        <v>0</v>
      </c>
      <c r="FG756">
        <v>0</v>
      </c>
      <c r="FH756" t="s">
        <v>202</v>
      </c>
      <c r="FI756">
        <v>5</v>
      </c>
      <c r="FJ756">
        <v>5</v>
      </c>
      <c r="FK756">
        <v>5</v>
      </c>
      <c r="FL756">
        <v>5</v>
      </c>
      <c r="FM756">
        <v>5</v>
      </c>
      <c r="FN756">
        <v>5</v>
      </c>
      <c r="FO756">
        <v>5</v>
      </c>
      <c r="FP756">
        <v>5</v>
      </c>
      <c r="FQ756">
        <v>5</v>
      </c>
      <c r="FR756" t="s">
        <v>205</v>
      </c>
      <c r="FS756" t="s">
        <v>205</v>
      </c>
      <c r="FT756" t="s">
        <v>204</v>
      </c>
      <c r="FU756" t="s">
        <v>204</v>
      </c>
      <c r="FV756" t="s">
        <v>204</v>
      </c>
      <c r="FW756" t="s">
        <v>204</v>
      </c>
      <c r="FX756" t="s">
        <v>204</v>
      </c>
      <c r="FY756" t="s">
        <v>204</v>
      </c>
    </row>
    <row r="757" spans="1:181" x14ac:dyDescent="0.25">
      <c r="A757" t="s">
        <v>236</v>
      </c>
      <c r="B757" t="s">
        <v>185</v>
      </c>
      <c r="C757" t="s">
        <v>186</v>
      </c>
      <c r="D757" t="s">
        <v>975</v>
      </c>
      <c r="E757" t="s">
        <v>232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81" x14ac:dyDescent="0.25">
      <c r="A758" t="s">
        <v>184</v>
      </c>
      <c r="B758" t="s">
        <v>216</v>
      </c>
      <c r="C758" t="s">
        <v>186</v>
      </c>
      <c r="D758" t="s">
        <v>465</v>
      </c>
      <c r="E758" t="s">
        <v>232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</row>
    <row r="759" spans="1:181" x14ac:dyDescent="0.25">
      <c r="A759" t="s">
        <v>184</v>
      </c>
      <c r="B759" t="s">
        <v>185</v>
      </c>
      <c r="C759" t="s">
        <v>450</v>
      </c>
      <c r="D759" t="s">
        <v>984</v>
      </c>
      <c r="E759" t="s">
        <v>188</v>
      </c>
      <c r="T759" t="s">
        <v>267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 t="s">
        <v>634</v>
      </c>
      <c r="CE759">
        <v>1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 t="s">
        <v>191</v>
      </c>
      <c r="CW759" t="s">
        <v>281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I759" t="s">
        <v>35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0</v>
      </c>
      <c r="EB759">
        <v>1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 t="s">
        <v>243</v>
      </c>
      <c r="EJ759" t="s">
        <v>196</v>
      </c>
      <c r="EK759" t="s">
        <v>197</v>
      </c>
      <c r="EL759" t="s">
        <v>198</v>
      </c>
      <c r="EM759" t="s">
        <v>213</v>
      </c>
      <c r="EN759" t="s">
        <v>198</v>
      </c>
      <c r="EO759" t="s">
        <v>198</v>
      </c>
      <c r="EP759" t="s">
        <v>198</v>
      </c>
      <c r="EQ759" t="s">
        <v>198</v>
      </c>
      <c r="ER759" t="s">
        <v>198</v>
      </c>
      <c r="ES759" t="s">
        <v>635</v>
      </c>
      <c r="ET759" t="s">
        <v>35</v>
      </c>
      <c r="EU759">
        <v>0</v>
      </c>
      <c r="EV759">
        <v>0</v>
      </c>
      <c r="EW759">
        <v>0</v>
      </c>
      <c r="EX759">
        <v>1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 t="s">
        <v>228</v>
      </c>
      <c r="FI759">
        <v>2</v>
      </c>
      <c r="FJ759">
        <v>3</v>
      </c>
      <c r="FK759">
        <v>3</v>
      </c>
      <c r="FL759">
        <v>2</v>
      </c>
      <c r="FM759">
        <v>1</v>
      </c>
      <c r="FN759">
        <v>4</v>
      </c>
      <c r="FO759">
        <v>3</v>
      </c>
      <c r="FP759">
        <v>3</v>
      </c>
      <c r="FQ759">
        <v>2</v>
      </c>
      <c r="FR759" t="s">
        <v>203</v>
      </c>
      <c r="FS759" t="s">
        <v>234</v>
      </c>
      <c r="FT759" t="s">
        <v>235</v>
      </c>
      <c r="FU759" t="s">
        <v>203</v>
      </c>
      <c r="FV759" t="s">
        <v>204</v>
      </c>
      <c r="FW759" t="s">
        <v>234</v>
      </c>
      <c r="FX759" t="s">
        <v>234</v>
      </c>
      <c r="FY759" t="s">
        <v>203</v>
      </c>
    </row>
    <row r="760" spans="1:181" x14ac:dyDescent="0.25">
      <c r="A760" t="s">
        <v>184</v>
      </c>
      <c r="B760" t="s">
        <v>206</v>
      </c>
      <c r="C760" t="s">
        <v>186</v>
      </c>
      <c r="D760" t="s">
        <v>975</v>
      </c>
      <c r="E760" t="s">
        <v>232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636</v>
      </c>
      <c r="S760">
        <v>0</v>
      </c>
    </row>
    <row r="761" spans="1:181" x14ac:dyDescent="0.25">
      <c r="A761" t="s">
        <v>184</v>
      </c>
      <c r="B761" t="s">
        <v>206</v>
      </c>
      <c r="C761" t="s">
        <v>186</v>
      </c>
      <c r="D761" t="s">
        <v>975</v>
      </c>
      <c r="E761" t="s">
        <v>232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</row>
    <row r="762" spans="1:181" x14ac:dyDescent="0.25">
      <c r="A762" t="s">
        <v>184</v>
      </c>
      <c r="B762" t="s">
        <v>185</v>
      </c>
      <c r="C762" t="s">
        <v>186</v>
      </c>
      <c r="D762" t="s">
        <v>975</v>
      </c>
      <c r="E762" t="s">
        <v>232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81" x14ac:dyDescent="0.25">
      <c r="A763" t="s">
        <v>184</v>
      </c>
      <c r="B763" t="s">
        <v>216</v>
      </c>
      <c r="C763" t="s">
        <v>186</v>
      </c>
      <c r="D763" t="s">
        <v>465</v>
      </c>
      <c r="E763" t="s">
        <v>232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81" x14ac:dyDescent="0.25">
      <c r="A764" t="s">
        <v>184</v>
      </c>
      <c r="B764" t="s">
        <v>206</v>
      </c>
      <c r="C764" t="s">
        <v>186</v>
      </c>
      <c r="D764" t="s">
        <v>999</v>
      </c>
      <c r="E764" t="s">
        <v>265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</row>
    <row r="765" spans="1:181" x14ac:dyDescent="0.25">
      <c r="A765" t="s">
        <v>184</v>
      </c>
      <c r="B765" t="s">
        <v>216</v>
      </c>
      <c r="C765" t="s">
        <v>186</v>
      </c>
      <c r="D765" t="s">
        <v>465</v>
      </c>
      <c r="E765" t="s">
        <v>265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81" x14ac:dyDescent="0.25">
      <c r="A766" t="s">
        <v>184</v>
      </c>
      <c r="B766" t="s">
        <v>185</v>
      </c>
      <c r="C766" t="s">
        <v>186</v>
      </c>
      <c r="D766" t="s">
        <v>975</v>
      </c>
      <c r="E766" t="s">
        <v>232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</row>
    <row r="767" spans="1:181" x14ac:dyDescent="0.25">
      <c r="A767" t="s">
        <v>184</v>
      </c>
      <c r="B767" t="s">
        <v>206</v>
      </c>
      <c r="C767" t="s">
        <v>186</v>
      </c>
      <c r="D767" t="s">
        <v>975</v>
      </c>
      <c r="E767" t="s">
        <v>265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81" x14ac:dyDescent="0.25">
      <c r="A768" t="s">
        <v>184</v>
      </c>
      <c r="B768" t="s">
        <v>206</v>
      </c>
      <c r="C768" t="s">
        <v>186</v>
      </c>
      <c r="D768" t="s">
        <v>975</v>
      </c>
      <c r="E768" t="s">
        <v>207</v>
      </c>
      <c r="T768" t="s">
        <v>237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 t="s">
        <v>280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 t="s">
        <v>35</v>
      </c>
      <c r="CW768" t="s">
        <v>281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1</v>
      </c>
      <c r="DF768">
        <v>0</v>
      </c>
      <c r="DG768">
        <v>0</v>
      </c>
      <c r="DH768" t="s">
        <v>219</v>
      </c>
      <c r="DI768" t="s">
        <v>406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1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1</v>
      </c>
      <c r="EG768">
        <v>0</v>
      </c>
      <c r="EH768">
        <v>0</v>
      </c>
      <c r="EI768" t="s">
        <v>243</v>
      </c>
      <c r="EJ768" t="s">
        <v>243</v>
      </c>
      <c r="EK768" t="s">
        <v>197</v>
      </c>
      <c r="EL768" t="s">
        <v>213</v>
      </c>
      <c r="EM768" t="s">
        <v>213</v>
      </c>
      <c r="EN768" t="s">
        <v>213</v>
      </c>
      <c r="EO768" t="s">
        <v>213</v>
      </c>
      <c r="EP768" t="s">
        <v>213</v>
      </c>
      <c r="EQ768" t="s">
        <v>199</v>
      </c>
      <c r="ER768" t="s">
        <v>213</v>
      </c>
      <c r="ES768" t="s">
        <v>35</v>
      </c>
      <c r="ET768" t="s">
        <v>35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1</v>
      </c>
      <c r="FH768" t="s">
        <v>297</v>
      </c>
      <c r="FI768">
        <v>2</v>
      </c>
      <c r="FJ768">
        <v>5</v>
      </c>
      <c r="FK768">
        <v>3</v>
      </c>
      <c r="FL768">
        <v>4</v>
      </c>
      <c r="FM768">
        <v>5</v>
      </c>
      <c r="FN768">
        <v>5</v>
      </c>
      <c r="FO768">
        <v>5</v>
      </c>
      <c r="FP768">
        <v>4</v>
      </c>
      <c r="FQ768">
        <v>5</v>
      </c>
      <c r="FR768" t="s">
        <v>204</v>
      </c>
      <c r="FS768" t="s">
        <v>204</v>
      </c>
      <c r="FT768" t="s">
        <v>203</v>
      </c>
      <c r="FU768" t="s">
        <v>205</v>
      </c>
      <c r="FV768" t="s">
        <v>204</v>
      </c>
      <c r="FW768" t="s">
        <v>203</v>
      </c>
      <c r="FX768" t="s">
        <v>205</v>
      </c>
      <c r="FY768" t="s">
        <v>205</v>
      </c>
    </row>
    <row r="769" spans="1:181" x14ac:dyDescent="0.25">
      <c r="A769" t="s">
        <v>184</v>
      </c>
      <c r="B769" t="s">
        <v>241</v>
      </c>
      <c r="C769" t="s">
        <v>242</v>
      </c>
      <c r="D769" t="s">
        <v>975</v>
      </c>
      <c r="E769" t="s">
        <v>232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81" x14ac:dyDescent="0.25">
      <c r="A770" t="s">
        <v>184</v>
      </c>
      <c r="B770" t="s">
        <v>241</v>
      </c>
      <c r="C770" t="s">
        <v>242</v>
      </c>
      <c r="D770" t="s">
        <v>975</v>
      </c>
      <c r="E770" t="s">
        <v>188</v>
      </c>
      <c r="T770" t="s">
        <v>237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 t="s">
        <v>280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 t="s">
        <v>191</v>
      </c>
      <c r="CW770" t="s">
        <v>192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 t="s">
        <v>219</v>
      </c>
      <c r="DI770" t="s">
        <v>220</v>
      </c>
      <c r="DJ770">
        <v>0</v>
      </c>
      <c r="DK770">
        <v>1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0</v>
      </c>
      <c r="EG770">
        <v>0</v>
      </c>
      <c r="EH770">
        <v>0</v>
      </c>
      <c r="EI770" t="s">
        <v>196</v>
      </c>
      <c r="EJ770" t="s">
        <v>196</v>
      </c>
      <c r="EK770" t="s">
        <v>197</v>
      </c>
      <c r="EL770" t="s">
        <v>213</v>
      </c>
      <c r="EM770" t="s">
        <v>213</v>
      </c>
      <c r="EN770" t="s">
        <v>198</v>
      </c>
      <c r="EO770" t="s">
        <v>198</v>
      </c>
      <c r="EP770" t="s">
        <v>198</v>
      </c>
      <c r="EQ770" t="s">
        <v>213</v>
      </c>
      <c r="ER770" t="s">
        <v>213</v>
      </c>
      <c r="ES770" t="s">
        <v>409</v>
      </c>
      <c r="ET770" t="s">
        <v>35</v>
      </c>
      <c r="EU770">
        <v>1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 t="s">
        <v>202</v>
      </c>
      <c r="FI770">
        <v>4</v>
      </c>
      <c r="FJ770">
        <v>5</v>
      </c>
      <c r="FK770">
        <v>5</v>
      </c>
      <c r="FL770">
        <v>4</v>
      </c>
      <c r="FM770">
        <v>5</v>
      </c>
      <c r="FN770">
        <v>5</v>
      </c>
      <c r="FO770">
        <v>5</v>
      </c>
      <c r="FP770">
        <v>3</v>
      </c>
      <c r="FQ770">
        <v>5</v>
      </c>
      <c r="FR770" t="s">
        <v>205</v>
      </c>
      <c r="FS770" t="s">
        <v>204</v>
      </c>
      <c r="FT770" t="s">
        <v>204</v>
      </c>
      <c r="FU770" t="s">
        <v>204</v>
      </c>
      <c r="FV770" t="s">
        <v>205</v>
      </c>
      <c r="FW770" t="s">
        <v>205</v>
      </c>
      <c r="FX770" t="s">
        <v>204</v>
      </c>
      <c r="FY770" t="s">
        <v>205</v>
      </c>
    </row>
    <row r="771" spans="1:181" x14ac:dyDescent="0.25">
      <c r="A771" t="s">
        <v>184</v>
      </c>
      <c r="B771" t="s">
        <v>241</v>
      </c>
      <c r="C771" t="s">
        <v>242</v>
      </c>
      <c r="D771" t="s">
        <v>975</v>
      </c>
      <c r="E771" t="s">
        <v>232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</row>
    <row r="772" spans="1:181" x14ac:dyDescent="0.25">
      <c r="A772" t="s">
        <v>184</v>
      </c>
      <c r="B772" t="s">
        <v>206</v>
      </c>
      <c r="C772" t="s">
        <v>186</v>
      </c>
      <c r="D772" t="s">
        <v>975</v>
      </c>
      <c r="E772" t="s">
        <v>265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81" x14ac:dyDescent="0.25">
      <c r="A773" t="s">
        <v>184</v>
      </c>
      <c r="B773" t="s">
        <v>206</v>
      </c>
      <c r="C773" t="s">
        <v>186</v>
      </c>
      <c r="D773" t="s">
        <v>302</v>
      </c>
      <c r="E773" t="s">
        <v>232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81" x14ac:dyDescent="0.25">
      <c r="A774" t="s">
        <v>184</v>
      </c>
      <c r="B774" t="s">
        <v>185</v>
      </c>
      <c r="C774" t="s">
        <v>186</v>
      </c>
      <c r="D774" t="s">
        <v>975</v>
      </c>
      <c r="E774" t="s">
        <v>265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81" x14ac:dyDescent="0.25">
      <c r="A775" t="s">
        <v>184</v>
      </c>
      <c r="B775" t="s">
        <v>206</v>
      </c>
      <c r="C775" t="s">
        <v>186</v>
      </c>
      <c r="D775" t="s">
        <v>975</v>
      </c>
      <c r="E775" t="s">
        <v>265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81" x14ac:dyDescent="0.25">
      <c r="A776" t="s">
        <v>184</v>
      </c>
      <c r="B776" t="s">
        <v>216</v>
      </c>
      <c r="C776" t="s">
        <v>186</v>
      </c>
      <c r="D776" t="s">
        <v>465</v>
      </c>
      <c r="E776" t="s">
        <v>232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</row>
    <row r="777" spans="1:181" x14ac:dyDescent="0.25">
      <c r="A777" t="s">
        <v>184</v>
      </c>
      <c r="B777" t="s">
        <v>241</v>
      </c>
      <c r="C777" t="s">
        <v>242</v>
      </c>
      <c r="D777" t="s">
        <v>302</v>
      </c>
      <c r="E777" t="s">
        <v>188</v>
      </c>
      <c r="T777" t="s">
        <v>237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 t="s">
        <v>280</v>
      </c>
      <c r="CE777">
        <v>1</v>
      </c>
      <c r="CF777">
        <v>1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 t="s">
        <v>191</v>
      </c>
      <c r="CW777" t="s">
        <v>281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 t="s">
        <v>261</v>
      </c>
      <c r="DI777" t="s">
        <v>210</v>
      </c>
      <c r="DJ777">
        <v>0</v>
      </c>
      <c r="DK777">
        <v>0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1</v>
      </c>
      <c r="EC777">
        <v>1</v>
      </c>
      <c r="ED777">
        <v>0</v>
      </c>
      <c r="EE777">
        <v>0</v>
      </c>
      <c r="EF777">
        <v>1</v>
      </c>
      <c r="EG777">
        <v>0</v>
      </c>
      <c r="EH777">
        <v>0</v>
      </c>
      <c r="EI777" t="s">
        <v>195</v>
      </c>
      <c r="EJ777" t="s">
        <v>243</v>
      </c>
      <c r="EK777" t="s">
        <v>197</v>
      </c>
      <c r="EL777" t="s">
        <v>213</v>
      </c>
      <c r="EM777" t="s">
        <v>213</v>
      </c>
      <c r="EN777" t="s">
        <v>198</v>
      </c>
      <c r="EO777" t="s">
        <v>198</v>
      </c>
      <c r="EP777" t="s">
        <v>213</v>
      </c>
      <c r="EQ777" t="s">
        <v>198</v>
      </c>
      <c r="ER777" t="s">
        <v>198</v>
      </c>
      <c r="ES777" t="s">
        <v>368</v>
      </c>
      <c r="ET777" t="s">
        <v>638</v>
      </c>
      <c r="EU777">
        <v>1</v>
      </c>
      <c r="EV777">
        <v>0</v>
      </c>
      <c r="EW777">
        <v>0</v>
      </c>
      <c r="EX777">
        <v>0</v>
      </c>
      <c r="EY777">
        <v>0</v>
      </c>
      <c r="EZ777">
        <v>1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 t="s">
        <v>228</v>
      </c>
      <c r="FI777">
        <v>3</v>
      </c>
      <c r="FJ777">
        <v>5</v>
      </c>
      <c r="FK777">
        <v>3</v>
      </c>
      <c r="FL777">
        <v>5</v>
      </c>
      <c r="FM777">
        <v>5</v>
      </c>
      <c r="FN777">
        <v>5</v>
      </c>
      <c r="FO777">
        <v>5</v>
      </c>
      <c r="FP777">
        <v>4</v>
      </c>
      <c r="FQ777">
        <v>4</v>
      </c>
      <c r="FR777" t="s">
        <v>205</v>
      </c>
      <c r="FS777" t="s">
        <v>203</v>
      </c>
      <c r="FT777" t="s">
        <v>204</v>
      </c>
      <c r="FU777" t="s">
        <v>204</v>
      </c>
      <c r="FV777" t="s">
        <v>204</v>
      </c>
      <c r="FW777" t="s">
        <v>204</v>
      </c>
      <c r="FX777" t="s">
        <v>203</v>
      </c>
      <c r="FY777" t="s">
        <v>205</v>
      </c>
    </row>
    <row r="778" spans="1:181" x14ac:dyDescent="0.25">
      <c r="A778" t="s">
        <v>184</v>
      </c>
      <c r="B778" t="s">
        <v>185</v>
      </c>
      <c r="C778" t="s">
        <v>186</v>
      </c>
      <c r="D778" t="s">
        <v>975</v>
      </c>
      <c r="E778" t="s">
        <v>265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 spans="1:181" x14ac:dyDescent="0.25">
      <c r="A779" t="s">
        <v>184</v>
      </c>
      <c r="B779" t="s">
        <v>241</v>
      </c>
      <c r="C779" t="s">
        <v>242</v>
      </c>
      <c r="D779" t="s">
        <v>975</v>
      </c>
      <c r="E779" t="s">
        <v>188</v>
      </c>
      <c r="T779" t="s">
        <v>267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 t="s">
        <v>280</v>
      </c>
      <c r="CE779">
        <v>1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 t="s">
        <v>191</v>
      </c>
      <c r="CW779" t="s">
        <v>208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 t="s">
        <v>219</v>
      </c>
      <c r="DI779" t="s">
        <v>210</v>
      </c>
      <c r="DJ779">
        <v>0</v>
      </c>
      <c r="DK779">
        <v>0</v>
      </c>
      <c r="DL779">
        <v>0</v>
      </c>
      <c r="DM779">
        <v>0</v>
      </c>
      <c r="DN779">
        <v>1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1</v>
      </c>
      <c r="DZ779">
        <v>0</v>
      </c>
      <c r="EA779">
        <v>1</v>
      </c>
      <c r="EB779">
        <v>1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 t="s">
        <v>196</v>
      </c>
      <c r="EJ779" t="s">
        <v>195</v>
      </c>
      <c r="EK779" t="s">
        <v>197</v>
      </c>
      <c r="EL779" t="s">
        <v>213</v>
      </c>
      <c r="EM779" t="s">
        <v>213</v>
      </c>
      <c r="EN779" t="s">
        <v>198</v>
      </c>
      <c r="EO779" t="s">
        <v>213</v>
      </c>
      <c r="EP779" t="s">
        <v>213</v>
      </c>
      <c r="EQ779" t="s">
        <v>213</v>
      </c>
      <c r="ER779" t="s">
        <v>198</v>
      </c>
      <c r="ES779" t="s">
        <v>35</v>
      </c>
      <c r="ET779" t="s">
        <v>246</v>
      </c>
      <c r="EU779">
        <v>1</v>
      </c>
      <c r="EV779">
        <v>0</v>
      </c>
      <c r="EW779">
        <v>0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1</v>
      </c>
      <c r="FD779">
        <v>1</v>
      </c>
      <c r="FE779">
        <v>0</v>
      </c>
      <c r="FF779">
        <v>0</v>
      </c>
      <c r="FG779">
        <v>0</v>
      </c>
      <c r="FH779" t="s">
        <v>202</v>
      </c>
      <c r="FI779">
        <v>4</v>
      </c>
      <c r="FJ779">
        <v>5</v>
      </c>
      <c r="FK779">
        <v>4</v>
      </c>
      <c r="FL779">
        <v>4</v>
      </c>
      <c r="FM779">
        <v>3</v>
      </c>
      <c r="FN779">
        <v>5</v>
      </c>
      <c r="FO779">
        <v>5</v>
      </c>
      <c r="FP779">
        <v>4</v>
      </c>
      <c r="FQ779">
        <v>5</v>
      </c>
      <c r="FR779" t="s">
        <v>204</v>
      </c>
      <c r="FS779" t="s">
        <v>204</v>
      </c>
      <c r="FT779" t="s">
        <v>203</v>
      </c>
      <c r="FU779" t="s">
        <v>203</v>
      </c>
      <c r="FV779" t="s">
        <v>204</v>
      </c>
      <c r="FW779" t="s">
        <v>203</v>
      </c>
      <c r="FX779" t="s">
        <v>203</v>
      </c>
      <c r="FY779" t="s">
        <v>204</v>
      </c>
    </row>
    <row r="780" spans="1:181" x14ac:dyDescent="0.25">
      <c r="A780" t="s">
        <v>184</v>
      </c>
      <c r="B780" t="s">
        <v>223</v>
      </c>
      <c r="C780" t="s">
        <v>186</v>
      </c>
      <c r="D780" t="s">
        <v>963</v>
      </c>
      <c r="E780" t="s">
        <v>232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81" x14ac:dyDescent="0.25">
      <c r="A781" t="s">
        <v>184</v>
      </c>
      <c r="B781" t="s">
        <v>241</v>
      </c>
      <c r="C781" t="s">
        <v>242</v>
      </c>
      <c r="D781" t="s">
        <v>975</v>
      </c>
      <c r="E781" t="s">
        <v>188</v>
      </c>
      <c r="T781" t="s">
        <v>267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 t="s">
        <v>280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 t="s">
        <v>191</v>
      </c>
      <c r="CW781" t="s">
        <v>208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0</v>
      </c>
      <c r="DH781" t="s">
        <v>219</v>
      </c>
      <c r="DI781" t="s">
        <v>210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1</v>
      </c>
      <c r="DY781">
        <v>0</v>
      </c>
      <c r="DZ781">
        <v>1</v>
      </c>
      <c r="EA781">
        <v>0</v>
      </c>
      <c r="EB781">
        <v>1</v>
      </c>
      <c r="EC781">
        <v>0</v>
      </c>
      <c r="ED781">
        <v>0</v>
      </c>
      <c r="EE781">
        <v>0</v>
      </c>
      <c r="EF781">
        <v>1</v>
      </c>
      <c r="EG781">
        <v>0</v>
      </c>
      <c r="EH781">
        <v>0</v>
      </c>
      <c r="EI781" t="s">
        <v>195</v>
      </c>
      <c r="EJ781" t="s">
        <v>195</v>
      </c>
      <c r="EK781" t="s">
        <v>222</v>
      </c>
      <c r="EL781" t="s">
        <v>213</v>
      </c>
      <c r="EM781" t="s">
        <v>213</v>
      </c>
      <c r="EN781" t="s">
        <v>198</v>
      </c>
      <c r="EO781" t="s">
        <v>198</v>
      </c>
      <c r="EP781" t="s">
        <v>198</v>
      </c>
      <c r="EQ781" t="s">
        <v>198</v>
      </c>
      <c r="ER781" t="s">
        <v>198</v>
      </c>
      <c r="ES781" t="s">
        <v>35</v>
      </c>
      <c r="ET781" t="s">
        <v>246</v>
      </c>
      <c r="EU781">
        <v>1</v>
      </c>
      <c r="EV781">
        <v>0</v>
      </c>
      <c r="EW781">
        <v>0</v>
      </c>
      <c r="EX781">
        <v>0</v>
      </c>
      <c r="EY781">
        <v>0</v>
      </c>
      <c r="EZ781">
        <v>1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0</v>
      </c>
      <c r="FH781" t="s">
        <v>202</v>
      </c>
      <c r="FI781">
        <v>5</v>
      </c>
      <c r="FJ781">
        <v>5</v>
      </c>
      <c r="FK781">
        <v>5</v>
      </c>
      <c r="FL781">
        <v>5</v>
      </c>
      <c r="FM781">
        <v>5</v>
      </c>
      <c r="FN781">
        <v>5</v>
      </c>
      <c r="FO781">
        <v>5</v>
      </c>
      <c r="FP781">
        <v>5</v>
      </c>
      <c r="FQ781">
        <v>5</v>
      </c>
      <c r="FR781" t="s">
        <v>203</v>
      </c>
      <c r="FS781" t="s">
        <v>204</v>
      </c>
      <c r="FT781" t="s">
        <v>205</v>
      </c>
      <c r="FU781" t="s">
        <v>204</v>
      </c>
      <c r="FV781" t="s">
        <v>205</v>
      </c>
      <c r="FW781" t="s">
        <v>205</v>
      </c>
      <c r="FX781" t="s">
        <v>204</v>
      </c>
      <c r="FY781" t="s">
        <v>204</v>
      </c>
    </row>
    <row r="782" spans="1:181" x14ac:dyDescent="0.25">
      <c r="A782" t="s">
        <v>236</v>
      </c>
      <c r="B782" t="s">
        <v>241</v>
      </c>
      <c r="C782" t="s">
        <v>242</v>
      </c>
      <c r="D782" t="s">
        <v>975</v>
      </c>
      <c r="E782" t="s">
        <v>232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81" x14ac:dyDescent="0.25">
      <c r="A783" t="s">
        <v>184</v>
      </c>
      <c r="B783" t="s">
        <v>185</v>
      </c>
      <c r="C783" t="s">
        <v>186</v>
      </c>
      <c r="D783" t="s">
        <v>975</v>
      </c>
      <c r="E783" t="s">
        <v>265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81" x14ac:dyDescent="0.25">
      <c r="A784" t="s">
        <v>184</v>
      </c>
      <c r="B784" t="s">
        <v>206</v>
      </c>
      <c r="C784" t="s">
        <v>186</v>
      </c>
      <c r="D784" t="s">
        <v>975</v>
      </c>
      <c r="E784" t="s">
        <v>265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81" x14ac:dyDescent="0.25">
      <c r="A785" t="s">
        <v>184</v>
      </c>
      <c r="B785" t="s">
        <v>223</v>
      </c>
      <c r="C785" t="s">
        <v>186</v>
      </c>
      <c r="D785" t="s">
        <v>963</v>
      </c>
      <c r="E785" t="s">
        <v>207</v>
      </c>
      <c r="T785" t="s">
        <v>237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 t="s">
        <v>218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 t="s">
        <v>191</v>
      </c>
      <c r="CW785" t="s">
        <v>281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 t="s">
        <v>219</v>
      </c>
      <c r="DI785" t="s">
        <v>210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1</v>
      </c>
      <c r="EF785">
        <v>1</v>
      </c>
      <c r="EG785">
        <v>0</v>
      </c>
      <c r="EH785">
        <v>0</v>
      </c>
      <c r="EI785" t="s">
        <v>195</v>
      </c>
      <c r="EJ785" t="s">
        <v>195</v>
      </c>
      <c r="EK785" t="s">
        <v>197</v>
      </c>
      <c r="EL785" t="s">
        <v>213</v>
      </c>
      <c r="EM785" t="s">
        <v>213</v>
      </c>
      <c r="EN785" t="s">
        <v>198</v>
      </c>
      <c r="EO785" t="s">
        <v>213</v>
      </c>
      <c r="EP785" t="s">
        <v>213</v>
      </c>
      <c r="EQ785" t="s">
        <v>199</v>
      </c>
      <c r="ER785" t="s">
        <v>198</v>
      </c>
      <c r="ES785" t="s">
        <v>35</v>
      </c>
      <c r="ET785" t="s">
        <v>35</v>
      </c>
      <c r="EU785">
        <v>1</v>
      </c>
      <c r="EV785">
        <v>1</v>
      </c>
      <c r="EW785">
        <v>0</v>
      </c>
      <c r="EX785">
        <v>1</v>
      </c>
      <c r="EY785">
        <v>0</v>
      </c>
      <c r="EZ785">
        <v>0</v>
      </c>
      <c r="FA785">
        <v>1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 t="s">
        <v>202</v>
      </c>
      <c r="FI785">
        <v>4</v>
      </c>
      <c r="FJ785">
        <v>5</v>
      </c>
      <c r="FK785">
        <v>5</v>
      </c>
      <c r="FL785">
        <v>5</v>
      </c>
      <c r="FM785">
        <v>5</v>
      </c>
      <c r="FN785">
        <v>5</v>
      </c>
      <c r="FO785">
        <v>5</v>
      </c>
      <c r="FP785">
        <v>5</v>
      </c>
      <c r="FQ785">
        <v>4</v>
      </c>
      <c r="FR785" t="s">
        <v>204</v>
      </c>
      <c r="FS785" t="s">
        <v>203</v>
      </c>
      <c r="FT785" t="s">
        <v>203</v>
      </c>
      <c r="FU785" t="s">
        <v>203</v>
      </c>
      <c r="FV785" t="s">
        <v>205</v>
      </c>
      <c r="FW785" t="s">
        <v>204</v>
      </c>
      <c r="FX785" t="s">
        <v>205</v>
      </c>
      <c r="FY785" t="s">
        <v>204</v>
      </c>
    </row>
    <row r="786" spans="1:181" x14ac:dyDescent="0.25">
      <c r="A786" t="s">
        <v>184</v>
      </c>
      <c r="B786" t="s">
        <v>206</v>
      </c>
      <c r="C786" t="s">
        <v>186</v>
      </c>
      <c r="D786" t="s">
        <v>975</v>
      </c>
      <c r="E786" t="s">
        <v>232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81" x14ac:dyDescent="0.25">
      <c r="A787" t="s">
        <v>184</v>
      </c>
      <c r="B787" t="s">
        <v>185</v>
      </c>
      <c r="C787" t="s">
        <v>186</v>
      </c>
      <c r="D787" t="s">
        <v>975</v>
      </c>
      <c r="E787" t="s">
        <v>265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81" x14ac:dyDescent="0.25">
      <c r="A788" t="s">
        <v>184</v>
      </c>
      <c r="B788" t="s">
        <v>185</v>
      </c>
      <c r="C788" t="s">
        <v>186</v>
      </c>
      <c r="D788" t="s">
        <v>999</v>
      </c>
      <c r="E788" t="s">
        <v>265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81" x14ac:dyDescent="0.25">
      <c r="A789" t="s">
        <v>184</v>
      </c>
      <c r="B789" t="s">
        <v>241</v>
      </c>
      <c r="C789" t="s">
        <v>242</v>
      </c>
      <c r="D789" t="s">
        <v>975</v>
      </c>
      <c r="E789" t="s">
        <v>188</v>
      </c>
      <c r="T789" t="s">
        <v>267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 t="s">
        <v>280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 t="s">
        <v>35</v>
      </c>
      <c r="CW789" t="s">
        <v>281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 t="s">
        <v>326</v>
      </c>
      <c r="DI789" t="s">
        <v>210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 t="s">
        <v>195</v>
      </c>
      <c r="EJ789" t="s">
        <v>195</v>
      </c>
      <c r="EK789" t="s">
        <v>197</v>
      </c>
      <c r="EL789" t="s">
        <v>198</v>
      </c>
      <c r="EM789" t="s">
        <v>198</v>
      </c>
      <c r="EN789" t="s">
        <v>198</v>
      </c>
      <c r="EO789" t="s">
        <v>213</v>
      </c>
      <c r="EP789" t="s">
        <v>198</v>
      </c>
      <c r="EQ789" t="s">
        <v>198</v>
      </c>
      <c r="ER789" t="s">
        <v>198</v>
      </c>
      <c r="ES789" t="s">
        <v>35</v>
      </c>
      <c r="ET789" t="s">
        <v>35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 t="s">
        <v>228</v>
      </c>
      <c r="FI789">
        <v>4</v>
      </c>
      <c r="FJ789">
        <v>5</v>
      </c>
      <c r="FK789">
        <v>4</v>
      </c>
      <c r="FL789">
        <v>3</v>
      </c>
      <c r="FM789">
        <v>3</v>
      </c>
      <c r="FN789">
        <v>5</v>
      </c>
      <c r="FO789">
        <v>5</v>
      </c>
      <c r="FP789">
        <v>5</v>
      </c>
      <c r="FQ789">
        <v>5</v>
      </c>
      <c r="FR789" t="s">
        <v>203</v>
      </c>
      <c r="FS789" t="s">
        <v>203</v>
      </c>
      <c r="FT789" t="s">
        <v>203</v>
      </c>
      <c r="FU789" t="s">
        <v>203</v>
      </c>
      <c r="FV789" t="s">
        <v>203</v>
      </c>
      <c r="FW789" t="s">
        <v>203</v>
      </c>
      <c r="FX789" t="s">
        <v>203</v>
      </c>
      <c r="FY789" t="s">
        <v>203</v>
      </c>
    </row>
    <row r="790" spans="1:181" x14ac:dyDescent="0.25">
      <c r="A790" t="s">
        <v>184</v>
      </c>
      <c r="B790" t="s">
        <v>206</v>
      </c>
      <c r="C790" t="s">
        <v>186</v>
      </c>
      <c r="D790" t="s">
        <v>999</v>
      </c>
      <c r="E790" t="s">
        <v>265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81" x14ac:dyDescent="0.25">
      <c r="A791" t="s">
        <v>184</v>
      </c>
      <c r="B791" t="s">
        <v>185</v>
      </c>
      <c r="C791" t="s">
        <v>186</v>
      </c>
      <c r="D791" t="s">
        <v>975</v>
      </c>
      <c r="E791" t="s">
        <v>232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81" x14ac:dyDescent="0.25">
      <c r="A792" t="s">
        <v>184</v>
      </c>
      <c r="B792" t="s">
        <v>352</v>
      </c>
      <c r="C792" t="s">
        <v>242</v>
      </c>
      <c r="D792" t="s">
        <v>969</v>
      </c>
      <c r="E792" t="s">
        <v>232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81" x14ac:dyDescent="0.25">
      <c r="A793" t="s">
        <v>184</v>
      </c>
      <c r="B793" t="s">
        <v>241</v>
      </c>
      <c r="C793" t="s">
        <v>242</v>
      </c>
      <c r="D793" t="s">
        <v>969</v>
      </c>
      <c r="E793" t="s">
        <v>188</v>
      </c>
      <c r="T793" t="s">
        <v>237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 t="s">
        <v>218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 t="s">
        <v>191</v>
      </c>
      <c r="CW793" t="s">
        <v>192</v>
      </c>
      <c r="CX793">
        <v>0</v>
      </c>
      <c r="CY793">
        <v>0</v>
      </c>
      <c r="CZ793">
        <v>0</v>
      </c>
      <c r="DA793">
        <v>1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 t="s">
        <v>209</v>
      </c>
      <c r="DI793" t="s">
        <v>210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1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1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 t="s">
        <v>196</v>
      </c>
      <c r="EJ793" t="s">
        <v>196</v>
      </c>
      <c r="EK793" t="s">
        <v>197</v>
      </c>
      <c r="EL793" t="s">
        <v>213</v>
      </c>
      <c r="EM793" t="s">
        <v>213</v>
      </c>
      <c r="EN793" t="s">
        <v>213</v>
      </c>
      <c r="EO793" t="s">
        <v>198</v>
      </c>
      <c r="EP793" t="s">
        <v>213</v>
      </c>
      <c r="EQ793" t="s">
        <v>198</v>
      </c>
      <c r="ER793" t="s">
        <v>213</v>
      </c>
      <c r="ES793" t="s">
        <v>35</v>
      </c>
      <c r="ET793" t="s">
        <v>639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 t="s">
        <v>202</v>
      </c>
      <c r="FI793">
        <v>4</v>
      </c>
      <c r="FJ793">
        <v>5</v>
      </c>
      <c r="FK793">
        <v>4</v>
      </c>
      <c r="FL793">
        <v>4</v>
      </c>
      <c r="FM793">
        <v>5</v>
      </c>
      <c r="FN793">
        <v>5</v>
      </c>
      <c r="FO793">
        <v>5</v>
      </c>
      <c r="FP793">
        <v>4</v>
      </c>
      <c r="FQ793">
        <v>5</v>
      </c>
      <c r="FR793" t="s">
        <v>204</v>
      </c>
      <c r="FS793" t="s">
        <v>203</v>
      </c>
      <c r="FT793" t="s">
        <v>203</v>
      </c>
      <c r="FU793" t="s">
        <v>204</v>
      </c>
      <c r="FV793" t="s">
        <v>204</v>
      </c>
      <c r="FW793" t="s">
        <v>203</v>
      </c>
      <c r="FX793" t="s">
        <v>203</v>
      </c>
      <c r="FY793" t="s">
        <v>204</v>
      </c>
    </row>
    <row r="794" spans="1:181" x14ac:dyDescent="0.25">
      <c r="A794" t="s">
        <v>184</v>
      </c>
      <c r="B794" t="s">
        <v>241</v>
      </c>
      <c r="C794" t="s">
        <v>242</v>
      </c>
      <c r="D794" t="s">
        <v>969</v>
      </c>
      <c r="E794" t="s">
        <v>188</v>
      </c>
      <c r="T794" t="s">
        <v>217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1</v>
      </c>
      <c r="BP794">
        <v>0</v>
      </c>
      <c r="BQ794">
        <v>1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 t="s">
        <v>218</v>
      </c>
      <c r="CE794">
        <v>0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 t="s">
        <v>640</v>
      </c>
      <c r="CW794" t="s">
        <v>253</v>
      </c>
      <c r="CX794">
        <v>0</v>
      </c>
      <c r="CY794">
        <v>0</v>
      </c>
      <c r="CZ794">
        <v>0</v>
      </c>
      <c r="DA794">
        <v>1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 t="s">
        <v>209</v>
      </c>
      <c r="DI794" t="s">
        <v>306</v>
      </c>
      <c r="DJ794">
        <v>0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1</v>
      </c>
      <c r="DR794">
        <v>0</v>
      </c>
      <c r="DS794">
        <v>1</v>
      </c>
      <c r="DT794">
        <v>1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</v>
      </c>
      <c r="EI794" t="s">
        <v>196</v>
      </c>
      <c r="EJ794" t="s">
        <v>196</v>
      </c>
      <c r="EK794" t="s">
        <v>197</v>
      </c>
      <c r="EL794" t="s">
        <v>199</v>
      </c>
      <c r="EM794" t="s">
        <v>199</v>
      </c>
      <c r="EN794" t="s">
        <v>198</v>
      </c>
      <c r="EO794" t="s">
        <v>198</v>
      </c>
      <c r="EP794" t="s">
        <v>198</v>
      </c>
      <c r="EQ794" t="s">
        <v>198</v>
      </c>
      <c r="ER794" t="s">
        <v>198</v>
      </c>
      <c r="ES794" t="s">
        <v>35</v>
      </c>
      <c r="ET794" t="s">
        <v>641</v>
      </c>
      <c r="EU794">
        <v>0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 t="s">
        <v>202</v>
      </c>
      <c r="FI794">
        <v>4</v>
      </c>
      <c r="FJ794">
        <v>5</v>
      </c>
      <c r="FK794">
        <v>3</v>
      </c>
      <c r="FL794">
        <v>5</v>
      </c>
      <c r="FM794">
        <v>2</v>
      </c>
      <c r="FN794">
        <v>5</v>
      </c>
      <c r="FO794">
        <v>5</v>
      </c>
      <c r="FP794">
        <v>5</v>
      </c>
      <c r="FQ794">
        <v>5</v>
      </c>
      <c r="FR794" t="s">
        <v>205</v>
      </c>
      <c r="FS794" t="s">
        <v>205</v>
      </c>
      <c r="FT794" t="s">
        <v>205</v>
      </c>
      <c r="FU794" t="s">
        <v>205</v>
      </c>
      <c r="FV794" t="s">
        <v>205</v>
      </c>
      <c r="FW794" t="s">
        <v>205</v>
      </c>
      <c r="FX794" t="s">
        <v>205</v>
      </c>
      <c r="FY794" t="s">
        <v>205</v>
      </c>
    </row>
    <row r="795" spans="1:181" x14ac:dyDescent="0.25">
      <c r="A795" t="s">
        <v>184</v>
      </c>
      <c r="B795" t="s">
        <v>206</v>
      </c>
      <c r="C795" t="s">
        <v>186</v>
      </c>
      <c r="D795" t="s">
        <v>975</v>
      </c>
      <c r="E795" t="s">
        <v>232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81" x14ac:dyDescent="0.25">
      <c r="A796" t="s">
        <v>184</v>
      </c>
      <c r="B796" t="s">
        <v>206</v>
      </c>
      <c r="C796" t="s">
        <v>186</v>
      </c>
      <c r="D796" t="s">
        <v>975</v>
      </c>
      <c r="E796" t="s">
        <v>232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81" x14ac:dyDescent="0.25">
      <c r="A797" t="s">
        <v>236</v>
      </c>
      <c r="B797" t="s">
        <v>241</v>
      </c>
      <c r="C797" t="s">
        <v>224</v>
      </c>
      <c r="D797" t="s">
        <v>969</v>
      </c>
      <c r="E797" t="s">
        <v>207</v>
      </c>
      <c r="T797" t="s">
        <v>237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 t="s">
        <v>218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 t="s">
        <v>191</v>
      </c>
      <c r="CW797" t="s">
        <v>192</v>
      </c>
      <c r="CX797">
        <v>0</v>
      </c>
      <c r="CY797">
        <v>0</v>
      </c>
      <c r="CZ797">
        <v>0</v>
      </c>
      <c r="DA797">
        <v>1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 t="s">
        <v>209</v>
      </c>
      <c r="DI797" t="s">
        <v>210</v>
      </c>
      <c r="DJ797">
        <v>0</v>
      </c>
      <c r="DK797">
        <v>0</v>
      </c>
      <c r="DL797">
        <v>1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1</v>
      </c>
      <c r="ED797">
        <v>0</v>
      </c>
      <c r="EE797">
        <v>0</v>
      </c>
      <c r="EF797">
        <v>0</v>
      </c>
      <c r="EG797">
        <v>0</v>
      </c>
      <c r="EH797">
        <v>0</v>
      </c>
      <c r="EI797" t="s">
        <v>196</v>
      </c>
      <c r="EJ797" t="s">
        <v>196</v>
      </c>
      <c r="EK797" t="s">
        <v>222</v>
      </c>
      <c r="EL797" t="s">
        <v>213</v>
      </c>
      <c r="EM797" t="s">
        <v>213</v>
      </c>
      <c r="EN797" t="s">
        <v>213</v>
      </c>
      <c r="EO797" t="s">
        <v>213</v>
      </c>
      <c r="EP797" t="s">
        <v>213</v>
      </c>
      <c r="EQ797" t="s">
        <v>213</v>
      </c>
      <c r="ER797" t="s">
        <v>198</v>
      </c>
      <c r="ES797" t="s">
        <v>35</v>
      </c>
      <c r="ET797" t="s">
        <v>35</v>
      </c>
      <c r="EU797">
        <v>1</v>
      </c>
      <c r="EV797">
        <v>0</v>
      </c>
      <c r="EW797">
        <v>1</v>
      </c>
      <c r="EX797">
        <v>1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 t="s">
        <v>202</v>
      </c>
      <c r="FI797">
        <v>5</v>
      </c>
      <c r="FJ797">
        <v>5</v>
      </c>
      <c r="FK797">
        <v>4</v>
      </c>
      <c r="FL797">
        <v>5</v>
      </c>
      <c r="FM797">
        <v>4</v>
      </c>
      <c r="FN797">
        <v>5</v>
      </c>
      <c r="FO797">
        <v>5</v>
      </c>
      <c r="FP797">
        <v>5</v>
      </c>
      <c r="FQ797">
        <v>5</v>
      </c>
      <c r="FR797" t="s">
        <v>205</v>
      </c>
      <c r="FS797" t="s">
        <v>204</v>
      </c>
      <c r="FT797" t="s">
        <v>205</v>
      </c>
      <c r="FU797" t="s">
        <v>205</v>
      </c>
      <c r="FV797" t="s">
        <v>205</v>
      </c>
      <c r="FW797" t="s">
        <v>205</v>
      </c>
      <c r="FX797" t="s">
        <v>205</v>
      </c>
      <c r="FY797" t="s">
        <v>205</v>
      </c>
    </row>
    <row r="798" spans="1:181" x14ac:dyDescent="0.25">
      <c r="A798" t="s">
        <v>184</v>
      </c>
      <c r="B798" t="s">
        <v>206</v>
      </c>
      <c r="C798" t="s">
        <v>186</v>
      </c>
      <c r="D798" t="s">
        <v>963</v>
      </c>
      <c r="E798" t="s">
        <v>232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81" x14ac:dyDescent="0.25">
      <c r="A799" t="s">
        <v>184</v>
      </c>
      <c r="B799" t="s">
        <v>241</v>
      </c>
      <c r="C799" t="s">
        <v>242</v>
      </c>
      <c r="D799" t="s">
        <v>963</v>
      </c>
      <c r="E799" t="s">
        <v>232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81" x14ac:dyDescent="0.25">
      <c r="A800" t="s">
        <v>184</v>
      </c>
      <c r="B800" t="s">
        <v>241</v>
      </c>
      <c r="C800" t="s">
        <v>242</v>
      </c>
      <c r="D800" t="s">
        <v>963</v>
      </c>
      <c r="E800" t="s">
        <v>232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81" x14ac:dyDescent="0.25">
      <c r="A801" t="s">
        <v>184</v>
      </c>
      <c r="B801" t="s">
        <v>241</v>
      </c>
      <c r="C801" t="s">
        <v>242</v>
      </c>
      <c r="D801" t="s">
        <v>963</v>
      </c>
      <c r="E801" t="s">
        <v>232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81" x14ac:dyDescent="0.25">
      <c r="A802" t="s">
        <v>236</v>
      </c>
      <c r="B802" t="s">
        <v>241</v>
      </c>
      <c r="C802" t="s">
        <v>242</v>
      </c>
      <c r="D802" t="s">
        <v>963</v>
      </c>
      <c r="E802" t="s">
        <v>188</v>
      </c>
      <c r="T802" t="s">
        <v>217</v>
      </c>
      <c r="U802">
        <v>0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 t="s">
        <v>642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 t="s">
        <v>191</v>
      </c>
      <c r="CW802" t="s">
        <v>253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 t="s">
        <v>466</v>
      </c>
      <c r="DI802" t="s">
        <v>35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1</v>
      </c>
      <c r="DY802">
        <v>1</v>
      </c>
      <c r="DZ802">
        <v>1</v>
      </c>
      <c r="EA802">
        <v>0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0</v>
      </c>
      <c r="EI802" t="s">
        <v>196</v>
      </c>
      <c r="EJ802" t="s">
        <v>243</v>
      </c>
      <c r="EK802" t="s">
        <v>197</v>
      </c>
      <c r="EL802" t="s">
        <v>213</v>
      </c>
      <c r="EM802" t="s">
        <v>213</v>
      </c>
      <c r="EN802" t="s">
        <v>198</v>
      </c>
      <c r="EO802" t="s">
        <v>213</v>
      </c>
      <c r="EP802" t="s">
        <v>198</v>
      </c>
      <c r="EQ802" t="s">
        <v>198</v>
      </c>
      <c r="ER802" t="s">
        <v>213</v>
      </c>
      <c r="ES802" t="s">
        <v>35</v>
      </c>
      <c r="ET802" t="s">
        <v>246</v>
      </c>
      <c r="EU802">
        <v>1</v>
      </c>
      <c r="EV802">
        <v>0</v>
      </c>
      <c r="EW802">
        <v>0</v>
      </c>
      <c r="EX802">
        <v>0</v>
      </c>
      <c r="EY802">
        <v>0</v>
      </c>
      <c r="EZ802">
        <v>1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 t="s">
        <v>202</v>
      </c>
      <c r="FI802">
        <v>4</v>
      </c>
      <c r="FJ802">
        <v>4</v>
      </c>
      <c r="FK802">
        <v>3</v>
      </c>
      <c r="FL802">
        <v>4</v>
      </c>
      <c r="FM802">
        <v>2</v>
      </c>
      <c r="FN802">
        <v>3</v>
      </c>
      <c r="FO802">
        <v>5</v>
      </c>
      <c r="FP802">
        <v>4</v>
      </c>
      <c r="FQ802">
        <v>3</v>
      </c>
      <c r="FR802" t="s">
        <v>203</v>
      </c>
      <c r="FS802" t="s">
        <v>204</v>
      </c>
      <c r="FT802" t="s">
        <v>234</v>
      </c>
      <c r="FU802" t="s">
        <v>204</v>
      </c>
      <c r="FV802" t="s">
        <v>205</v>
      </c>
      <c r="FW802" t="s">
        <v>235</v>
      </c>
      <c r="FX802" t="s">
        <v>204</v>
      </c>
      <c r="FY802" t="s">
        <v>204</v>
      </c>
    </row>
    <row r="803" spans="1:181" x14ac:dyDescent="0.25">
      <c r="A803" t="s">
        <v>184</v>
      </c>
      <c r="B803" t="s">
        <v>241</v>
      </c>
      <c r="C803" t="s">
        <v>242</v>
      </c>
      <c r="D803" t="s">
        <v>963</v>
      </c>
      <c r="E803" t="s">
        <v>265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81" x14ac:dyDescent="0.25">
      <c r="A804" t="s">
        <v>184</v>
      </c>
      <c r="B804" t="s">
        <v>185</v>
      </c>
      <c r="C804" t="s">
        <v>450</v>
      </c>
      <c r="D804" t="s">
        <v>963</v>
      </c>
      <c r="E804" t="s">
        <v>188</v>
      </c>
      <c r="T804" t="s">
        <v>237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 t="s">
        <v>233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 t="s">
        <v>191</v>
      </c>
      <c r="CW804" t="s">
        <v>281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0</v>
      </c>
      <c r="DH804" t="s">
        <v>294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1</v>
      </c>
      <c r="EI804" t="s">
        <v>195</v>
      </c>
      <c r="EJ804" t="s">
        <v>243</v>
      </c>
      <c r="EK804" t="s">
        <v>197</v>
      </c>
      <c r="EL804" t="s">
        <v>198</v>
      </c>
      <c r="EM804" t="s">
        <v>198</v>
      </c>
      <c r="EN804" t="s">
        <v>198</v>
      </c>
      <c r="EO804" t="s">
        <v>198</v>
      </c>
      <c r="EP804" t="s">
        <v>198</v>
      </c>
      <c r="EQ804" t="s">
        <v>198</v>
      </c>
      <c r="ER804" t="s">
        <v>198</v>
      </c>
      <c r="ES804" t="s">
        <v>35</v>
      </c>
      <c r="ET804" t="s">
        <v>246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1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 t="s">
        <v>202</v>
      </c>
      <c r="FI804">
        <v>3</v>
      </c>
      <c r="FJ804">
        <v>4</v>
      </c>
      <c r="FK804">
        <v>4</v>
      </c>
      <c r="FL804">
        <v>4</v>
      </c>
      <c r="FM804">
        <v>4</v>
      </c>
      <c r="FN804">
        <v>5</v>
      </c>
      <c r="FO804">
        <v>5</v>
      </c>
      <c r="FP804">
        <v>4</v>
      </c>
      <c r="FQ804">
        <v>4</v>
      </c>
      <c r="FR804" t="s">
        <v>204</v>
      </c>
      <c r="FS804" t="s">
        <v>204</v>
      </c>
      <c r="FT804" t="s">
        <v>204</v>
      </c>
      <c r="FU804" t="s">
        <v>204</v>
      </c>
      <c r="FV804" t="s">
        <v>204</v>
      </c>
      <c r="FW804" t="s">
        <v>203</v>
      </c>
      <c r="FX804" t="s">
        <v>204</v>
      </c>
      <c r="FY804" t="s">
        <v>204</v>
      </c>
    </row>
    <row r="805" spans="1:181" x14ac:dyDescent="0.25">
      <c r="A805" t="s">
        <v>184</v>
      </c>
      <c r="B805" t="s">
        <v>216</v>
      </c>
      <c r="C805" t="s">
        <v>186</v>
      </c>
      <c r="D805" t="s">
        <v>963</v>
      </c>
      <c r="E805" t="s">
        <v>188</v>
      </c>
      <c r="T805" t="s">
        <v>189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 t="s">
        <v>233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 t="s">
        <v>191</v>
      </c>
      <c r="CW805" t="s">
        <v>281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1</v>
      </c>
      <c r="DF805">
        <v>0</v>
      </c>
      <c r="DG805">
        <v>0</v>
      </c>
      <c r="DH805" t="s">
        <v>294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 t="s">
        <v>195</v>
      </c>
      <c r="EJ805" t="s">
        <v>243</v>
      </c>
      <c r="EK805" t="s">
        <v>197</v>
      </c>
      <c r="EL805" t="s">
        <v>198</v>
      </c>
      <c r="EM805" t="s">
        <v>198</v>
      </c>
      <c r="EN805" t="s">
        <v>198</v>
      </c>
      <c r="EO805" t="s">
        <v>198</v>
      </c>
      <c r="EP805" t="s">
        <v>198</v>
      </c>
      <c r="EQ805" t="s">
        <v>198</v>
      </c>
      <c r="ER805" t="s">
        <v>198</v>
      </c>
      <c r="ES805" t="s">
        <v>35</v>
      </c>
      <c r="ET805" t="s">
        <v>35</v>
      </c>
      <c r="EU805">
        <v>0</v>
      </c>
      <c r="EV805">
        <v>0</v>
      </c>
      <c r="EW805">
        <v>0</v>
      </c>
      <c r="EX805">
        <v>0</v>
      </c>
      <c r="EY805">
        <v>1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 t="s">
        <v>228</v>
      </c>
      <c r="FI805">
        <v>3</v>
      </c>
      <c r="FJ805">
        <v>4</v>
      </c>
      <c r="FK805">
        <v>4</v>
      </c>
      <c r="FL805">
        <v>5</v>
      </c>
      <c r="FM805">
        <v>2</v>
      </c>
      <c r="FN805">
        <v>2</v>
      </c>
      <c r="FO805">
        <v>4</v>
      </c>
      <c r="FP805">
        <v>4</v>
      </c>
      <c r="FQ805">
        <v>3</v>
      </c>
      <c r="FR805" t="s">
        <v>203</v>
      </c>
      <c r="FS805" t="s">
        <v>234</v>
      </c>
      <c r="FT805" t="s">
        <v>203</v>
      </c>
      <c r="FU805" t="s">
        <v>203</v>
      </c>
      <c r="FV805" t="s">
        <v>204</v>
      </c>
      <c r="FW805" t="s">
        <v>203</v>
      </c>
      <c r="FX805" t="s">
        <v>203</v>
      </c>
      <c r="FY805" t="s">
        <v>234</v>
      </c>
    </row>
    <row r="806" spans="1:181" x14ac:dyDescent="0.25">
      <c r="A806" t="s">
        <v>184</v>
      </c>
      <c r="B806" t="s">
        <v>241</v>
      </c>
      <c r="C806" t="s">
        <v>242</v>
      </c>
      <c r="D806" t="s">
        <v>963</v>
      </c>
      <c r="E806" t="s">
        <v>188</v>
      </c>
      <c r="T806" t="s">
        <v>267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 t="s">
        <v>190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 t="s">
        <v>191</v>
      </c>
      <c r="CW806" t="s">
        <v>208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1</v>
      </c>
      <c r="DG806">
        <v>0</v>
      </c>
      <c r="DH806" t="s">
        <v>209</v>
      </c>
      <c r="DI806" t="s">
        <v>35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1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1</v>
      </c>
      <c r="EI806" t="s">
        <v>195</v>
      </c>
      <c r="EJ806" t="s">
        <v>196</v>
      </c>
      <c r="EK806" t="s">
        <v>197</v>
      </c>
      <c r="EL806" t="s">
        <v>198</v>
      </c>
      <c r="EM806" t="s">
        <v>198</v>
      </c>
      <c r="EN806" t="s">
        <v>198</v>
      </c>
      <c r="EO806" t="s">
        <v>198</v>
      </c>
      <c r="EP806" t="s">
        <v>198</v>
      </c>
      <c r="EQ806" t="s">
        <v>198</v>
      </c>
      <c r="ER806" t="s">
        <v>198</v>
      </c>
      <c r="ES806" t="s">
        <v>35</v>
      </c>
      <c r="ET806" t="s">
        <v>246</v>
      </c>
      <c r="EU806">
        <v>0</v>
      </c>
      <c r="EV806">
        <v>0</v>
      </c>
      <c r="EW806">
        <v>0</v>
      </c>
      <c r="EX806">
        <v>0</v>
      </c>
      <c r="EY806">
        <v>1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 t="s">
        <v>202</v>
      </c>
      <c r="FI806">
        <v>3</v>
      </c>
      <c r="FJ806">
        <v>5</v>
      </c>
      <c r="FK806">
        <v>4</v>
      </c>
      <c r="FL806">
        <v>3</v>
      </c>
      <c r="FM806">
        <v>4</v>
      </c>
      <c r="FN806">
        <v>5</v>
      </c>
      <c r="FO806">
        <v>5</v>
      </c>
      <c r="FP806">
        <v>3</v>
      </c>
      <c r="FQ806">
        <v>4</v>
      </c>
      <c r="FR806" t="s">
        <v>203</v>
      </c>
      <c r="FS806" t="s">
        <v>204</v>
      </c>
      <c r="FT806" t="s">
        <v>205</v>
      </c>
      <c r="FU806" t="s">
        <v>205</v>
      </c>
      <c r="FV806" t="s">
        <v>203</v>
      </c>
      <c r="FW806" t="s">
        <v>204</v>
      </c>
      <c r="FX806" t="s">
        <v>203</v>
      </c>
      <c r="FY806" t="s">
        <v>234</v>
      </c>
    </row>
    <row r="807" spans="1:181" x14ac:dyDescent="0.25">
      <c r="A807" t="s">
        <v>184</v>
      </c>
      <c r="B807" t="s">
        <v>185</v>
      </c>
      <c r="C807" t="s">
        <v>450</v>
      </c>
      <c r="D807" t="s">
        <v>963</v>
      </c>
      <c r="E807" t="s">
        <v>188</v>
      </c>
      <c r="T807" t="s">
        <v>237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 t="s">
        <v>233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 t="s">
        <v>191</v>
      </c>
      <c r="CW807" t="s">
        <v>281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1</v>
      </c>
      <c r="DG807">
        <v>0</v>
      </c>
      <c r="DH807" t="s">
        <v>294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1</v>
      </c>
      <c r="EI807" t="s">
        <v>195</v>
      </c>
      <c r="EJ807" t="s">
        <v>243</v>
      </c>
      <c r="EK807" t="s">
        <v>197</v>
      </c>
      <c r="EL807" t="s">
        <v>198</v>
      </c>
      <c r="EM807" t="s">
        <v>198</v>
      </c>
      <c r="EN807" t="s">
        <v>198</v>
      </c>
      <c r="EO807" t="s">
        <v>198</v>
      </c>
      <c r="EP807" t="s">
        <v>198</v>
      </c>
      <c r="EQ807" t="s">
        <v>198</v>
      </c>
      <c r="ER807" t="s">
        <v>198</v>
      </c>
      <c r="ES807" t="s">
        <v>35</v>
      </c>
      <c r="ET807" t="s">
        <v>35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1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 t="s">
        <v>297</v>
      </c>
      <c r="FI807">
        <v>3</v>
      </c>
      <c r="FJ807">
        <v>4</v>
      </c>
      <c r="FK807">
        <v>4</v>
      </c>
      <c r="FL807">
        <v>4</v>
      </c>
      <c r="FM807">
        <v>4</v>
      </c>
      <c r="FN807">
        <v>5</v>
      </c>
      <c r="FO807">
        <v>5</v>
      </c>
      <c r="FP807">
        <v>4</v>
      </c>
      <c r="FQ807">
        <v>4</v>
      </c>
      <c r="FR807" t="s">
        <v>204</v>
      </c>
      <c r="FS807" t="s">
        <v>204</v>
      </c>
      <c r="FT807" t="s">
        <v>204</v>
      </c>
      <c r="FU807" t="s">
        <v>204</v>
      </c>
      <c r="FV807" t="s">
        <v>204</v>
      </c>
      <c r="FW807" t="s">
        <v>203</v>
      </c>
      <c r="FX807" t="s">
        <v>204</v>
      </c>
      <c r="FY807" t="s">
        <v>204</v>
      </c>
    </row>
    <row r="808" spans="1:181" x14ac:dyDescent="0.25">
      <c r="A808" t="s">
        <v>184</v>
      </c>
      <c r="B808" t="s">
        <v>241</v>
      </c>
      <c r="C808" t="s">
        <v>242</v>
      </c>
      <c r="D808" t="s">
        <v>963</v>
      </c>
      <c r="E808" t="s">
        <v>188</v>
      </c>
      <c r="T808" t="s">
        <v>237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 t="s">
        <v>343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1</v>
      </c>
      <c r="CT808">
        <v>0</v>
      </c>
      <c r="CU808">
        <v>0</v>
      </c>
      <c r="CV808" t="s">
        <v>191</v>
      </c>
      <c r="CW808" t="s">
        <v>281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1</v>
      </c>
      <c r="DF808">
        <v>0</v>
      </c>
      <c r="DG808">
        <v>0</v>
      </c>
      <c r="DH808" t="s">
        <v>299</v>
      </c>
      <c r="DI808" t="s">
        <v>35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1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</v>
      </c>
      <c r="EI808" t="s">
        <v>196</v>
      </c>
      <c r="EJ808" t="s">
        <v>196</v>
      </c>
      <c r="EK808" t="s">
        <v>197</v>
      </c>
      <c r="EL808" t="s">
        <v>198</v>
      </c>
      <c r="EM808" t="s">
        <v>198</v>
      </c>
      <c r="EN808" t="s">
        <v>198</v>
      </c>
      <c r="EO808" t="s">
        <v>198</v>
      </c>
      <c r="EP808" t="s">
        <v>198</v>
      </c>
      <c r="EQ808" t="s">
        <v>198</v>
      </c>
      <c r="ER808" t="s">
        <v>198</v>
      </c>
      <c r="ES808" t="s">
        <v>35</v>
      </c>
      <c r="ET808" t="s">
        <v>35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1</v>
      </c>
      <c r="FA808">
        <v>0</v>
      </c>
      <c r="FB808">
        <v>0</v>
      </c>
      <c r="FC808">
        <v>0</v>
      </c>
      <c r="FD808">
        <v>0</v>
      </c>
      <c r="FE808">
        <v>1</v>
      </c>
      <c r="FF808">
        <v>0</v>
      </c>
      <c r="FG808">
        <v>0</v>
      </c>
      <c r="FH808" t="s">
        <v>202</v>
      </c>
      <c r="FI808">
        <v>5</v>
      </c>
      <c r="FJ808">
        <v>1</v>
      </c>
      <c r="FK808">
        <v>5</v>
      </c>
      <c r="FL808">
        <v>3</v>
      </c>
      <c r="FM808">
        <v>1</v>
      </c>
      <c r="FN808">
        <v>3</v>
      </c>
      <c r="FO808">
        <v>1</v>
      </c>
      <c r="FP808">
        <v>3</v>
      </c>
      <c r="FQ808">
        <v>1</v>
      </c>
      <c r="FR808" t="s">
        <v>203</v>
      </c>
      <c r="FS808" t="s">
        <v>203</v>
      </c>
      <c r="FT808" t="s">
        <v>203</v>
      </c>
      <c r="FU808" t="s">
        <v>203</v>
      </c>
      <c r="FV808" t="s">
        <v>205</v>
      </c>
      <c r="FW808" t="s">
        <v>203</v>
      </c>
      <c r="FX808" t="s">
        <v>205</v>
      </c>
      <c r="FY808" t="s">
        <v>203</v>
      </c>
    </row>
    <row r="809" spans="1:181" x14ac:dyDescent="0.25">
      <c r="A809" t="s">
        <v>184</v>
      </c>
      <c r="B809" t="s">
        <v>223</v>
      </c>
      <c r="C809" t="s">
        <v>186</v>
      </c>
      <c r="D809" t="s">
        <v>963</v>
      </c>
      <c r="E809" t="s">
        <v>188</v>
      </c>
      <c r="T809" t="s">
        <v>237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 t="s">
        <v>643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1</v>
      </c>
      <c r="BM809">
        <v>1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 t="s">
        <v>218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 t="s">
        <v>191</v>
      </c>
      <c r="CW809" t="s">
        <v>281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1</v>
      </c>
      <c r="DG809">
        <v>0</v>
      </c>
      <c r="DH809" t="s">
        <v>294</v>
      </c>
      <c r="DY809">
        <v>0</v>
      </c>
      <c r="DZ809">
        <v>1</v>
      </c>
      <c r="EA809">
        <v>0</v>
      </c>
      <c r="EB809">
        <v>0</v>
      </c>
      <c r="EC809">
        <v>1</v>
      </c>
      <c r="ED809">
        <v>0</v>
      </c>
      <c r="EE809">
        <v>0</v>
      </c>
      <c r="EF809">
        <v>0</v>
      </c>
      <c r="EG809">
        <v>0</v>
      </c>
      <c r="EH809">
        <v>0</v>
      </c>
      <c r="EI809" t="s">
        <v>195</v>
      </c>
      <c r="EJ809" t="s">
        <v>243</v>
      </c>
      <c r="EK809" t="s">
        <v>197</v>
      </c>
      <c r="EL809" t="s">
        <v>198</v>
      </c>
      <c r="EM809" t="s">
        <v>198</v>
      </c>
      <c r="EN809" t="s">
        <v>198</v>
      </c>
      <c r="EO809" t="s">
        <v>198</v>
      </c>
      <c r="EP809" t="s">
        <v>198</v>
      </c>
      <c r="EQ809" t="s">
        <v>198</v>
      </c>
      <c r="ER809" t="s">
        <v>198</v>
      </c>
      <c r="ES809" t="s">
        <v>644</v>
      </c>
      <c r="ET809" t="s">
        <v>645</v>
      </c>
      <c r="EU809">
        <v>0</v>
      </c>
      <c r="EV809">
        <v>0</v>
      </c>
      <c r="EW809">
        <v>0</v>
      </c>
      <c r="EX809">
        <v>0</v>
      </c>
      <c r="EY809">
        <v>1</v>
      </c>
      <c r="EZ809">
        <v>1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 t="s">
        <v>202</v>
      </c>
      <c r="FI809">
        <v>3</v>
      </c>
      <c r="FJ809">
        <v>4</v>
      </c>
      <c r="FK809">
        <v>4</v>
      </c>
      <c r="FL809">
        <v>3</v>
      </c>
      <c r="FM809">
        <v>1</v>
      </c>
      <c r="FN809">
        <v>2</v>
      </c>
      <c r="FO809">
        <v>3</v>
      </c>
      <c r="FP809">
        <v>4</v>
      </c>
      <c r="FQ809">
        <v>2</v>
      </c>
      <c r="FR809" t="s">
        <v>203</v>
      </c>
      <c r="FS809" t="s">
        <v>234</v>
      </c>
      <c r="FT809" t="s">
        <v>203</v>
      </c>
      <c r="FU809" t="s">
        <v>203</v>
      </c>
      <c r="FV809" t="s">
        <v>234</v>
      </c>
      <c r="FW809" t="s">
        <v>234</v>
      </c>
      <c r="FX809" t="s">
        <v>234</v>
      </c>
      <c r="FY809" t="s">
        <v>234</v>
      </c>
    </row>
    <row r="810" spans="1:181" x14ac:dyDescent="0.25">
      <c r="A810" t="s">
        <v>184</v>
      </c>
      <c r="B810" t="s">
        <v>241</v>
      </c>
      <c r="C810" t="s">
        <v>242</v>
      </c>
      <c r="D810" t="s">
        <v>963</v>
      </c>
      <c r="E810" t="s">
        <v>188</v>
      </c>
      <c r="T810" t="s">
        <v>267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 t="s">
        <v>190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 t="s">
        <v>35</v>
      </c>
      <c r="CW810" t="s">
        <v>281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</v>
      </c>
      <c r="DF810">
        <v>0</v>
      </c>
      <c r="DG810">
        <v>0</v>
      </c>
      <c r="DH810" t="s">
        <v>219</v>
      </c>
      <c r="DI810" t="s">
        <v>35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1</v>
      </c>
      <c r="DY810">
        <v>0</v>
      </c>
      <c r="DZ810">
        <v>1</v>
      </c>
      <c r="EA810">
        <v>0</v>
      </c>
      <c r="EB810">
        <v>0</v>
      </c>
      <c r="EC810">
        <v>0</v>
      </c>
      <c r="ED810">
        <v>0</v>
      </c>
      <c r="EE810">
        <v>1</v>
      </c>
      <c r="EF810">
        <v>0</v>
      </c>
      <c r="EG810">
        <v>0</v>
      </c>
      <c r="EH810">
        <v>0</v>
      </c>
      <c r="EI810" t="s">
        <v>195</v>
      </c>
      <c r="EJ810" t="s">
        <v>243</v>
      </c>
      <c r="EK810" t="s">
        <v>197</v>
      </c>
      <c r="EL810" t="s">
        <v>198</v>
      </c>
      <c r="EM810" t="s">
        <v>198</v>
      </c>
      <c r="EN810" t="s">
        <v>198</v>
      </c>
      <c r="EO810" t="s">
        <v>198</v>
      </c>
      <c r="EP810" t="s">
        <v>198</v>
      </c>
      <c r="EQ810" t="s">
        <v>198</v>
      </c>
      <c r="ER810" t="s">
        <v>198</v>
      </c>
      <c r="ES810" t="s">
        <v>35</v>
      </c>
      <c r="ET810" t="s">
        <v>35</v>
      </c>
      <c r="EU810">
        <v>0</v>
      </c>
      <c r="EV810">
        <v>0</v>
      </c>
      <c r="EW810">
        <v>0</v>
      </c>
      <c r="EX810">
        <v>1</v>
      </c>
      <c r="EY810">
        <v>1</v>
      </c>
      <c r="EZ810">
        <v>1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 t="s">
        <v>228</v>
      </c>
      <c r="FI810">
        <v>3</v>
      </c>
      <c r="FJ810">
        <v>5</v>
      </c>
      <c r="FK810">
        <v>4</v>
      </c>
      <c r="FL810">
        <v>5</v>
      </c>
      <c r="FM810">
        <v>3</v>
      </c>
      <c r="FN810">
        <v>4</v>
      </c>
      <c r="FO810">
        <v>5</v>
      </c>
      <c r="FP810">
        <v>5</v>
      </c>
      <c r="FQ810">
        <v>3</v>
      </c>
      <c r="FR810" t="s">
        <v>234</v>
      </c>
      <c r="FS810" t="s">
        <v>234</v>
      </c>
      <c r="FT810" t="s">
        <v>203</v>
      </c>
      <c r="FU810" t="s">
        <v>203</v>
      </c>
      <c r="FV810" t="s">
        <v>205</v>
      </c>
      <c r="FW810" t="s">
        <v>203</v>
      </c>
      <c r="FX810" t="s">
        <v>234</v>
      </c>
      <c r="FY810" t="s">
        <v>203</v>
      </c>
    </row>
    <row r="811" spans="1:181" x14ac:dyDescent="0.25">
      <c r="A811" t="s">
        <v>236</v>
      </c>
      <c r="B811" t="s">
        <v>241</v>
      </c>
      <c r="C811" t="s">
        <v>242</v>
      </c>
      <c r="D811" t="s">
        <v>963</v>
      </c>
      <c r="E811" t="s">
        <v>188</v>
      </c>
      <c r="T811" t="s">
        <v>267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 t="s">
        <v>218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 t="s">
        <v>35</v>
      </c>
      <c r="CW811" t="s">
        <v>281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1</v>
      </c>
      <c r="DF811">
        <v>0</v>
      </c>
      <c r="DG811">
        <v>0</v>
      </c>
      <c r="DH811" t="s">
        <v>219</v>
      </c>
      <c r="DI811" t="s">
        <v>210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1</v>
      </c>
      <c r="DY811">
        <v>0</v>
      </c>
      <c r="DZ811">
        <v>0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1</v>
      </c>
      <c r="EG811">
        <v>0</v>
      </c>
      <c r="EH811">
        <v>0</v>
      </c>
      <c r="EI811" t="s">
        <v>221</v>
      </c>
      <c r="EJ811" t="s">
        <v>196</v>
      </c>
      <c r="EK811" t="s">
        <v>197</v>
      </c>
      <c r="EL811" t="s">
        <v>198</v>
      </c>
      <c r="EM811" t="s">
        <v>198</v>
      </c>
      <c r="EN811" t="s">
        <v>198</v>
      </c>
      <c r="EO811" t="s">
        <v>198</v>
      </c>
      <c r="EP811" t="s">
        <v>198</v>
      </c>
      <c r="EQ811" t="s">
        <v>198</v>
      </c>
      <c r="ER811" t="s">
        <v>198</v>
      </c>
      <c r="ES811" t="s">
        <v>35</v>
      </c>
      <c r="ET811" t="s">
        <v>35</v>
      </c>
      <c r="EU811">
        <v>0</v>
      </c>
      <c r="EV811">
        <v>0</v>
      </c>
      <c r="EW811">
        <v>0</v>
      </c>
      <c r="EX811">
        <v>0</v>
      </c>
      <c r="EY811">
        <v>1</v>
      </c>
      <c r="EZ811">
        <v>1</v>
      </c>
      <c r="FA811">
        <v>1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 t="s">
        <v>202</v>
      </c>
      <c r="FI811">
        <v>5</v>
      </c>
      <c r="FJ811">
        <v>5</v>
      </c>
      <c r="FK811">
        <v>3</v>
      </c>
      <c r="FL811">
        <v>5</v>
      </c>
      <c r="FM811">
        <v>4</v>
      </c>
      <c r="FN811">
        <v>5</v>
      </c>
      <c r="FO811">
        <v>4</v>
      </c>
      <c r="FP811">
        <v>3</v>
      </c>
      <c r="FQ811">
        <v>5</v>
      </c>
      <c r="FR811" t="s">
        <v>205</v>
      </c>
      <c r="FS811" t="s">
        <v>205</v>
      </c>
      <c r="FT811" t="s">
        <v>205</v>
      </c>
      <c r="FU811" t="s">
        <v>205</v>
      </c>
      <c r="FV811" t="s">
        <v>204</v>
      </c>
      <c r="FW811" t="s">
        <v>203</v>
      </c>
      <c r="FX811" t="s">
        <v>203</v>
      </c>
      <c r="FY811" t="s">
        <v>204</v>
      </c>
    </row>
    <row r="812" spans="1:181" x14ac:dyDescent="0.25">
      <c r="A812" t="s">
        <v>184</v>
      </c>
      <c r="B812" t="s">
        <v>241</v>
      </c>
      <c r="C812" t="s">
        <v>242</v>
      </c>
      <c r="D812" t="s">
        <v>963</v>
      </c>
      <c r="E812" t="s">
        <v>232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81" x14ac:dyDescent="0.25">
      <c r="A813" t="s">
        <v>184</v>
      </c>
      <c r="B813" t="s">
        <v>241</v>
      </c>
      <c r="C813" t="s">
        <v>242</v>
      </c>
      <c r="D813" t="s">
        <v>963</v>
      </c>
      <c r="E813" t="s">
        <v>188</v>
      </c>
      <c r="T813" t="s">
        <v>237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 t="s">
        <v>269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 t="s">
        <v>191</v>
      </c>
      <c r="CW813" t="s">
        <v>281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1</v>
      </c>
      <c r="DF813">
        <v>0</v>
      </c>
      <c r="DG813">
        <v>0</v>
      </c>
      <c r="DH813" t="s">
        <v>193</v>
      </c>
      <c r="DI813" t="s">
        <v>35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1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</v>
      </c>
      <c r="EI813" t="s">
        <v>221</v>
      </c>
      <c r="EJ813" t="s">
        <v>221</v>
      </c>
      <c r="EK813" t="s">
        <v>197</v>
      </c>
      <c r="EL813" t="s">
        <v>213</v>
      </c>
      <c r="EM813" t="s">
        <v>213</v>
      </c>
      <c r="EN813" t="s">
        <v>213</v>
      </c>
      <c r="EO813" t="s">
        <v>198</v>
      </c>
      <c r="EP813" t="s">
        <v>213</v>
      </c>
      <c r="EQ813" t="s">
        <v>198</v>
      </c>
      <c r="ER813" t="s">
        <v>198</v>
      </c>
      <c r="ES813" t="s">
        <v>35</v>
      </c>
      <c r="ET813" t="s">
        <v>246</v>
      </c>
      <c r="EU813">
        <v>0</v>
      </c>
      <c r="EV813">
        <v>0</v>
      </c>
      <c r="EW813">
        <v>0</v>
      </c>
      <c r="EX813">
        <v>1</v>
      </c>
      <c r="EY813">
        <v>1</v>
      </c>
      <c r="EZ813">
        <v>1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 t="s">
        <v>202</v>
      </c>
      <c r="FI813">
        <v>4</v>
      </c>
      <c r="FJ813">
        <v>4</v>
      </c>
      <c r="FK813">
        <v>3</v>
      </c>
      <c r="FL813">
        <v>4</v>
      </c>
      <c r="FM813">
        <v>5</v>
      </c>
      <c r="FN813">
        <v>5</v>
      </c>
      <c r="FO813">
        <v>5</v>
      </c>
      <c r="FP813">
        <v>3</v>
      </c>
      <c r="FQ813">
        <v>4</v>
      </c>
      <c r="FR813" t="s">
        <v>203</v>
      </c>
      <c r="FS813" t="s">
        <v>234</v>
      </c>
      <c r="FT813" t="s">
        <v>203</v>
      </c>
      <c r="FU813" t="s">
        <v>204</v>
      </c>
      <c r="FV813" t="s">
        <v>205</v>
      </c>
      <c r="FW813" t="s">
        <v>203</v>
      </c>
      <c r="FX813" t="s">
        <v>234</v>
      </c>
      <c r="FY813" t="s">
        <v>234</v>
      </c>
    </row>
    <row r="814" spans="1:181" x14ac:dyDescent="0.25">
      <c r="A814" t="s">
        <v>184</v>
      </c>
      <c r="B814" t="s">
        <v>223</v>
      </c>
      <c r="C814" t="s">
        <v>224</v>
      </c>
      <c r="D814" t="s">
        <v>963</v>
      </c>
      <c r="E814" t="s">
        <v>232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81" x14ac:dyDescent="0.25">
      <c r="A815" t="s">
        <v>184</v>
      </c>
      <c r="B815" t="s">
        <v>223</v>
      </c>
      <c r="C815" t="s">
        <v>224</v>
      </c>
      <c r="D815" t="s">
        <v>963</v>
      </c>
      <c r="E815" t="s">
        <v>188</v>
      </c>
      <c r="T815" t="s">
        <v>237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1</v>
      </c>
      <c r="BX815">
        <v>1</v>
      </c>
      <c r="BY815">
        <v>0</v>
      </c>
      <c r="BZ815">
        <v>0</v>
      </c>
      <c r="CA815">
        <v>1</v>
      </c>
      <c r="CB815">
        <v>0</v>
      </c>
      <c r="CC815">
        <v>0</v>
      </c>
      <c r="CD815" t="s">
        <v>218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 t="s">
        <v>191</v>
      </c>
      <c r="CW815" t="s">
        <v>208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  <c r="DG815">
        <v>0</v>
      </c>
      <c r="DH815" t="s">
        <v>209</v>
      </c>
      <c r="DI815" t="s">
        <v>220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1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1</v>
      </c>
      <c r="EA815">
        <v>1</v>
      </c>
      <c r="EB815">
        <v>0</v>
      </c>
      <c r="EC815">
        <v>1</v>
      </c>
      <c r="ED815">
        <v>0</v>
      </c>
      <c r="EE815">
        <v>0</v>
      </c>
      <c r="EF815">
        <v>0</v>
      </c>
      <c r="EG815">
        <v>0</v>
      </c>
      <c r="EH815">
        <v>0</v>
      </c>
      <c r="EI815" t="s">
        <v>196</v>
      </c>
      <c r="EJ815" t="s">
        <v>196</v>
      </c>
      <c r="EK815" t="s">
        <v>222</v>
      </c>
      <c r="EL815" t="s">
        <v>199</v>
      </c>
      <c r="EM815" t="s">
        <v>198</v>
      </c>
      <c r="EN815" t="s">
        <v>199</v>
      </c>
      <c r="EO815" t="s">
        <v>198</v>
      </c>
      <c r="EP815" t="s">
        <v>198</v>
      </c>
      <c r="EQ815" t="s">
        <v>198</v>
      </c>
      <c r="ER815" t="s">
        <v>198</v>
      </c>
      <c r="ES815" t="s">
        <v>35</v>
      </c>
      <c r="ET815" t="s">
        <v>246</v>
      </c>
      <c r="EU815">
        <v>0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0</v>
      </c>
      <c r="FB815">
        <v>1</v>
      </c>
      <c r="FC815">
        <v>0</v>
      </c>
      <c r="FD815">
        <v>0</v>
      </c>
      <c r="FE815">
        <v>0</v>
      </c>
      <c r="FF815">
        <v>0</v>
      </c>
      <c r="FG815">
        <v>0</v>
      </c>
      <c r="FH815" t="s">
        <v>202</v>
      </c>
      <c r="FI815">
        <v>4</v>
      </c>
      <c r="FJ815">
        <v>5</v>
      </c>
      <c r="FK815">
        <v>4</v>
      </c>
      <c r="FL815">
        <v>4</v>
      </c>
      <c r="FM815">
        <v>2</v>
      </c>
      <c r="FN815">
        <v>4</v>
      </c>
      <c r="FO815">
        <v>5</v>
      </c>
      <c r="FP815">
        <v>5</v>
      </c>
      <c r="FQ815">
        <v>3</v>
      </c>
      <c r="FR815" t="s">
        <v>204</v>
      </c>
      <c r="FS815" t="s">
        <v>203</v>
      </c>
      <c r="FT815" t="s">
        <v>203</v>
      </c>
      <c r="FU815" t="s">
        <v>204</v>
      </c>
      <c r="FV815" t="s">
        <v>205</v>
      </c>
      <c r="FW815" t="s">
        <v>205</v>
      </c>
      <c r="FX815" t="s">
        <v>204</v>
      </c>
      <c r="FY815" t="s">
        <v>204</v>
      </c>
    </row>
    <row r="816" spans="1:181" x14ac:dyDescent="0.25">
      <c r="A816" t="s">
        <v>236</v>
      </c>
      <c r="B816" t="s">
        <v>216</v>
      </c>
      <c r="C816" t="s">
        <v>186</v>
      </c>
      <c r="D816" t="s">
        <v>963</v>
      </c>
      <c r="E816" t="s">
        <v>207</v>
      </c>
      <c r="T816" t="s">
        <v>189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 t="s">
        <v>646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1</v>
      </c>
      <c r="CB816">
        <v>0</v>
      </c>
      <c r="CC816">
        <v>0</v>
      </c>
      <c r="CD816" t="s">
        <v>218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 t="s">
        <v>647</v>
      </c>
      <c r="CW816" t="s">
        <v>208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 t="s">
        <v>271</v>
      </c>
      <c r="DH816" t="s">
        <v>209</v>
      </c>
      <c r="DI816" t="s">
        <v>210</v>
      </c>
      <c r="DJ816">
        <v>0</v>
      </c>
      <c r="DK816">
        <v>1</v>
      </c>
      <c r="DL816">
        <v>0</v>
      </c>
      <c r="DM816">
        <v>0</v>
      </c>
      <c r="DN816">
        <v>0</v>
      </c>
      <c r="DO816">
        <v>0</v>
      </c>
      <c r="DP816">
        <v>1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1</v>
      </c>
      <c r="EA816">
        <v>1</v>
      </c>
      <c r="EB816">
        <v>0</v>
      </c>
      <c r="EC816">
        <v>1</v>
      </c>
      <c r="ED816">
        <v>0</v>
      </c>
      <c r="EE816">
        <v>0</v>
      </c>
      <c r="EF816">
        <v>0</v>
      </c>
      <c r="EG816">
        <v>0</v>
      </c>
      <c r="EH816">
        <v>0</v>
      </c>
      <c r="EI816" t="s">
        <v>243</v>
      </c>
      <c r="EJ816" t="s">
        <v>195</v>
      </c>
      <c r="EK816" t="s">
        <v>222</v>
      </c>
      <c r="EL816" t="s">
        <v>199</v>
      </c>
      <c r="EM816" t="s">
        <v>199</v>
      </c>
      <c r="EN816" t="s">
        <v>199</v>
      </c>
      <c r="EO816" t="s">
        <v>274</v>
      </c>
      <c r="EP816" t="s">
        <v>274</v>
      </c>
      <c r="EQ816" t="s">
        <v>213</v>
      </c>
      <c r="ER816" t="s">
        <v>213</v>
      </c>
      <c r="ES816" t="s">
        <v>35</v>
      </c>
      <c r="ET816" t="s">
        <v>246</v>
      </c>
      <c r="EU816">
        <v>1</v>
      </c>
      <c r="EV816">
        <v>0</v>
      </c>
      <c r="EW816">
        <v>0</v>
      </c>
      <c r="EX816">
        <v>1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 t="s">
        <v>202</v>
      </c>
      <c r="FI816">
        <v>4</v>
      </c>
      <c r="FJ816">
        <v>5</v>
      </c>
      <c r="FK816">
        <v>3</v>
      </c>
      <c r="FL816">
        <v>3</v>
      </c>
      <c r="FM816">
        <v>5</v>
      </c>
      <c r="FN816">
        <v>5</v>
      </c>
      <c r="FO816">
        <v>3</v>
      </c>
      <c r="FP816">
        <v>3</v>
      </c>
      <c r="FQ816">
        <v>5</v>
      </c>
      <c r="FR816" t="s">
        <v>205</v>
      </c>
      <c r="FS816" t="s">
        <v>205</v>
      </c>
      <c r="FT816" t="s">
        <v>205</v>
      </c>
      <c r="FU816" t="s">
        <v>205</v>
      </c>
      <c r="FV816" t="s">
        <v>205</v>
      </c>
      <c r="FW816" t="s">
        <v>205</v>
      </c>
      <c r="FX816" t="s">
        <v>205</v>
      </c>
      <c r="FY816" t="s">
        <v>205</v>
      </c>
    </row>
    <row r="817" spans="1:181" x14ac:dyDescent="0.25">
      <c r="A817" t="s">
        <v>184</v>
      </c>
      <c r="B817" t="s">
        <v>216</v>
      </c>
      <c r="C817" t="s">
        <v>186</v>
      </c>
      <c r="D817" t="s">
        <v>465</v>
      </c>
      <c r="E817" t="s">
        <v>232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81" x14ac:dyDescent="0.25">
      <c r="A818" t="s">
        <v>184</v>
      </c>
      <c r="B818" t="s">
        <v>216</v>
      </c>
      <c r="C818" t="s">
        <v>186</v>
      </c>
      <c r="D818" t="s">
        <v>967</v>
      </c>
      <c r="E818" t="s">
        <v>232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81" x14ac:dyDescent="0.25">
      <c r="A819" t="s">
        <v>184</v>
      </c>
      <c r="B819" t="s">
        <v>206</v>
      </c>
      <c r="C819" t="s">
        <v>186</v>
      </c>
      <c r="D819" t="s">
        <v>966</v>
      </c>
      <c r="E819" t="s">
        <v>207</v>
      </c>
      <c r="T819" t="s">
        <v>237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 t="s">
        <v>280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1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 t="s">
        <v>191</v>
      </c>
      <c r="CW819" t="s">
        <v>208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H819" t="s">
        <v>219</v>
      </c>
      <c r="DI819" t="s">
        <v>306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1</v>
      </c>
      <c r="EI819" t="s">
        <v>196</v>
      </c>
      <c r="EJ819" t="s">
        <v>196</v>
      </c>
      <c r="EK819" t="s">
        <v>197</v>
      </c>
      <c r="EL819" t="s">
        <v>213</v>
      </c>
      <c r="EM819" t="s">
        <v>213</v>
      </c>
      <c r="EN819" t="s">
        <v>198</v>
      </c>
      <c r="EO819" t="s">
        <v>198</v>
      </c>
      <c r="EP819" t="s">
        <v>198</v>
      </c>
      <c r="EQ819" t="s">
        <v>198</v>
      </c>
      <c r="ER819" t="s">
        <v>198</v>
      </c>
      <c r="ES819" t="s">
        <v>35</v>
      </c>
      <c r="ET819" t="s">
        <v>35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1</v>
      </c>
      <c r="FC819">
        <v>0</v>
      </c>
      <c r="FD819">
        <v>0</v>
      </c>
      <c r="FE819">
        <v>0</v>
      </c>
      <c r="FF819">
        <v>0</v>
      </c>
      <c r="FG819">
        <v>0</v>
      </c>
      <c r="FH819" t="s">
        <v>202</v>
      </c>
      <c r="FI819">
        <v>3</v>
      </c>
      <c r="FJ819">
        <v>5</v>
      </c>
      <c r="FK819">
        <v>4</v>
      </c>
      <c r="FL819">
        <v>3</v>
      </c>
      <c r="FM819">
        <v>4</v>
      </c>
      <c r="FN819">
        <v>5</v>
      </c>
      <c r="FO819">
        <v>5</v>
      </c>
      <c r="FP819">
        <v>4</v>
      </c>
      <c r="FQ819">
        <v>4</v>
      </c>
      <c r="FR819" t="s">
        <v>203</v>
      </c>
      <c r="FS819" t="s">
        <v>203</v>
      </c>
      <c r="FT819" t="s">
        <v>203</v>
      </c>
      <c r="FU819" t="s">
        <v>203</v>
      </c>
      <c r="FV819" t="s">
        <v>203</v>
      </c>
      <c r="FW819" t="s">
        <v>204</v>
      </c>
      <c r="FX819" t="s">
        <v>203</v>
      </c>
      <c r="FY819" t="s">
        <v>203</v>
      </c>
    </row>
    <row r="820" spans="1:181" x14ac:dyDescent="0.25">
      <c r="A820" t="s">
        <v>236</v>
      </c>
      <c r="B820" t="s">
        <v>223</v>
      </c>
      <c r="C820" t="s">
        <v>224</v>
      </c>
      <c r="D820" t="s">
        <v>963</v>
      </c>
      <c r="E820" t="s">
        <v>232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81" x14ac:dyDescent="0.25">
      <c r="A821" t="s">
        <v>236</v>
      </c>
      <c r="B821" t="s">
        <v>223</v>
      </c>
      <c r="C821" t="s">
        <v>224</v>
      </c>
      <c r="D821" t="s">
        <v>963</v>
      </c>
      <c r="E821" t="s">
        <v>188</v>
      </c>
      <c r="T821" t="s">
        <v>267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 t="s">
        <v>238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 t="s">
        <v>191</v>
      </c>
      <c r="CW821" t="s">
        <v>208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1</v>
      </c>
      <c r="DG821">
        <v>0</v>
      </c>
      <c r="DH821" t="s">
        <v>219</v>
      </c>
      <c r="DI821" t="s">
        <v>220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1</v>
      </c>
      <c r="DZ821">
        <v>0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 t="s">
        <v>195</v>
      </c>
      <c r="EJ821" t="s">
        <v>195</v>
      </c>
      <c r="EK821" t="s">
        <v>197</v>
      </c>
      <c r="EL821" t="s">
        <v>198</v>
      </c>
      <c r="EM821" t="s">
        <v>199</v>
      </c>
      <c r="EN821" t="s">
        <v>213</v>
      </c>
      <c r="EO821" t="s">
        <v>289</v>
      </c>
      <c r="EP821" t="s">
        <v>199</v>
      </c>
      <c r="EQ821" t="s">
        <v>274</v>
      </c>
      <c r="ER821" t="s">
        <v>213</v>
      </c>
      <c r="ES821" t="s">
        <v>35</v>
      </c>
      <c r="ET821" t="s">
        <v>246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0</v>
      </c>
      <c r="FH821" t="s">
        <v>202</v>
      </c>
      <c r="FI821">
        <v>5</v>
      </c>
      <c r="FJ821">
        <v>4</v>
      </c>
      <c r="FK821">
        <v>4</v>
      </c>
      <c r="FL821">
        <v>4</v>
      </c>
      <c r="FM821">
        <v>5</v>
      </c>
      <c r="FN821">
        <v>5</v>
      </c>
      <c r="FO821">
        <v>4</v>
      </c>
      <c r="FP821">
        <v>4</v>
      </c>
      <c r="FQ821">
        <v>5</v>
      </c>
      <c r="FR821" t="s">
        <v>203</v>
      </c>
      <c r="FS821" t="s">
        <v>203</v>
      </c>
      <c r="FT821" t="s">
        <v>203</v>
      </c>
      <c r="FU821" t="s">
        <v>203</v>
      </c>
      <c r="FV821" t="s">
        <v>204</v>
      </c>
      <c r="FW821" t="s">
        <v>204</v>
      </c>
      <c r="FX821" t="s">
        <v>204</v>
      </c>
      <c r="FY821" t="s">
        <v>204</v>
      </c>
    </row>
    <row r="822" spans="1:181" x14ac:dyDescent="0.25">
      <c r="A822" t="s">
        <v>184</v>
      </c>
      <c r="B822" t="s">
        <v>241</v>
      </c>
      <c r="C822" t="s">
        <v>242</v>
      </c>
      <c r="D822" t="s">
        <v>966</v>
      </c>
      <c r="E822" t="s">
        <v>188</v>
      </c>
      <c r="T822" t="s">
        <v>237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 t="s">
        <v>190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0</v>
      </c>
      <c r="CS822">
        <v>0</v>
      </c>
      <c r="CT822">
        <v>0</v>
      </c>
      <c r="CU822">
        <v>0</v>
      </c>
      <c r="CV822" t="s">
        <v>191</v>
      </c>
      <c r="CW822" t="s">
        <v>208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1</v>
      </c>
      <c r="DF822">
        <v>0</v>
      </c>
      <c r="DG822">
        <v>0</v>
      </c>
      <c r="DH822" t="s">
        <v>219</v>
      </c>
      <c r="DI822" t="s">
        <v>220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1</v>
      </c>
      <c r="DY822">
        <v>1</v>
      </c>
      <c r="DZ822">
        <v>0</v>
      </c>
      <c r="EA822">
        <v>1</v>
      </c>
      <c r="EB822">
        <v>1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 t="s">
        <v>221</v>
      </c>
      <c r="EJ822" t="s">
        <v>221</v>
      </c>
      <c r="EK822" t="s">
        <v>197</v>
      </c>
      <c r="EL822" t="s">
        <v>198</v>
      </c>
      <c r="EM822" t="s">
        <v>213</v>
      </c>
      <c r="EN822" t="s">
        <v>213</v>
      </c>
      <c r="EO822" t="s">
        <v>213</v>
      </c>
      <c r="EP822" t="s">
        <v>213</v>
      </c>
      <c r="EQ822" t="s">
        <v>213</v>
      </c>
      <c r="ER822" t="s">
        <v>198</v>
      </c>
      <c r="ES822" t="s">
        <v>648</v>
      </c>
      <c r="ET822" t="s">
        <v>649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1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 t="s">
        <v>202</v>
      </c>
      <c r="FI822">
        <v>4</v>
      </c>
      <c r="FJ822">
        <v>5</v>
      </c>
      <c r="FK822">
        <v>4</v>
      </c>
      <c r="FL822">
        <v>4</v>
      </c>
      <c r="FM822">
        <v>4</v>
      </c>
      <c r="FN822">
        <v>5</v>
      </c>
      <c r="FO822">
        <v>5</v>
      </c>
      <c r="FP822">
        <v>4</v>
      </c>
      <c r="FQ822">
        <v>4</v>
      </c>
      <c r="FR822" t="s">
        <v>204</v>
      </c>
      <c r="FS822" t="s">
        <v>204</v>
      </c>
      <c r="FT822" t="s">
        <v>203</v>
      </c>
      <c r="FU822" t="s">
        <v>204</v>
      </c>
      <c r="FV822" t="s">
        <v>204</v>
      </c>
      <c r="FW822" t="s">
        <v>203</v>
      </c>
      <c r="FX822" t="s">
        <v>204</v>
      </c>
      <c r="FY822" t="s">
        <v>204</v>
      </c>
    </row>
    <row r="823" spans="1:181" x14ac:dyDescent="0.25">
      <c r="A823" t="s">
        <v>184</v>
      </c>
      <c r="B823" t="s">
        <v>206</v>
      </c>
      <c r="C823" t="s">
        <v>186</v>
      </c>
      <c r="D823" t="s">
        <v>963</v>
      </c>
      <c r="E823" t="s">
        <v>232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81" x14ac:dyDescent="0.25">
      <c r="A824" t="s">
        <v>184</v>
      </c>
      <c r="B824" t="s">
        <v>216</v>
      </c>
      <c r="C824" t="s">
        <v>186</v>
      </c>
      <c r="D824" t="s">
        <v>465</v>
      </c>
      <c r="E824" t="s">
        <v>232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81" x14ac:dyDescent="0.25">
      <c r="A825" t="s">
        <v>184</v>
      </c>
      <c r="B825" t="s">
        <v>206</v>
      </c>
      <c r="C825" t="s">
        <v>186</v>
      </c>
      <c r="D825" t="s">
        <v>968</v>
      </c>
      <c r="E825" t="s">
        <v>232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81" x14ac:dyDescent="0.25">
      <c r="A826" t="s">
        <v>184</v>
      </c>
      <c r="B826" t="s">
        <v>206</v>
      </c>
      <c r="C826" t="s">
        <v>186</v>
      </c>
      <c r="D826" t="s">
        <v>302</v>
      </c>
      <c r="E826" t="s">
        <v>232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81" x14ac:dyDescent="0.25">
      <c r="A827" t="s">
        <v>184</v>
      </c>
      <c r="B827" t="s">
        <v>216</v>
      </c>
      <c r="C827" t="s">
        <v>186</v>
      </c>
      <c r="D827" t="s">
        <v>991</v>
      </c>
      <c r="E827" t="s">
        <v>232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</row>
    <row r="828" spans="1:181" x14ac:dyDescent="0.25">
      <c r="A828" t="s">
        <v>184</v>
      </c>
      <c r="B828" t="s">
        <v>216</v>
      </c>
      <c r="C828" t="s">
        <v>186</v>
      </c>
      <c r="D828" t="s">
        <v>969</v>
      </c>
      <c r="E828" t="s">
        <v>232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</row>
    <row r="829" spans="1:181" x14ac:dyDescent="0.25">
      <c r="A829" t="s">
        <v>184</v>
      </c>
      <c r="B829" t="s">
        <v>241</v>
      </c>
      <c r="C829" t="s">
        <v>242</v>
      </c>
      <c r="D829" t="s">
        <v>966</v>
      </c>
      <c r="E829" t="s">
        <v>188</v>
      </c>
      <c r="T829" t="s">
        <v>237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 t="s">
        <v>280</v>
      </c>
      <c r="CE829">
        <v>0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 t="s">
        <v>191</v>
      </c>
      <c r="CW829" t="s">
        <v>281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</v>
      </c>
      <c r="DF829">
        <v>0</v>
      </c>
      <c r="DG829">
        <v>0</v>
      </c>
      <c r="DH829" t="s">
        <v>314</v>
      </c>
      <c r="DI829" t="s">
        <v>220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1</v>
      </c>
      <c r="EI829" t="s">
        <v>195</v>
      </c>
      <c r="EJ829" t="s">
        <v>195</v>
      </c>
      <c r="EK829" t="s">
        <v>197</v>
      </c>
      <c r="EL829" t="s">
        <v>213</v>
      </c>
      <c r="EM829" t="s">
        <v>213</v>
      </c>
      <c r="EN829" t="s">
        <v>213</v>
      </c>
      <c r="EO829" t="s">
        <v>213</v>
      </c>
      <c r="EP829" t="s">
        <v>213</v>
      </c>
      <c r="EQ829" t="s">
        <v>213</v>
      </c>
      <c r="ER829" t="s">
        <v>213</v>
      </c>
      <c r="ES829" t="s">
        <v>35</v>
      </c>
      <c r="ET829" t="s">
        <v>35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1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 t="s">
        <v>202</v>
      </c>
      <c r="FI829">
        <v>4</v>
      </c>
      <c r="FJ829">
        <v>5</v>
      </c>
      <c r="FK829">
        <v>5</v>
      </c>
      <c r="FL829">
        <v>5</v>
      </c>
      <c r="FM829">
        <v>5</v>
      </c>
      <c r="FN829">
        <v>5</v>
      </c>
      <c r="FO829">
        <v>5</v>
      </c>
      <c r="FP829">
        <v>5</v>
      </c>
      <c r="FQ829">
        <v>5</v>
      </c>
      <c r="FR829" t="s">
        <v>203</v>
      </c>
      <c r="FS829" t="s">
        <v>203</v>
      </c>
      <c r="FT829" t="s">
        <v>203</v>
      </c>
      <c r="FU829" t="s">
        <v>203</v>
      </c>
      <c r="FV829" t="s">
        <v>203</v>
      </c>
      <c r="FW829" t="s">
        <v>203</v>
      </c>
      <c r="FX829" t="s">
        <v>203</v>
      </c>
      <c r="FY829" t="s">
        <v>203</v>
      </c>
    </row>
    <row r="830" spans="1:181" x14ac:dyDescent="0.25">
      <c r="A830" t="s">
        <v>184</v>
      </c>
      <c r="B830" t="s">
        <v>206</v>
      </c>
      <c r="C830" t="s">
        <v>186</v>
      </c>
      <c r="D830" t="s">
        <v>963</v>
      </c>
      <c r="E830" t="s">
        <v>188</v>
      </c>
      <c r="T830" t="s">
        <v>237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 t="s">
        <v>218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 t="s">
        <v>191</v>
      </c>
      <c r="CW830" t="s">
        <v>281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1</v>
      </c>
      <c r="DG830">
        <v>0</v>
      </c>
      <c r="DH830" t="s">
        <v>294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1</v>
      </c>
      <c r="EI830" t="s">
        <v>196</v>
      </c>
      <c r="EJ830" t="s">
        <v>243</v>
      </c>
      <c r="EK830" t="s">
        <v>222</v>
      </c>
      <c r="EL830" t="s">
        <v>198</v>
      </c>
      <c r="EM830" t="s">
        <v>198</v>
      </c>
      <c r="EN830" t="s">
        <v>198</v>
      </c>
      <c r="EO830" t="s">
        <v>198</v>
      </c>
      <c r="EP830" t="s">
        <v>198</v>
      </c>
      <c r="EQ830" t="s">
        <v>198</v>
      </c>
      <c r="ER830" t="s">
        <v>198</v>
      </c>
      <c r="ES830" t="s">
        <v>35</v>
      </c>
      <c r="ET830" t="s">
        <v>35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1</v>
      </c>
      <c r="FH830" t="s">
        <v>202</v>
      </c>
      <c r="FI830">
        <v>3</v>
      </c>
      <c r="FJ830">
        <v>4</v>
      </c>
      <c r="FK830">
        <v>4</v>
      </c>
      <c r="FL830">
        <v>4</v>
      </c>
      <c r="FM830">
        <v>2</v>
      </c>
      <c r="FN830">
        <v>4</v>
      </c>
      <c r="FO830">
        <v>4</v>
      </c>
      <c r="FP830">
        <v>5</v>
      </c>
      <c r="FQ830">
        <v>3</v>
      </c>
      <c r="FR830" t="s">
        <v>204</v>
      </c>
      <c r="FS830" t="s">
        <v>204</v>
      </c>
      <c r="FT830" t="s">
        <v>203</v>
      </c>
      <c r="FU830" t="s">
        <v>204</v>
      </c>
      <c r="FV830" t="s">
        <v>204</v>
      </c>
      <c r="FW830" t="s">
        <v>204</v>
      </c>
      <c r="FX830" t="s">
        <v>234</v>
      </c>
      <c r="FY830" t="s">
        <v>204</v>
      </c>
    </row>
    <row r="831" spans="1:181" x14ac:dyDescent="0.25">
      <c r="A831" t="s">
        <v>184</v>
      </c>
      <c r="B831" t="s">
        <v>216</v>
      </c>
      <c r="C831" t="s">
        <v>186</v>
      </c>
      <c r="D831" t="s">
        <v>975</v>
      </c>
      <c r="E831" t="s">
        <v>232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81" x14ac:dyDescent="0.25">
      <c r="A832" t="s">
        <v>184</v>
      </c>
      <c r="B832" t="s">
        <v>216</v>
      </c>
      <c r="C832" t="s">
        <v>186</v>
      </c>
      <c r="D832" t="s">
        <v>975</v>
      </c>
      <c r="E832" t="s">
        <v>265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81" x14ac:dyDescent="0.25">
      <c r="A833" t="s">
        <v>184</v>
      </c>
      <c r="B833" t="s">
        <v>241</v>
      </c>
      <c r="C833" t="s">
        <v>242</v>
      </c>
      <c r="D833" t="s">
        <v>975</v>
      </c>
      <c r="E833" t="s">
        <v>188</v>
      </c>
      <c r="T833" t="s">
        <v>267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 t="s">
        <v>280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 t="s">
        <v>191</v>
      </c>
      <c r="CW833" t="s">
        <v>281</v>
      </c>
      <c r="CX833">
        <v>0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 t="s">
        <v>261</v>
      </c>
      <c r="DI833" t="s">
        <v>306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1</v>
      </c>
      <c r="ED833">
        <v>0</v>
      </c>
      <c r="EE833">
        <v>0</v>
      </c>
      <c r="EF833">
        <v>0</v>
      </c>
      <c r="EG833">
        <v>0</v>
      </c>
      <c r="EH833">
        <v>0</v>
      </c>
      <c r="EI833" t="s">
        <v>196</v>
      </c>
      <c r="EJ833" t="s">
        <v>196</v>
      </c>
      <c r="EK833" t="s">
        <v>197</v>
      </c>
      <c r="EL833" t="s">
        <v>289</v>
      </c>
      <c r="EM833" t="s">
        <v>198</v>
      </c>
      <c r="EN833" t="s">
        <v>198</v>
      </c>
      <c r="EO833" t="s">
        <v>198</v>
      </c>
      <c r="EP833" t="s">
        <v>213</v>
      </c>
      <c r="EQ833" t="s">
        <v>198</v>
      </c>
      <c r="ER833" t="s">
        <v>198</v>
      </c>
      <c r="ES833" t="s">
        <v>35</v>
      </c>
      <c r="ET833" t="s">
        <v>246</v>
      </c>
      <c r="EU833">
        <v>0</v>
      </c>
      <c r="EV833">
        <v>1</v>
      </c>
      <c r="EW833">
        <v>0</v>
      </c>
      <c r="EX833">
        <v>1</v>
      </c>
      <c r="EY833">
        <v>1</v>
      </c>
      <c r="EZ833">
        <v>1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 t="s">
        <v>202</v>
      </c>
      <c r="FI833">
        <v>5</v>
      </c>
      <c r="FJ833">
        <v>4</v>
      </c>
      <c r="FK833">
        <v>4</v>
      </c>
      <c r="FL833">
        <v>4</v>
      </c>
      <c r="FM833">
        <v>4</v>
      </c>
      <c r="FN833">
        <v>5</v>
      </c>
      <c r="FO833">
        <v>4</v>
      </c>
      <c r="FP833">
        <v>4</v>
      </c>
      <c r="FQ833">
        <v>5</v>
      </c>
      <c r="FR833" t="s">
        <v>204</v>
      </c>
      <c r="FS833" t="s">
        <v>204</v>
      </c>
      <c r="FT833" t="s">
        <v>203</v>
      </c>
      <c r="FU833" t="s">
        <v>203</v>
      </c>
      <c r="FV833" t="s">
        <v>204</v>
      </c>
      <c r="FW833" t="s">
        <v>204</v>
      </c>
      <c r="FX833" t="s">
        <v>203</v>
      </c>
      <c r="FY833" t="s">
        <v>204</v>
      </c>
    </row>
    <row r="834" spans="1:181" x14ac:dyDescent="0.25">
      <c r="A834" t="s">
        <v>236</v>
      </c>
      <c r="B834" t="s">
        <v>216</v>
      </c>
      <c r="C834" t="s">
        <v>186</v>
      </c>
      <c r="D834" t="s">
        <v>963</v>
      </c>
      <c r="E834" t="s">
        <v>23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</row>
    <row r="835" spans="1:181" x14ac:dyDescent="0.25">
      <c r="A835" t="s">
        <v>184</v>
      </c>
      <c r="B835" t="s">
        <v>241</v>
      </c>
      <c r="C835" t="s">
        <v>242</v>
      </c>
      <c r="D835" t="s">
        <v>302</v>
      </c>
      <c r="E835" t="s">
        <v>232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81" x14ac:dyDescent="0.25">
      <c r="A836" t="s">
        <v>184</v>
      </c>
      <c r="B836" t="s">
        <v>241</v>
      </c>
      <c r="C836" t="s">
        <v>242</v>
      </c>
      <c r="D836" t="s">
        <v>302</v>
      </c>
      <c r="E836" t="s">
        <v>232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81" x14ac:dyDescent="0.25">
      <c r="A837" t="s">
        <v>236</v>
      </c>
      <c r="B837" t="s">
        <v>241</v>
      </c>
      <c r="C837" t="s">
        <v>242</v>
      </c>
      <c r="D837" t="s">
        <v>302</v>
      </c>
      <c r="E837" t="s">
        <v>265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81" x14ac:dyDescent="0.25">
      <c r="A838" t="s">
        <v>184</v>
      </c>
      <c r="B838" t="s">
        <v>241</v>
      </c>
      <c r="C838" t="s">
        <v>242</v>
      </c>
      <c r="D838" t="s">
        <v>975</v>
      </c>
      <c r="E838" t="s">
        <v>265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81" x14ac:dyDescent="0.25">
      <c r="A839" t="s">
        <v>184</v>
      </c>
      <c r="B839" t="s">
        <v>241</v>
      </c>
      <c r="C839" t="s">
        <v>242</v>
      </c>
      <c r="D839" t="s">
        <v>966</v>
      </c>
      <c r="E839" t="s">
        <v>188</v>
      </c>
      <c r="T839" t="s">
        <v>237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1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 t="s">
        <v>280</v>
      </c>
      <c r="CE839">
        <v>0</v>
      </c>
      <c r="CF839">
        <v>0</v>
      </c>
      <c r="CG839">
        <v>0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 t="s">
        <v>191</v>
      </c>
      <c r="CW839" t="s">
        <v>281</v>
      </c>
      <c r="CX839">
        <v>0</v>
      </c>
      <c r="CY839">
        <v>0</v>
      </c>
      <c r="CZ839">
        <v>1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 t="s">
        <v>294</v>
      </c>
      <c r="DY839">
        <v>1</v>
      </c>
      <c r="DZ839">
        <v>0</v>
      </c>
      <c r="EA839">
        <v>1</v>
      </c>
      <c r="EB839">
        <v>1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 t="s">
        <v>196</v>
      </c>
      <c r="EJ839" t="s">
        <v>196</v>
      </c>
      <c r="EK839" t="s">
        <v>197</v>
      </c>
      <c r="EL839" t="s">
        <v>213</v>
      </c>
      <c r="EM839" t="s">
        <v>213</v>
      </c>
      <c r="EN839" t="s">
        <v>213</v>
      </c>
      <c r="EO839" t="s">
        <v>289</v>
      </c>
      <c r="EP839" t="s">
        <v>213</v>
      </c>
      <c r="EQ839" t="s">
        <v>198</v>
      </c>
      <c r="ER839" t="s">
        <v>274</v>
      </c>
      <c r="ES839" t="s">
        <v>35</v>
      </c>
      <c r="ET839" t="s">
        <v>35</v>
      </c>
      <c r="EU839">
        <v>0</v>
      </c>
      <c r="EV839">
        <v>0</v>
      </c>
      <c r="EW839">
        <v>0</v>
      </c>
      <c r="EX839">
        <v>0</v>
      </c>
      <c r="EY839">
        <v>1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 t="s">
        <v>228</v>
      </c>
      <c r="FI839">
        <v>5</v>
      </c>
      <c r="FJ839">
        <v>5</v>
      </c>
      <c r="FK839">
        <v>5</v>
      </c>
      <c r="FL839">
        <v>3</v>
      </c>
      <c r="FM839">
        <v>4</v>
      </c>
      <c r="FN839">
        <v>4</v>
      </c>
      <c r="FO839">
        <v>4</v>
      </c>
      <c r="FP839">
        <v>3</v>
      </c>
      <c r="FQ839">
        <v>4</v>
      </c>
      <c r="FR839" t="s">
        <v>203</v>
      </c>
      <c r="FS839" t="s">
        <v>203</v>
      </c>
      <c r="FT839" t="s">
        <v>203</v>
      </c>
      <c r="FU839" t="s">
        <v>204</v>
      </c>
      <c r="FV839" t="s">
        <v>204</v>
      </c>
      <c r="FW839" t="s">
        <v>203</v>
      </c>
      <c r="FX839" t="s">
        <v>204</v>
      </c>
      <c r="FY839" t="s">
        <v>204</v>
      </c>
    </row>
    <row r="840" spans="1:181" x14ac:dyDescent="0.25">
      <c r="A840" t="s">
        <v>184</v>
      </c>
      <c r="B840" t="s">
        <v>241</v>
      </c>
      <c r="C840" t="s">
        <v>242</v>
      </c>
      <c r="D840" t="s">
        <v>966</v>
      </c>
      <c r="E840" t="s">
        <v>188</v>
      </c>
      <c r="T840" t="s">
        <v>217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 t="s">
        <v>280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 t="s">
        <v>191</v>
      </c>
      <c r="CW840" t="s">
        <v>281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 t="s">
        <v>209</v>
      </c>
      <c r="DI840" t="s">
        <v>210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1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1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 t="s">
        <v>196</v>
      </c>
      <c r="EJ840" t="s">
        <v>196</v>
      </c>
      <c r="EK840" t="s">
        <v>197</v>
      </c>
      <c r="EL840" t="s">
        <v>213</v>
      </c>
      <c r="EM840" t="s">
        <v>213</v>
      </c>
      <c r="EN840" t="s">
        <v>198</v>
      </c>
      <c r="EO840" t="s">
        <v>198</v>
      </c>
      <c r="EP840" t="s">
        <v>213</v>
      </c>
      <c r="EQ840" t="s">
        <v>198</v>
      </c>
      <c r="ER840" t="s">
        <v>198</v>
      </c>
      <c r="ES840" t="s">
        <v>35</v>
      </c>
      <c r="ET840" t="s">
        <v>35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1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 t="s">
        <v>202</v>
      </c>
      <c r="FI840">
        <v>5</v>
      </c>
      <c r="FJ840">
        <v>4</v>
      </c>
      <c r="FK840">
        <v>4</v>
      </c>
      <c r="FL840">
        <v>4</v>
      </c>
      <c r="FM840">
        <v>4</v>
      </c>
      <c r="FN840">
        <v>5</v>
      </c>
      <c r="FO840">
        <v>5</v>
      </c>
      <c r="FP840">
        <v>3</v>
      </c>
      <c r="FQ840">
        <v>3</v>
      </c>
      <c r="FR840" t="s">
        <v>203</v>
      </c>
      <c r="FS840" t="s">
        <v>203</v>
      </c>
      <c r="FT840" t="s">
        <v>203</v>
      </c>
      <c r="FU840" t="s">
        <v>203</v>
      </c>
      <c r="FV840" t="s">
        <v>203</v>
      </c>
      <c r="FW840" t="s">
        <v>203</v>
      </c>
      <c r="FX840" t="s">
        <v>203</v>
      </c>
      <c r="FY840" t="s">
        <v>203</v>
      </c>
    </row>
    <row r="841" spans="1:181" x14ac:dyDescent="0.25">
      <c r="A841" t="s">
        <v>184</v>
      </c>
      <c r="B841" t="s">
        <v>216</v>
      </c>
      <c r="C841" t="s">
        <v>186</v>
      </c>
      <c r="D841" t="s">
        <v>975</v>
      </c>
      <c r="E841" t="s">
        <v>232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81" x14ac:dyDescent="0.25">
      <c r="A842" t="s">
        <v>184</v>
      </c>
      <c r="B842" t="s">
        <v>206</v>
      </c>
      <c r="C842" t="s">
        <v>186</v>
      </c>
      <c r="D842" t="s">
        <v>975</v>
      </c>
      <c r="E842" t="s">
        <v>232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81" x14ac:dyDescent="0.25">
      <c r="A843" t="s">
        <v>236</v>
      </c>
      <c r="B843" t="s">
        <v>241</v>
      </c>
      <c r="C843" t="s">
        <v>242</v>
      </c>
      <c r="D843" t="s">
        <v>975</v>
      </c>
      <c r="E843" t="s">
        <v>265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81" x14ac:dyDescent="0.25">
      <c r="A844" t="s">
        <v>184</v>
      </c>
      <c r="B844" t="s">
        <v>241</v>
      </c>
      <c r="C844" t="s">
        <v>242</v>
      </c>
      <c r="D844" t="s">
        <v>966</v>
      </c>
      <c r="E844" t="s">
        <v>188</v>
      </c>
      <c r="T844" t="s">
        <v>237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 t="s">
        <v>280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 t="s">
        <v>191</v>
      </c>
      <c r="CW844" t="s">
        <v>208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 t="s">
        <v>209</v>
      </c>
      <c r="DI844" t="s">
        <v>210</v>
      </c>
      <c r="DJ844">
        <v>0</v>
      </c>
      <c r="DK844">
        <v>1</v>
      </c>
      <c r="DL844">
        <v>0</v>
      </c>
      <c r="DM844">
        <v>0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0</v>
      </c>
      <c r="DT844">
        <v>1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1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 t="s">
        <v>196</v>
      </c>
      <c r="EJ844" t="s">
        <v>196</v>
      </c>
      <c r="EK844" t="s">
        <v>197</v>
      </c>
      <c r="EL844" t="s">
        <v>213</v>
      </c>
      <c r="EM844" t="s">
        <v>213</v>
      </c>
      <c r="EN844" t="s">
        <v>213</v>
      </c>
      <c r="EO844" t="s">
        <v>213</v>
      </c>
      <c r="EP844" t="s">
        <v>213</v>
      </c>
      <c r="EQ844" t="s">
        <v>213</v>
      </c>
      <c r="ER844" t="s">
        <v>213</v>
      </c>
      <c r="ES844" t="s">
        <v>470</v>
      </c>
      <c r="ET844" t="s">
        <v>35</v>
      </c>
      <c r="EU844">
        <v>0</v>
      </c>
      <c r="EV844">
        <v>0</v>
      </c>
      <c r="EW844">
        <v>0</v>
      </c>
      <c r="EX844">
        <v>0</v>
      </c>
      <c r="EY844">
        <v>1</v>
      </c>
      <c r="EZ844">
        <v>1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 t="s">
        <v>228</v>
      </c>
      <c r="FI844">
        <v>5</v>
      </c>
      <c r="FJ844">
        <v>5</v>
      </c>
      <c r="FK844">
        <v>5</v>
      </c>
      <c r="FL844">
        <v>5</v>
      </c>
      <c r="FM844">
        <v>5</v>
      </c>
      <c r="FN844">
        <v>5</v>
      </c>
      <c r="FO844">
        <v>5</v>
      </c>
      <c r="FP844">
        <v>5</v>
      </c>
      <c r="FQ844">
        <v>5</v>
      </c>
      <c r="FR844" t="s">
        <v>204</v>
      </c>
      <c r="FS844" t="s">
        <v>204</v>
      </c>
      <c r="FT844" t="s">
        <v>204</v>
      </c>
      <c r="FU844" t="s">
        <v>204</v>
      </c>
      <c r="FV844" t="s">
        <v>205</v>
      </c>
      <c r="FW844" t="s">
        <v>205</v>
      </c>
      <c r="FX844" t="s">
        <v>204</v>
      </c>
      <c r="FY844" t="s">
        <v>205</v>
      </c>
    </row>
    <row r="845" spans="1:181" x14ac:dyDescent="0.25">
      <c r="A845" t="s">
        <v>184</v>
      </c>
      <c r="B845" t="s">
        <v>241</v>
      </c>
      <c r="C845" t="s">
        <v>242</v>
      </c>
      <c r="D845" t="s">
        <v>975</v>
      </c>
      <c r="E845" t="s">
        <v>265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</row>
    <row r="846" spans="1:181" x14ac:dyDescent="0.25">
      <c r="A846" t="s">
        <v>236</v>
      </c>
      <c r="B846" t="s">
        <v>241</v>
      </c>
      <c r="C846" t="s">
        <v>242</v>
      </c>
      <c r="D846" t="s">
        <v>975</v>
      </c>
      <c r="E846" t="s">
        <v>188</v>
      </c>
      <c r="T846" t="s">
        <v>237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1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 t="s">
        <v>190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 t="s">
        <v>191</v>
      </c>
      <c r="CW846" t="s">
        <v>253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 t="s">
        <v>219</v>
      </c>
      <c r="DI846" t="s">
        <v>306</v>
      </c>
      <c r="DJ846">
        <v>1</v>
      </c>
      <c r="DK846">
        <v>0</v>
      </c>
      <c r="DL846">
        <v>1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1</v>
      </c>
      <c r="EB846">
        <v>0</v>
      </c>
      <c r="EC846">
        <v>1</v>
      </c>
      <c r="ED846">
        <v>0</v>
      </c>
      <c r="EE846">
        <v>0</v>
      </c>
      <c r="EF846">
        <v>1</v>
      </c>
      <c r="EG846">
        <v>0</v>
      </c>
      <c r="EH846">
        <v>0</v>
      </c>
      <c r="EI846" t="s">
        <v>195</v>
      </c>
      <c r="EJ846" t="s">
        <v>195</v>
      </c>
      <c r="EK846" t="s">
        <v>222</v>
      </c>
      <c r="EL846" t="s">
        <v>199</v>
      </c>
      <c r="EM846" t="s">
        <v>199</v>
      </c>
      <c r="EN846" t="s">
        <v>199</v>
      </c>
      <c r="EO846" t="s">
        <v>213</v>
      </c>
      <c r="EP846" t="s">
        <v>199</v>
      </c>
      <c r="EQ846" t="s">
        <v>199</v>
      </c>
      <c r="ER846" t="s">
        <v>199</v>
      </c>
      <c r="ES846" t="s">
        <v>35</v>
      </c>
      <c r="ET846" t="s">
        <v>35</v>
      </c>
      <c r="EU846">
        <v>1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 t="s">
        <v>202</v>
      </c>
      <c r="FI846">
        <v>4</v>
      </c>
      <c r="FJ846">
        <v>5</v>
      </c>
      <c r="FK846">
        <v>5</v>
      </c>
      <c r="FL846">
        <v>5</v>
      </c>
      <c r="FM846">
        <v>5</v>
      </c>
      <c r="FN846">
        <v>5</v>
      </c>
      <c r="FO846">
        <v>5</v>
      </c>
      <c r="FP846">
        <v>5</v>
      </c>
      <c r="FQ846">
        <v>5</v>
      </c>
      <c r="FR846" t="s">
        <v>203</v>
      </c>
      <c r="FS846" t="s">
        <v>203</v>
      </c>
      <c r="FT846" t="s">
        <v>203</v>
      </c>
      <c r="FU846" t="s">
        <v>203</v>
      </c>
      <c r="FV846" t="s">
        <v>203</v>
      </c>
      <c r="FW846" t="s">
        <v>203</v>
      </c>
      <c r="FX846" t="s">
        <v>203</v>
      </c>
      <c r="FY846" t="s">
        <v>203</v>
      </c>
    </row>
    <row r="847" spans="1:181" x14ac:dyDescent="0.25">
      <c r="A847" t="s">
        <v>184</v>
      </c>
      <c r="B847" t="s">
        <v>241</v>
      </c>
      <c r="C847" t="s">
        <v>242</v>
      </c>
      <c r="D847" t="s">
        <v>302</v>
      </c>
      <c r="E847" t="s">
        <v>232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81" x14ac:dyDescent="0.25">
      <c r="A848" t="s">
        <v>184</v>
      </c>
      <c r="B848" t="s">
        <v>206</v>
      </c>
      <c r="C848" t="s">
        <v>186</v>
      </c>
      <c r="D848" t="s">
        <v>465</v>
      </c>
      <c r="E848" t="s">
        <v>265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81" x14ac:dyDescent="0.25">
      <c r="A849" t="s">
        <v>184</v>
      </c>
      <c r="B849" t="s">
        <v>185</v>
      </c>
      <c r="C849" t="s">
        <v>186</v>
      </c>
      <c r="D849" t="s">
        <v>975</v>
      </c>
      <c r="E849" t="s">
        <v>207</v>
      </c>
      <c r="T849" t="s">
        <v>189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 t="s">
        <v>280</v>
      </c>
      <c r="CE849">
        <v>0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1</v>
      </c>
      <c r="CR849">
        <v>0</v>
      </c>
      <c r="CS849">
        <v>0</v>
      </c>
      <c r="CT849">
        <v>0</v>
      </c>
      <c r="CU849">
        <v>0</v>
      </c>
      <c r="CV849" t="s">
        <v>191</v>
      </c>
      <c r="CW849" t="s">
        <v>192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</v>
      </c>
      <c r="DG849">
        <v>0</v>
      </c>
      <c r="DH849" t="s">
        <v>294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 t="s">
        <v>195</v>
      </c>
      <c r="EJ849" t="s">
        <v>243</v>
      </c>
      <c r="EK849" t="s">
        <v>650</v>
      </c>
      <c r="EL849" t="s">
        <v>213</v>
      </c>
      <c r="EM849" t="s">
        <v>213</v>
      </c>
      <c r="EN849" t="s">
        <v>213</v>
      </c>
      <c r="EO849" t="s">
        <v>213</v>
      </c>
      <c r="EP849" t="s">
        <v>213</v>
      </c>
      <c r="EQ849" t="s">
        <v>198</v>
      </c>
      <c r="ER849" t="s">
        <v>198</v>
      </c>
      <c r="ES849" t="s">
        <v>35</v>
      </c>
      <c r="ET849" t="s">
        <v>246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1</v>
      </c>
      <c r="FA849">
        <v>0</v>
      </c>
      <c r="FB849">
        <v>0</v>
      </c>
      <c r="FC849">
        <v>0</v>
      </c>
      <c r="FD849">
        <v>1</v>
      </c>
      <c r="FE849">
        <v>0</v>
      </c>
      <c r="FF849">
        <v>0</v>
      </c>
      <c r="FG849">
        <v>0</v>
      </c>
      <c r="FH849" t="s">
        <v>202</v>
      </c>
      <c r="FI849">
        <v>5</v>
      </c>
      <c r="FJ849">
        <v>5</v>
      </c>
      <c r="FK849">
        <v>5</v>
      </c>
      <c r="FL849">
        <v>5</v>
      </c>
      <c r="FM849">
        <v>5</v>
      </c>
      <c r="FN849">
        <v>4</v>
      </c>
      <c r="FO849">
        <v>5</v>
      </c>
      <c r="FP849">
        <v>5</v>
      </c>
      <c r="FQ849">
        <v>5</v>
      </c>
      <c r="FR849" t="s">
        <v>205</v>
      </c>
      <c r="FS849" t="s">
        <v>205</v>
      </c>
      <c r="FT849" t="s">
        <v>204</v>
      </c>
      <c r="FU849" t="s">
        <v>204</v>
      </c>
      <c r="FV849" t="s">
        <v>204</v>
      </c>
      <c r="FW849" t="s">
        <v>204</v>
      </c>
      <c r="FX849" t="s">
        <v>205</v>
      </c>
      <c r="FY849" t="s">
        <v>205</v>
      </c>
    </row>
    <row r="850" spans="1:181" x14ac:dyDescent="0.25">
      <c r="A850" t="s">
        <v>184</v>
      </c>
      <c r="B850" t="s">
        <v>185</v>
      </c>
      <c r="C850" t="s">
        <v>186</v>
      </c>
      <c r="D850" t="s">
        <v>465</v>
      </c>
      <c r="E850" t="s">
        <v>232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81" x14ac:dyDescent="0.25">
      <c r="A851" t="s">
        <v>184</v>
      </c>
      <c r="B851" t="s">
        <v>206</v>
      </c>
      <c r="C851" t="s">
        <v>186</v>
      </c>
      <c r="D851" t="s">
        <v>975</v>
      </c>
      <c r="E851" t="s">
        <v>188</v>
      </c>
      <c r="T851" t="s">
        <v>189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 t="s">
        <v>190</v>
      </c>
      <c r="CE851">
        <v>1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 t="s">
        <v>191</v>
      </c>
      <c r="CW851" t="s">
        <v>208</v>
      </c>
      <c r="CX851">
        <v>0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 t="s">
        <v>219</v>
      </c>
      <c r="DI851" t="s">
        <v>220</v>
      </c>
      <c r="DJ851">
        <v>0</v>
      </c>
      <c r="DK851">
        <v>0</v>
      </c>
      <c r="DL851">
        <v>0</v>
      </c>
      <c r="DM851">
        <v>1</v>
      </c>
      <c r="DN851">
        <v>1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1</v>
      </c>
      <c r="EF851">
        <v>0</v>
      </c>
      <c r="EG851">
        <v>0</v>
      </c>
      <c r="EH851">
        <v>0</v>
      </c>
      <c r="EI851" t="s">
        <v>195</v>
      </c>
      <c r="EJ851" t="s">
        <v>195</v>
      </c>
      <c r="EK851" t="s">
        <v>651</v>
      </c>
      <c r="EL851" t="s">
        <v>213</v>
      </c>
      <c r="EM851" t="s">
        <v>213</v>
      </c>
      <c r="EN851" t="s">
        <v>213</v>
      </c>
      <c r="EO851" t="s">
        <v>213</v>
      </c>
      <c r="EP851" t="s">
        <v>213</v>
      </c>
      <c r="EQ851" t="s">
        <v>198</v>
      </c>
      <c r="ER851" t="s">
        <v>198</v>
      </c>
      <c r="ES851" t="s">
        <v>652</v>
      </c>
      <c r="ET851" t="s">
        <v>653</v>
      </c>
      <c r="EU851">
        <v>0</v>
      </c>
      <c r="EV851">
        <v>0</v>
      </c>
      <c r="EW851">
        <v>0</v>
      </c>
      <c r="EX851">
        <v>1</v>
      </c>
      <c r="EY851">
        <v>0</v>
      </c>
      <c r="EZ851">
        <v>1</v>
      </c>
      <c r="FA851">
        <v>0</v>
      </c>
      <c r="FB851">
        <v>1</v>
      </c>
      <c r="FC851">
        <v>0</v>
      </c>
      <c r="FD851">
        <v>0</v>
      </c>
      <c r="FE851">
        <v>0</v>
      </c>
      <c r="FF851">
        <v>0</v>
      </c>
      <c r="FG851">
        <v>0</v>
      </c>
      <c r="FH851" t="s">
        <v>202</v>
      </c>
      <c r="FI851">
        <v>4</v>
      </c>
      <c r="FJ851">
        <v>5</v>
      </c>
      <c r="FK851">
        <v>3</v>
      </c>
      <c r="FL851">
        <v>4</v>
      </c>
      <c r="FM851">
        <v>5</v>
      </c>
      <c r="FN851">
        <v>4</v>
      </c>
      <c r="FO851">
        <v>5</v>
      </c>
      <c r="FP851">
        <v>5</v>
      </c>
      <c r="FQ851">
        <v>4</v>
      </c>
      <c r="FR851" t="s">
        <v>204</v>
      </c>
      <c r="FS851" t="s">
        <v>204</v>
      </c>
      <c r="FT851" t="s">
        <v>204</v>
      </c>
      <c r="FU851" t="s">
        <v>205</v>
      </c>
      <c r="FV851" t="s">
        <v>205</v>
      </c>
      <c r="FW851" t="s">
        <v>205</v>
      </c>
      <c r="FX851" t="s">
        <v>204</v>
      </c>
      <c r="FY851" t="s">
        <v>205</v>
      </c>
    </row>
    <row r="852" spans="1:181" x14ac:dyDescent="0.25">
      <c r="A852" t="s">
        <v>184</v>
      </c>
      <c r="B852" t="s">
        <v>216</v>
      </c>
      <c r="C852" t="s">
        <v>186</v>
      </c>
      <c r="D852" t="s">
        <v>465</v>
      </c>
      <c r="E852" t="s">
        <v>188</v>
      </c>
      <c r="T852" t="s">
        <v>189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 t="s">
        <v>269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 t="s">
        <v>191</v>
      </c>
      <c r="CW852" t="s">
        <v>208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1</v>
      </c>
      <c r="DF852">
        <v>0</v>
      </c>
      <c r="DG852">
        <v>0</v>
      </c>
      <c r="DH852" t="s">
        <v>209</v>
      </c>
      <c r="DI852" t="s">
        <v>210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1</v>
      </c>
      <c r="DZ852">
        <v>1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 t="s">
        <v>196</v>
      </c>
      <c r="EJ852" t="s">
        <v>196</v>
      </c>
      <c r="EK852" t="s">
        <v>197</v>
      </c>
      <c r="EL852" t="s">
        <v>213</v>
      </c>
      <c r="EM852" t="s">
        <v>213</v>
      </c>
      <c r="EN852" t="s">
        <v>213</v>
      </c>
      <c r="EO852" t="s">
        <v>213</v>
      </c>
      <c r="EP852" t="s">
        <v>213</v>
      </c>
      <c r="EQ852" t="s">
        <v>213</v>
      </c>
      <c r="ER852" t="s">
        <v>213</v>
      </c>
      <c r="ES852" t="s">
        <v>654</v>
      </c>
      <c r="ET852" t="s">
        <v>495</v>
      </c>
      <c r="EU852">
        <v>1</v>
      </c>
      <c r="EV852">
        <v>1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1</v>
      </c>
      <c r="FC852">
        <v>0</v>
      </c>
      <c r="FD852">
        <v>0</v>
      </c>
      <c r="FE852">
        <v>0</v>
      </c>
      <c r="FF852">
        <v>0</v>
      </c>
      <c r="FG852">
        <v>0</v>
      </c>
      <c r="FH852" t="s">
        <v>202</v>
      </c>
      <c r="FI852">
        <v>5</v>
      </c>
      <c r="FJ852">
        <v>5</v>
      </c>
      <c r="FK852">
        <v>5</v>
      </c>
      <c r="FL852">
        <v>5</v>
      </c>
      <c r="FM852">
        <v>5</v>
      </c>
      <c r="FN852">
        <v>5</v>
      </c>
      <c r="FO852">
        <v>5</v>
      </c>
      <c r="FP852">
        <v>5</v>
      </c>
      <c r="FQ852">
        <v>5</v>
      </c>
      <c r="FR852" t="s">
        <v>205</v>
      </c>
      <c r="FS852" t="s">
        <v>205</v>
      </c>
      <c r="FT852" t="s">
        <v>205</v>
      </c>
      <c r="FU852" t="s">
        <v>205</v>
      </c>
      <c r="FV852" t="s">
        <v>205</v>
      </c>
      <c r="FW852" t="s">
        <v>205</v>
      </c>
      <c r="FX852" t="s">
        <v>204</v>
      </c>
      <c r="FY852" t="s">
        <v>205</v>
      </c>
    </row>
    <row r="853" spans="1:181" x14ac:dyDescent="0.25">
      <c r="A853" t="s">
        <v>184</v>
      </c>
      <c r="B853" t="s">
        <v>216</v>
      </c>
      <c r="C853" t="s">
        <v>186</v>
      </c>
      <c r="D853" t="s">
        <v>999</v>
      </c>
      <c r="E853" t="s">
        <v>265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81" x14ac:dyDescent="0.25">
      <c r="A854" t="s">
        <v>184</v>
      </c>
      <c r="B854" t="s">
        <v>223</v>
      </c>
      <c r="C854" t="s">
        <v>186</v>
      </c>
      <c r="D854" t="s">
        <v>999</v>
      </c>
      <c r="E854" t="s">
        <v>232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</row>
    <row r="855" spans="1:181" x14ac:dyDescent="0.25">
      <c r="A855" t="s">
        <v>184</v>
      </c>
      <c r="B855" t="s">
        <v>216</v>
      </c>
      <c r="C855" t="s">
        <v>186</v>
      </c>
      <c r="D855" t="s">
        <v>999</v>
      </c>
      <c r="E855" t="s">
        <v>232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81" x14ac:dyDescent="0.25">
      <c r="A856" t="s">
        <v>184</v>
      </c>
      <c r="B856" t="s">
        <v>216</v>
      </c>
      <c r="C856" t="s">
        <v>186</v>
      </c>
      <c r="D856" t="s">
        <v>465</v>
      </c>
      <c r="E856" t="s">
        <v>265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81" x14ac:dyDescent="0.25">
      <c r="A857" t="s">
        <v>184</v>
      </c>
      <c r="B857" t="s">
        <v>216</v>
      </c>
      <c r="C857" t="s">
        <v>186</v>
      </c>
      <c r="D857" t="s">
        <v>999</v>
      </c>
      <c r="E857" t="s">
        <v>265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</row>
    <row r="858" spans="1:181" x14ac:dyDescent="0.25">
      <c r="A858" t="s">
        <v>184</v>
      </c>
      <c r="B858" t="s">
        <v>216</v>
      </c>
      <c r="C858" t="s">
        <v>186</v>
      </c>
      <c r="D858" t="s">
        <v>465</v>
      </c>
      <c r="E858" t="s">
        <v>232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81" x14ac:dyDescent="0.25">
      <c r="A859" t="s">
        <v>184</v>
      </c>
      <c r="B859" t="s">
        <v>206</v>
      </c>
      <c r="C859" t="s">
        <v>186</v>
      </c>
      <c r="D859" t="s">
        <v>465</v>
      </c>
      <c r="E859" t="s">
        <v>265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81" x14ac:dyDescent="0.25">
      <c r="A860" t="s">
        <v>184</v>
      </c>
      <c r="B860" t="s">
        <v>206</v>
      </c>
      <c r="C860" t="s">
        <v>186</v>
      </c>
      <c r="D860" t="s">
        <v>999</v>
      </c>
      <c r="E860" t="s">
        <v>232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81" x14ac:dyDescent="0.25">
      <c r="A861" t="s">
        <v>184</v>
      </c>
      <c r="B861" t="s">
        <v>216</v>
      </c>
      <c r="C861" t="s">
        <v>186</v>
      </c>
      <c r="D861" t="s">
        <v>465</v>
      </c>
      <c r="E861" t="s">
        <v>265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81" x14ac:dyDescent="0.25">
      <c r="A862" t="s">
        <v>184</v>
      </c>
      <c r="B862" t="s">
        <v>206</v>
      </c>
      <c r="C862" t="s">
        <v>186</v>
      </c>
      <c r="D862" t="s">
        <v>999</v>
      </c>
      <c r="E862" t="s">
        <v>232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</row>
    <row r="863" spans="1:181" x14ac:dyDescent="0.25">
      <c r="A863" t="s">
        <v>184</v>
      </c>
      <c r="B863" t="s">
        <v>206</v>
      </c>
      <c r="C863" t="s">
        <v>186</v>
      </c>
      <c r="D863" t="s">
        <v>465</v>
      </c>
      <c r="E863" t="s">
        <v>232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81" x14ac:dyDescent="0.25">
      <c r="A864" t="s">
        <v>184</v>
      </c>
      <c r="B864" t="s">
        <v>216</v>
      </c>
      <c r="C864" t="s">
        <v>186</v>
      </c>
      <c r="D864" t="s">
        <v>465</v>
      </c>
      <c r="E864" t="s">
        <v>265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81" x14ac:dyDescent="0.25">
      <c r="A865" t="s">
        <v>184</v>
      </c>
      <c r="B865" t="s">
        <v>206</v>
      </c>
      <c r="C865" t="s">
        <v>186</v>
      </c>
      <c r="D865" t="s">
        <v>999</v>
      </c>
      <c r="E865" t="s">
        <v>265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81" x14ac:dyDescent="0.25">
      <c r="A866" t="s">
        <v>184</v>
      </c>
      <c r="B866" t="s">
        <v>216</v>
      </c>
      <c r="C866" t="s">
        <v>186</v>
      </c>
      <c r="D866" t="s">
        <v>999</v>
      </c>
      <c r="E866" t="s">
        <v>232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81" x14ac:dyDescent="0.25">
      <c r="A867" t="s">
        <v>184</v>
      </c>
      <c r="B867" t="s">
        <v>216</v>
      </c>
      <c r="C867" t="s">
        <v>186</v>
      </c>
      <c r="D867" t="s">
        <v>999</v>
      </c>
      <c r="E867" t="s">
        <v>265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81" x14ac:dyDescent="0.25">
      <c r="A868" t="s">
        <v>184</v>
      </c>
      <c r="B868" t="s">
        <v>223</v>
      </c>
      <c r="C868" t="s">
        <v>186</v>
      </c>
      <c r="D868" t="s">
        <v>999</v>
      </c>
      <c r="E868" t="s">
        <v>232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</row>
    <row r="869" spans="1:181" x14ac:dyDescent="0.25">
      <c r="A869" t="s">
        <v>184</v>
      </c>
      <c r="B869" t="s">
        <v>206</v>
      </c>
      <c r="C869" t="s">
        <v>186</v>
      </c>
      <c r="D869" t="s">
        <v>999</v>
      </c>
      <c r="E869" t="s">
        <v>232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81" x14ac:dyDescent="0.25">
      <c r="A870" t="s">
        <v>184</v>
      </c>
      <c r="B870" t="s">
        <v>216</v>
      </c>
      <c r="C870" t="s">
        <v>186</v>
      </c>
      <c r="D870" t="s">
        <v>465</v>
      </c>
      <c r="E870" t="s">
        <v>265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81" x14ac:dyDescent="0.25">
      <c r="A871" t="s">
        <v>184</v>
      </c>
      <c r="B871" t="s">
        <v>216</v>
      </c>
      <c r="C871" t="s">
        <v>186</v>
      </c>
      <c r="D871" t="s">
        <v>999</v>
      </c>
      <c r="E871" t="s">
        <v>232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81" x14ac:dyDescent="0.25">
      <c r="A872" t="s">
        <v>184</v>
      </c>
      <c r="B872" t="s">
        <v>206</v>
      </c>
      <c r="C872" t="s">
        <v>186</v>
      </c>
      <c r="D872" t="s">
        <v>999</v>
      </c>
      <c r="E872" t="s">
        <v>232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81" x14ac:dyDescent="0.25">
      <c r="A873" t="s">
        <v>184</v>
      </c>
      <c r="B873" t="s">
        <v>223</v>
      </c>
      <c r="C873" t="s">
        <v>186</v>
      </c>
      <c r="D873" t="s">
        <v>999</v>
      </c>
      <c r="E873" t="s">
        <v>23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</row>
    <row r="874" spans="1:181" x14ac:dyDescent="0.25">
      <c r="A874" t="s">
        <v>184</v>
      </c>
      <c r="B874" t="s">
        <v>241</v>
      </c>
      <c r="C874" t="s">
        <v>242</v>
      </c>
      <c r="D874" t="s">
        <v>963</v>
      </c>
      <c r="E874" t="s">
        <v>188</v>
      </c>
      <c r="T874" t="s">
        <v>237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 t="s">
        <v>269</v>
      </c>
      <c r="CE874">
        <v>1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 t="s">
        <v>191</v>
      </c>
      <c r="CW874" t="s">
        <v>253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 t="s">
        <v>271</v>
      </c>
      <c r="DH874" t="s">
        <v>326</v>
      </c>
      <c r="DI874" t="s">
        <v>35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1</v>
      </c>
      <c r="DY874">
        <v>0</v>
      </c>
      <c r="DZ874">
        <v>0</v>
      </c>
      <c r="EA874">
        <v>0</v>
      </c>
      <c r="EB874">
        <v>1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 t="s">
        <v>196</v>
      </c>
      <c r="EJ874" t="s">
        <v>196</v>
      </c>
      <c r="EK874" t="s">
        <v>197</v>
      </c>
      <c r="EL874" t="s">
        <v>198</v>
      </c>
      <c r="EM874" t="s">
        <v>198</v>
      </c>
      <c r="EN874" t="s">
        <v>198</v>
      </c>
      <c r="EO874" t="s">
        <v>198</v>
      </c>
      <c r="EP874" t="s">
        <v>198</v>
      </c>
      <c r="EQ874" t="s">
        <v>198</v>
      </c>
      <c r="ER874" t="s">
        <v>198</v>
      </c>
      <c r="ES874" t="s">
        <v>35</v>
      </c>
      <c r="ET874" t="s">
        <v>655</v>
      </c>
      <c r="EU874">
        <v>0</v>
      </c>
      <c r="EV874">
        <v>0</v>
      </c>
      <c r="EW874">
        <v>0</v>
      </c>
      <c r="EX874">
        <v>1</v>
      </c>
      <c r="EY874">
        <v>0</v>
      </c>
      <c r="EZ874">
        <v>1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 t="s">
        <v>202</v>
      </c>
      <c r="FI874">
        <v>5</v>
      </c>
      <c r="FJ874">
        <v>5</v>
      </c>
      <c r="FK874">
        <v>5</v>
      </c>
      <c r="FL874">
        <v>5</v>
      </c>
      <c r="FM874">
        <v>5</v>
      </c>
      <c r="FN874">
        <v>5</v>
      </c>
      <c r="FO874">
        <v>5</v>
      </c>
      <c r="FP874">
        <v>5</v>
      </c>
      <c r="FQ874">
        <v>4</v>
      </c>
      <c r="FR874" t="s">
        <v>205</v>
      </c>
      <c r="FS874" t="s">
        <v>205</v>
      </c>
      <c r="FT874" t="s">
        <v>204</v>
      </c>
      <c r="FU874" t="s">
        <v>204</v>
      </c>
      <c r="FV874" t="s">
        <v>204</v>
      </c>
      <c r="FW874" t="s">
        <v>204</v>
      </c>
      <c r="FX874" t="s">
        <v>204</v>
      </c>
      <c r="FY874" t="s">
        <v>205</v>
      </c>
    </row>
    <row r="875" spans="1:181" x14ac:dyDescent="0.25">
      <c r="A875" t="s">
        <v>184</v>
      </c>
      <c r="B875" t="s">
        <v>216</v>
      </c>
      <c r="C875" t="s">
        <v>186</v>
      </c>
      <c r="D875" t="s">
        <v>465</v>
      </c>
      <c r="E875" t="s">
        <v>265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81" x14ac:dyDescent="0.25">
      <c r="A876" t="s">
        <v>184</v>
      </c>
      <c r="B876" t="s">
        <v>206</v>
      </c>
      <c r="C876" t="s">
        <v>186</v>
      </c>
      <c r="D876" t="s">
        <v>465</v>
      </c>
      <c r="E876" t="s">
        <v>232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81" x14ac:dyDescent="0.25">
      <c r="A877" t="s">
        <v>184</v>
      </c>
      <c r="B877" t="s">
        <v>206</v>
      </c>
      <c r="C877" t="s">
        <v>186</v>
      </c>
      <c r="D877" t="s">
        <v>999</v>
      </c>
      <c r="E877" t="s">
        <v>232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81" x14ac:dyDescent="0.25">
      <c r="A878" t="s">
        <v>184</v>
      </c>
      <c r="B878" t="s">
        <v>216</v>
      </c>
      <c r="C878" t="s">
        <v>186</v>
      </c>
      <c r="D878" t="s">
        <v>465</v>
      </c>
      <c r="E878" t="s">
        <v>265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</row>
    <row r="879" spans="1:181" x14ac:dyDescent="0.25">
      <c r="A879" t="s">
        <v>184</v>
      </c>
      <c r="B879" t="s">
        <v>185</v>
      </c>
      <c r="C879" t="s">
        <v>186</v>
      </c>
      <c r="D879" t="s">
        <v>465</v>
      </c>
      <c r="E879" t="s">
        <v>232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81" x14ac:dyDescent="0.25">
      <c r="A880" t="s">
        <v>184</v>
      </c>
      <c r="B880" t="s">
        <v>206</v>
      </c>
      <c r="C880" t="s">
        <v>186</v>
      </c>
      <c r="D880" t="s">
        <v>999</v>
      </c>
      <c r="E880" t="s">
        <v>232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81" x14ac:dyDescent="0.25">
      <c r="A881" t="s">
        <v>184</v>
      </c>
      <c r="B881" t="s">
        <v>206</v>
      </c>
      <c r="C881" t="s">
        <v>186</v>
      </c>
      <c r="D881" t="s">
        <v>302</v>
      </c>
      <c r="E881" t="s">
        <v>232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81" x14ac:dyDescent="0.25">
      <c r="A882" t="s">
        <v>184</v>
      </c>
      <c r="B882" t="s">
        <v>216</v>
      </c>
      <c r="C882" t="s">
        <v>186</v>
      </c>
      <c r="D882" t="s">
        <v>975</v>
      </c>
      <c r="E882" t="s">
        <v>265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81" x14ac:dyDescent="0.25">
      <c r="A883" t="s">
        <v>184</v>
      </c>
      <c r="B883" t="s">
        <v>185</v>
      </c>
      <c r="C883" t="s">
        <v>186</v>
      </c>
      <c r="D883" t="s">
        <v>975</v>
      </c>
      <c r="E883" t="s">
        <v>207</v>
      </c>
      <c r="T883" t="s">
        <v>189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 t="s">
        <v>280</v>
      </c>
      <c r="CE883">
        <v>1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 t="s">
        <v>191</v>
      </c>
      <c r="CW883" t="s">
        <v>192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 t="s">
        <v>219</v>
      </c>
      <c r="DI883" t="s">
        <v>210</v>
      </c>
      <c r="DJ883">
        <v>1</v>
      </c>
      <c r="DK883">
        <v>0</v>
      </c>
      <c r="DL883">
        <v>0</v>
      </c>
      <c r="DM883">
        <v>0</v>
      </c>
      <c r="DN883">
        <v>0</v>
      </c>
      <c r="DO883">
        <v>1</v>
      </c>
      <c r="DP883">
        <v>1</v>
      </c>
      <c r="DQ883">
        <v>1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1</v>
      </c>
      <c r="EI883" t="s">
        <v>196</v>
      </c>
      <c r="EJ883" t="s">
        <v>196</v>
      </c>
      <c r="EK883" t="s">
        <v>656</v>
      </c>
      <c r="EL883" t="s">
        <v>213</v>
      </c>
      <c r="EM883" t="s">
        <v>213</v>
      </c>
      <c r="EN883" t="s">
        <v>198</v>
      </c>
      <c r="EO883" t="s">
        <v>213</v>
      </c>
      <c r="EP883" t="s">
        <v>213</v>
      </c>
      <c r="EQ883" t="s">
        <v>198</v>
      </c>
      <c r="ER883" t="s">
        <v>198</v>
      </c>
      <c r="ES883" t="s">
        <v>35</v>
      </c>
      <c r="ET883" t="s">
        <v>246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1</v>
      </c>
      <c r="FF883">
        <v>0</v>
      </c>
      <c r="FG883">
        <v>0</v>
      </c>
      <c r="FH883" t="s">
        <v>202</v>
      </c>
      <c r="FI883">
        <v>3</v>
      </c>
      <c r="FJ883">
        <v>4</v>
      </c>
      <c r="FK883">
        <v>4</v>
      </c>
      <c r="FL883">
        <v>4</v>
      </c>
      <c r="FM883">
        <v>4</v>
      </c>
      <c r="FN883">
        <v>4</v>
      </c>
      <c r="FO883">
        <v>4</v>
      </c>
      <c r="FP883">
        <v>4</v>
      </c>
      <c r="FQ883">
        <v>4</v>
      </c>
      <c r="FR883" t="s">
        <v>204</v>
      </c>
      <c r="FS883" t="s">
        <v>204</v>
      </c>
      <c r="FT883" t="s">
        <v>203</v>
      </c>
      <c r="FU883" t="s">
        <v>203</v>
      </c>
      <c r="FV883" t="s">
        <v>204</v>
      </c>
      <c r="FW883" t="s">
        <v>203</v>
      </c>
      <c r="FX883" t="s">
        <v>204</v>
      </c>
      <c r="FY883" t="s">
        <v>205</v>
      </c>
    </row>
    <row r="884" spans="1:181" x14ac:dyDescent="0.25">
      <c r="A884" t="s">
        <v>236</v>
      </c>
      <c r="B884" t="s">
        <v>206</v>
      </c>
      <c r="C884" t="s">
        <v>186</v>
      </c>
      <c r="D884" t="s">
        <v>963</v>
      </c>
      <c r="E884" t="s">
        <v>188</v>
      </c>
      <c r="T884" t="s">
        <v>237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 t="s">
        <v>218</v>
      </c>
      <c r="CE884">
        <v>0</v>
      </c>
      <c r="CF884">
        <v>0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 t="s">
        <v>191</v>
      </c>
      <c r="CW884" t="s">
        <v>281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</v>
      </c>
      <c r="DG884">
        <v>0</v>
      </c>
      <c r="DH884" t="s">
        <v>294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 t="s">
        <v>196</v>
      </c>
      <c r="EJ884" t="s">
        <v>196</v>
      </c>
      <c r="EK884" t="s">
        <v>514</v>
      </c>
      <c r="EL884" t="s">
        <v>198</v>
      </c>
      <c r="EM884" t="s">
        <v>198</v>
      </c>
      <c r="EN884" t="s">
        <v>198</v>
      </c>
      <c r="EO884" t="s">
        <v>198</v>
      </c>
      <c r="EP884" t="s">
        <v>198</v>
      </c>
      <c r="EQ884" t="s">
        <v>198</v>
      </c>
      <c r="ER884" t="s">
        <v>198</v>
      </c>
      <c r="ES884" t="s">
        <v>35</v>
      </c>
      <c r="ET884" t="s">
        <v>657</v>
      </c>
      <c r="EU884">
        <v>0</v>
      </c>
      <c r="EV884">
        <v>0</v>
      </c>
      <c r="EW884">
        <v>0</v>
      </c>
      <c r="EX884">
        <v>1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 t="s">
        <v>202</v>
      </c>
      <c r="FI884">
        <v>3</v>
      </c>
      <c r="FJ884">
        <v>2</v>
      </c>
      <c r="FK884">
        <v>4</v>
      </c>
      <c r="FL884">
        <v>2</v>
      </c>
      <c r="FM884">
        <v>1</v>
      </c>
      <c r="FN884">
        <v>2</v>
      </c>
      <c r="FO884">
        <v>3</v>
      </c>
      <c r="FP884">
        <v>4</v>
      </c>
      <c r="FQ884">
        <v>3</v>
      </c>
      <c r="FR884" t="s">
        <v>203</v>
      </c>
      <c r="FS884" t="s">
        <v>234</v>
      </c>
      <c r="FT884" t="s">
        <v>234</v>
      </c>
      <c r="FU884" t="s">
        <v>234</v>
      </c>
      <c r="FV884" t="s">
        <v>203</v>
      </c>
      <c r="FW884" t="s">
        <v>204</v>
      </c>
      <c r="FX884" t="s">
        <v>203</v>
      </c>
      <c r="FY884" t="s">
        <v>204</v>
      </c>
    </row>
    <row r="885" spans="1:181" x14ac:dyDescent="0.25">
      <c r="A885" t="s">
        <v>184</v>
      </c>
      <c r="B885" t="s">
        <v>206</v>
      </c>
      <c r="C885" t="s">
        <v>186</v>
      </c>
      <c r="D885" t="s">
        <v>465</v>
      </c>
      <c r="E885" t="s">
        <v>232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</row>
    <row r="886" spans="1:181" x14ac:dyDescent="0.25">
      <c r="A886" t="s">
        <v>184</v>
      </c>
      <c r="B886" t="s">
        <v>216</v>
      </c>
      <c r="C886" t="s">
        <v>186</v>
      </c>
      <c r="D886" t="s">
        <v>975</v>
      </c>
      <c r="E886" t="s">
        <v>265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81" x14ac:dyDescent="0.25">
      <c r="A887" t="s">
        <v>184</v>
      </c>
      <c r="B887" t="s">
        <v>206</v>
      </c>
      <c r="C887" t="s">
        <v>186</v>
      </c>
      <c r="D887" t="s">
        <v>1000</v>
      </c>
      <c r="E887" t="s">
        <v>207</v>
      </c>
      <c r="T887" t="s">
        <v>189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 t="s">
        <v>280</v>
      </c>
      <c r="CE887">
        <v>1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 t="s">
        <v>35</v>
      </c>
      <c r="CW887" t="s">
        <v>192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 t="s">
        <v>219</v>
      </c>
      <c r="DI887" t="s">
        <v>220</v>
      </c>
      <c r="DJ887">
        <v>0</v>
      </c>
      <c r="DK887">
        <v>0</v>
      </c>
      <c r="DL887">
        <v>1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 t="s">
        <v>195</v>
      </c>
      <c r="EJ887" t="s">
        <v>195</v>
      </c>
      <c r="EK887" t="s">
        <v>222</v>
      </c>
      <c r="EL887" t="s">
        <v>213</v>
      </c>
      <c r="EM887" t="s">
        <v>198</v>
      </c>
      <c r="EN887" t="s">
        <v>198</v>
      </c>
      <c r="EO887" t="s">
        <v>198</v>
      </c>
      <c r="EP887" t="s">
        <v>213</v>
      </c>
      <c r="EQ887" t="s">
        <v>198</v>
      </c>
      <c r="ER887" t="s">
        <v>198</v>
      </c>
      <c r="ES887" t="s">
        <v>35</v>
      </c>
      <c r="ET887" t="s">
        <v>246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1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 t="s">
        <v>202</v>
      </c>
      <c r="FI887">
        <v>4</v>
      </c>
      <c r="FJ887">
        <v>4</v>
      </c>
      <c r="FK887">
        <v>2</v>
      </c>
      <c r="FL887">
        <v>4</v>
      </c>
      <c r="FM887">
        <v>3</v>
      </c>
      <c r="FN887">
        <v>4</v>
      </c>
      <c r="FO887">
        <v>3</v>
      </c>
      <c r="FP887">
        <v>3</v>
      </c>
      <c r="FQ887">
        <v>4</v>
      </c>
      <c r="FR887" t="s">
        <v>203</v>
      </c>
      <c r="FS887" t="s">
        <v>203</v>
      </c>
      <c r="FT887" t="s">
        <v>203</v>
      </c>
      <c r="FU887" t="s">
        <v>203</v>
      </c>
      <c r="FV887" t="s">
        <v>203</v>
      </c>
      <c r="FW887" t="s">
        <v>204</v>
      </c>
      <c r="FX887" t="s">
        <v>204</v>
      </c>
      <c r="FY887" t="s">
        <v>203</v>
      </c>
    </row>
    <row r="888" spans="1:181" x14ac:dyDescent="0.25">
      <c r="A888" t="s">
        <v>236</v>
      </c>
      <c r="B888" t="s">
        <v>216</v>
      </c>
      <c r="C888" t="s">
        <v>545</v>
      </c>
      <c r="D888" t="s">
        <v>963</v>
      </c>
      <c r="E888" t="s">
        <v>188</v>
      </c>
      <c r="T888" t="s">
        <v>237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1</v>
      </c>
      <c r="CA888">
        <v>1</v>
      </c>
      <c r="CB888">
        <v>0</v>
      </c>
      <c r="CC888">
        <v>0</v>
      </c>
      <c r="CD888" t="s">
        <v>658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1</v>
      </c>
      <c r="CT888">
        <v>0</v>
      </c>
      <c r="CU888">
        <v>0</v>
      </c>
      <c r="CV888" t="s">
        <v>660</v>
      </c>
      <c r="CW888" t="s">
        <v>192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1</v>
      </c>
      <c r="DF888">
        <v>0</v>
      </c>
      <c r="DG888">
        <v>0</v>
      </c>
      <c r="DH888" t="s">
        <v>261</v>
      </c>
      <c r="DI888" t="s">
        <v>220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 t="s">
        <v>661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1</v>
      </c>
      <c r="ED888">
        <v>0</v>
      </c>
      <c r="EE888">
        <v>0</v>
      </c>
      <c r="EF888">
        <v>1</v>
      </c>
      <c r="EG888">
        <v>0</v>
      </c>
      <c r="EH888">
        <v>0</v>
      </c>
      <c r="EI888" t="s">
        <v>195</v>
      </c>
      <c r="EJ888" t="s">
        <v>195</v>
      </c>
      <c r="EK888" t="s">
        <v>662</v>
      </c>
      <c r="EL888" t="s">
        <v>213</v>
      </c>
      <c r="EM888" t="s">
        <v>198</v>
      </c>
      <c r="EN888" t="s">
        <v>213</v>
      </c>
      <c r="EO888" t="s">
        <v>213</v>
      </c>
      <c r="EP888" t="s">
        <v>198</v>
      </c>
      <c r="EQ888" t="s">
        <v>198</v>
      </c>
      <c r="ER888" t="s">
        <v>198</v>
      </c>
      <c r="ES888" t="s">
        <v>663</v>
      </c>
      <c r="ET888" t="s">
        <v>428</v>
      </c>
      <c r="EU888">
        <v>1</v>
      </c>
      <c r="EV888">
        <v>1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 t="s">
        <v>202</v>
      </c>
      <c r="FI888">
        <v>3</v>
      </c>
      <c r="FJ888">
        <v>4</v>
      </c>
      <c r="FK888">
        <v>3</v>
      </c>
      <c r="FL888">
        <v>3</v>
      </c>
      <c r="FM888">
        <v>2</v>
      </c>
      <c r="FN888">
        <v>3</v>
      </c>
      <c r="FO888">
        <v>3</v>
      </c>
      <c r="FP888">
        <v>3</v>
      </c>
      <c r="FQ888">
        <v>3</v>
      </c>
      <c r="FR888" t="s">
        <v>203</v>
      </c>
      <c r="FS888" t="s">
        <v>203</v>
      </c>
      <c r="FT888" t="s">
        <v>234</v>
      </c>
      <c r="FU888" t="s">
        <v>204</v>
      </c>
      <c r="FV888" t="s">
        <v>203</v>
      </c>
      <c r="FW888" t="s">
        <v>204</v>
      </c>
      <c r="FX888" t="s">
        <v>203</v>
      </c>
      <c r="FY888" t="s">
        <v>234</v>
      </c>
    </row>
    <row r="889" spans="1:181" x14ac:dyDescent="0.25">
      <c r="A889" t="s">
        <v>184</v>
      </c>
      <c r="B889" t="s">
        <v>206</v>
      </c>
      <c r="C889" t="s">
        <v>186</v>
      </c>
      <c r="D889" t="s">
        <v>963</v>
      </c>
      <c r="E889" t="s">
        <v>207</v>
      </c>
      <c r="T889" t="s">
        <v>217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 t="s">
        <v>280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 t="s">
        <v>191</v>
      </c>
      <c r="CW889" t="s">
        <v>281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</v>
      </c>
      <c r="DG889">
        <v>0</v>
      </c>
      <c r="DH889" t="s">
        <v>219</v>
      </c>
      <c r="DI889" t="s">
        <v>306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1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 t="s">
        <v>195</v>
      </c>
      <c r="EJ889" t="s">
        <v>195</v>
      </c>
      <c r="EK889" t="s">
        <v>197</v>
      </c>
      <c r="EL889" t="s">
        <v>198</v>
      </c>
      <c r="EM889" t="s">
        <v>213</v>
      </c>
      <c r="EN889" t="s">
        <v>213</v>
      </c>
      <c r="EO889" t="s">
        <v>213</v>
      </c>
      <c r="EP889" t="s">
        <v>213</v>
      </c>
      <c r="EQ889" t="s">
        <v>198</v>
      </c>
      <c r="ER889" t="s">
        <v>213</v>
      </c>
      <c r="ES889" t="s">
        <v>35</v>
      </c>
      <c r="ET889" t="s">
        <v>35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1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 t="s">
        <v>228</v>
      </c>
      <c r="FI889">
        <v>3</v>
      </c>
      <c r="FJ889">
        <v>4</v>
      </c>
      <c r="FK889">
        <v>4</v>
      </c>
      <c r="FL889">
        <v>4</v>
      </c>
      <c r="FM889">
        <v>4</v>
      </c>
      <c r="FN889">
        <v>4</v>
      </c>
      <c r="FO889">
        <v>5</v>
      </c>
      <c r="FP889">
        <v>5</v>
      </c>
      <c r="FQ889">
        <v>4</v>
      </c>
      <c r="FR889" t="s">
        <v>204</v>
      </c>
      <c r="FS889" t="s">
        <v>204</v>
      </c>
      <c r="FT889" t="s">
        <v>203</v>
      </c>
      <c r="FU889" t="s">
        <v>203</v>
      </c>
      <c r="FV889" t="s">
        <v>204</v>
      </c>
      <c r="FW889" t="s">
        <v>203</v>
      </c>
      <c r="FX889" t="s">
        <v>203</v>
      </c>
      <c r="FY889" t="s">
        <v>204</v>
      </c>
    </row>
    <row r="890" spans="1:181" x14ac:dyDescent="0.25">
      <c r="A890" t="s">
        <v>184</v>
      </c>
      <c r="B890" t="s">
        <v>216</v>
      </c>
      <c r="C890" t="s">
        <v>186</v>
      </c>
      <c r="D890" t="s">
        <v>1000</v>
      </c>
      <c r="E890" t="s">
        <v>207</v>
      </c>
      <c r="T890" t="s">
        <v>189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 t="s">
        <v>190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 t="s">
        <v>191</v>
      </c>
      <c r="CW890" t="s">
        <v>253</v>
      </c>
      <c r="CX890">
        <v>1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 t="s">
        <v>219</v>
      </c>
      <c r="DI890" t="s">
        <v>220</v>
      </c>
      <c r="DJ890">
        <v>0</v>
      </c>
      <c r="DK890">
        <v>0</v>
      </c>
      <c r="DL890">
        <v>1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0</v>
      </c>
      <c r="DX890">
        <v>0</v>
      </c>
      <c r="DY890">
        <v>1</v>
      </c>
      <c r="DZ890">
        <v>0</v>
      </c>
      <c r="EA890">
        <v>0</v>
      </c>
      <c r="EB890">
        <v>0</v>
      </c>
      <c r="EC890">
        <v>1</v>
      </c>
      <c r="ED890">
        <v>0</v>
      </c>
      <c r="EE890">
        <v>0</v>
      </c>
      <c r="EF890">
        <v>0</v>
      </c>
      <c r="EG890">
        <v>0</v>
      </c>
      <c r="EH890">
        <v>0</v>
      </c>
      <c r="EI890" t="s">
        <v>195</v>
      </c>
      <c r="EJ890" t="s">
        <v>195</v>
      </c>
      <c r="EK890" t="s">
        <v>664</v>
      </c>
      <c r="EL890" t="s">
        <v>213</v>
      </c>
      <c r="EM890" t="s">
        <v>199</v>
      </c>
      <c r="EN890" t="s">
        <v>213</v>
      </c>
      <c r="EO890" t="s">
        <v>198</v>
      </c>
      <c r="EP890" t="s">
        <v>198</v>
      </c>
      <c r="EQ890" t="s">
        <v>198</v>
      </c>
      <c r="ER890" t="s">
        <v>198</v>
      </c>
      <c r="ES890" t="s">
        <v>665</v>
      </c>
      <c r="ET890" t="s">
        <v>666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1</v>
      </c>
      <c r="FC890">
        <v>0</v>
      </c>
      <c r="FD890">
        <v>0</v>
      </c>
      <c r="FE890">
        <v>0</v>
      </c>
      <c r="FF890">
        <v>0</v>
      </c>
      <c r="FG890">
        <v>0</v>
      </c>
      <c r="FH890" t="s">
        <v>297</v>
      </c>
      <c r="FI890">
        <v>4</v>
      </c>
      <c r="FJ890">
        <v>4</v>
      </c>
      <c r="FK890">
        <v>3</v>
      </c>
      <c r="FL890">
        <v>3</v>
      </c>
      <c r="FM890">
        <v>5</v>
      </c>
      <c r="FN890">
        <v>4</v>
      </c>
      <c r="FO890">
        <v>4</v>
      </c>
      <c r="FP890">
        <v>5</v>
      </c>
      <c r="FQ890">
        <v>4</v>
      </c>
      <c r="FR890" t="s">
        <v>203</v>
      </c>
      <c r="FS890" t="s">
        <v>204</v>
      </c>
      <c r="FT890" t="s">
        <v>204</v>
      </c>
      <c r="FU890" t="s">
        <v>204</v>
      </c>
      <c r="FV890" t="s">
        <v>234</v>
      </c>
      <c r="FW890" t="s">
        <v>234</v>
      </c>
      <c r="FX890" t="s">
        <v>203</v>
      </c>
      <c r="FY890" t="s">
        <v>203</v>
      </c>
    </row>
    <row r="891" spans="1:181" x14ac:dyDescent="0.25">
      <c r="A891" t="s">
        <v>236</v>
      </c>
      <c r="B891" t="s">
        <v>216</v>
      </c>
      <c r="C891" t="s">
        <v>186</v>
      </c>
      <c r="D891" t="s">
        <v>963</v>
      </c>
      <c r="E891" t="s">
        <v>232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</row>
    <row r="892" spans="1:181" x14ac:dyDescent="0.25">
      <c r="A892" t="s">
        <v>184</v>
      </c>
      <c r="B892" t="s">
        <v>185</v>
      </c>
      <c r="C892" t="s">
        <v>450</v>
      </c>
      <c r="D892" t="s">
        <v>999</v>
      </c>
      <c r="E892" t="s">
        <v>232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</row>
    <row r="893" spans="1:181" x14ac:dyDescent="0.25">
      <c r="A893" t="s">
        <v>184</v>
      </c>
      <c r="B893" t="s">
        <v>241</v>
      </c>
      <c r="C893" t="s">
        <v>242</v>
      </c>
      <c r="D893" t="s">
        <v>302</v>
      </c>
      <c r="E893" t="s">
        <v>232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81" x14ac:dyDescent="0.25">
      <c r="A894" t="s">
        <v>236</v>
      </c>
      <c r="B894" t="s">
        <v>352</v>
      </c>
      <c r="C894" t="s">
        <v>242</v>
      </c>
      <c r="D894" t="s">
        <v>302</v>
      </c>
      <c r="E894" t="s">
        <v>265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81" x14ac:dyDescent="0.25">
      <c r="A895" t="s">
        <v>236</v>
      </c>
      <c r="B895" t="s">
        <v>352</v>
      </c>
      <c r="C895" t="s">
        <v>242</v>
      </c>
      <c r="D895" t="s">
        <v>302</v>
      </c>
      <c r="E895" t="s">
        <v>265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81" x14ac:dyDescent="0.25">
      <c r="A896" t="s">
        <v>236</v>
      </c>
      <c r="B896" t="s">
        <v>352</v>
      </c>
      <c r="C896" t="s">
        <v>242</v>
      </c>
      <c r="D896" t="s">
        <v>302</v>
      </c>
      <c r="E896" t="s">
        <v>265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</row>
    <row r="897" spans="1:181" x14ac:dyDescent="0.25">
      <c r="A897" t="s">
        <v>236</v>
      </c>
      <c r="B897" t="s">
        <v>352</v>
      </c>
      <c r="C897" t="s">
        <v>242</v>
      </c>
      <c r="D897" t="s">
        <v>302</v>
      </c>
      <c r="E897" t="s">
        <v>265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81" x14ac:dyDescent="0.25">
      <c r="A898" t="s">
        <v>236</v>
      </c>
      <c r="B898" t="s">
        <v>352</v>
      </c>
      <c r="C898" t="s">
        <v>242</v>
      </c>
      <c r="D898" t="s">
        <v>302</v>
      </c>
      <c r="E898" t="s">
        <v>232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</row>
    <row r="899" spans="1:181" x14ac:dyDescent="0.25">
      <c r="A899" t="s">
        <v>236</v>
      </c>
      <c r="B899" t="s">
        <v>352</v>
      </c>
      <c r="C899" t="s">
        <v>242</v>
      </c>
      <c r="D899" t="s">
        <v>302</v>
      </c>
      <c r="E899" t="s">
        <v>265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81" x14ac:dyDescent="0.25">
      <c r="A900" t="s">
        <v>184</v>
      </c>
      <c r="B900" t="s">
        <v>352</v>
      </c>
      <c r="C900" t="s">
        <v>242</v>
      </c>
      <c r="D900" t="s">
        <v>302</v>
      </c>
      <c r="E900" t="s">
        <v>265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81" x14ac:dyDescent="0.25">
      <c r="A901" t="s">
        <v>184</v>
      </c>
      <c r="B901" t="s">
        <v>216</v>
      </c>
      <c r="C901" t="s">
        <v>332</v>
      </c>
      <c r="D901" t="s">
        <v>993</v>
      </c>
      <c r="E901" t="s">
        <v>265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81" x14ac:dyDescent="0.25">
      <c r="A902" t="s">
        <v>184</v>
      </c>
      <c r="B902" t="s">
        <v>185</v>
      </c>
      <c r="C902" t="s">
        <v>186</v>
      </c>
      <c r="D902" t="s">
        <v>975</v>
      </c>
      <c r="E902" t="s">
        <v>232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81" x14ac:dyDescent="0.25">
      <c r="A903" t="s">
        <v>184</v>
      </c>
      <c r="B903" t="s">
        <v>216</v>
      </c>
      <c r="C903" t="s">
        <v>332</v>
      </c>
      <c r="D903" t="s">
        <v>996</v>
      </c>
      <c r="E903" t="s">
        <v>232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667</v>
      </c>
      <c r="S903">
        <v>0</v>
      </c>
    </row>
    <row r="904" spans="1:181" x14ac:dyDescent="0.25">
      <c r="A904" t="s">
        <v>184</v>
      </c>
      <c r="B904" t="s">
        <v>241</v>
      </c>
      <c r="C904" t="s">
        <v>242</v>
      </c>
      <c r="D904" t="s">
        <v>976</v>
      </c>
      <c r="E904" t="s">
        <v>188</v>
      </c>
      <c r="T904" t="s">
        <v>237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1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 t="s">
        <v>280</v>
      </c>
      <c r="CE904">
        <v>0</v>
      </c>
      <c r="CF904">
        <v>0</v>
      </c>
      <c r="CG904">
        <v>0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0</v>
      </c>
      <c r="CS904">
        <v>1</v>
      </c>
      <c r="CT904">
        <v>0</v>
      </c>
      <c r="CU904">
        <v>0</v>
      </c>
      <c r="CV904" t="s">
        <v>35</v>
      </c>
      <c r="CW904" t="s">
        <v>281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</v>
      </c>
      <c r="DF904">
        <v>0</v>
      </c>
      <c r="DG904">
        <v>0</v>
      </c>
      <c r="DH904" t="s">
        <v>193</v>
      </c>
      <c r="DI904" t="s">
        <v>35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1</v>
      </c>
      <c r="EA904">
        <v>0</v>
      </c>
      <c r="EB904">
        <v>1</v>
      </c>
      <c r="EC904">
        <v>0</v>
      </c>
      <c r="ED904">
        <v>0</v>
      </c>
      <c r="EE904">
        <v>0</v>
      </c>
      <c r="EF904">
        <v>1</v>
      </c>
      <c r="EG904">
        <v>0</v>
      </c>
      <c r="EH904">
        <v>0</v>
      </c>
      <c r="EI904" t="s">
        <v>196</v>
      </c>
      <c r="EJ904" t="s">
        <v>195</v>
      </c>
      <c r="EK904" t="s">
        <v>197</v>
      </c>
      <c r="EL904" t="s">
        <v>213</v>
      </c>
      <c r="EM904" t="s">
        <v>213</v>
      </c>
      <c r="EN904" t="s">
        <v>198</v>
      </c>
      <c r="EO904" t="s">
        <v>213</v>
      </c>
      <c r="EP904" t="s">
        <v>213</v>
      </c>
      <c r="EQ904" t="s">
        <v>213</v>
      </c>
      <c r="ER904" t="s">
        <v>289</v>
      </c>
      <c r="ES904" t="s">
        <v>35</v>
      </c>
      <c r="ET904" t="s">
        <v>35</v>
      </c>
      <c r="EU904">
        <v>1</v>
      </c>
      <c r="EV904">
        <v>0</v>
      </c>
      <c r="EW904">
        <v>0</v>
      </c>
      <c r="EX904">
        <v>1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0</v>
      </c>
      <c r="FH904" t="s">
        <v>228</v>
      </c>
      <c r="FI904">
        <v>4</v>
      </c>
      <c r="FJ904">
        <v>5</v>
      </c>
      <c r="FK904">
        <v>4</v>
      </c>
      <c r="FL904">
        <v>4</v>
      </c>
      <c r="FM904">
        <v>5</v>
      </c>
      <c r="FN904">
        <v>5</v>
      </c>
      <c r="FO904">
        <v>4</v>
      </c>
      <c r="FP904">
        <v>4</v>
      </c>
      <c r="FQ904">
        <v>4</v>
      </c>
      <c r="FR904" t="s">
        <v>204</v>
      </c>
      <c r="FS904" t="s">
        <v>203</v>
      </c>
      <c r="FT904" t="s">
        <v>204</v>
      </c>
      <c r="FU904" t="s">
        <v>204</v>
      </c>
      <c r="FV904" t="s">
        <v>205</v>
      </c>
      <c r="FW904" t="s">
        <v>203</v>
      </c>
      <c r="FX904" t="s">
        <v>234</v>
      </c>
      <c r="FY904" t="s">
        <v>203</v>
      </c>
    </row>
    <row r="905" spans="1:181" x14ac:dyDescent="0.25">
      <c r="A905" t="s">
        <v>184</v>
      </c>
      <c r="B905" t="s">
        <v>241</v>
      </c>
      <c r="C905" t="s">
        <v>242</v>
      </c>
      <c r="D905" t="s">
        <v>976</v>
      </c>
      <c r="E905" t="s">
        <v>188</v>
      </c>
      <c r="T905" t="s">
        <v>217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 t="s">
        <v>280</v>
      </c>
      <c r="CE905">
        <v>0</v>
      </c>
      <c r="CF905">
        <v>1</v>
      </c>
      <c r="CG905">
        <v>0</v>
      </c>
      <c r="CH905">
        <v>0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 t="s">
        <v>191</v>
      </c>
      <c r="CW905" t="s">
        <v>192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1</v>
      </c>
      <c r="DF905">
        <v>0</v>
      </c>
      <c r="DG905">
        <v>0</v>
      </c>
      <c r="DH905" t="s">
        <v>219</v>
      </c>
      <c r="DI905" t="s">
        <v>220</v>
      </c>
      <c r="DJ905">
        <v>0</v>
      </c>
      <c r="DK905">
        <v>0</v>
      </c>
      <c r="DL905">
        <v>0</v>
      </c>
      <c r="DM905">
        <v>1</v>
      </c>
      <c r="DN905">
        <v>1</v>
      </c>
      <c r="DO905">
        <v>0</v>
      </c>
      <c r="DP905">
        <v>0</v>
      </c>
      <c r="DQ905">
        <v>1</v>
      </c>
      <c r="DR905">
        <v>0</v>
      </c>
      <c r="DS905">
        <v>0</v>
      </c>
      <c r="DT905">
        <v>0</v>
      </c>
      <c r="DU905">
        <v>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</v>
      </c>
      <c r="EG905">
        <v>0</v>
      </c>
      <c r="EH905">
        <v>0</v>
      </c>
      <c r="EI905" t="s">
        <v>243</v>
      </c>
      <c r="EJ905" t="s">
        <v>196</v>
      </c>
      <c r="EK905" t="s">
        <v>222</v>
      </c>
      <c r="EL905" t="s">
        <v>213</v>
      </c>
      <c r="EM905" t="s">
        <v>213</v>
      </c>
      <c r="EN905" t="s">
        <v>213</v>
      </c>
      <c r="EO905" t="s">
        <v>213</v>
      </c>
      <c r="EP905" t="s">
        <v>198</v>
      </c>
      <c r="EQ905" t="s">
        <v>198</v>
      </c>
      <c r="ER905" t="s">
        <v>198</v>
      </c>
      <c r="ES905" t="s">
        <v>35</v>
      </c>
      <c r="ET905" t="s">
        <v>668</v>
      </c>
      <c r="EU905">
        <v>1</v>
      </c>
      <c r="EV905">
        <v>0</v>
      </c>
      <c r="EW905">
        <v>0</v>
      </c>
      <c r="EX905">
        <v>1</v>
      </c>
      <c r="EY905">
        <v>0</v>
      </c>
      <c r="EZ905">
        <v>1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 t="s">
        <v>202</v>
      </c>
      <c r="FI905">
        <v>3</v>
      </c>
      <c r="FJ905">
        <v>5</v>
      </c>
      <c r="FK905">
        <v>4</v>
      </c>
      <c r="FL905">
        <v>3</v>
      </c>
      <c r="FM905">
        <v>5</v>
      </c>
      <c r="FN905">
        <v>4</v>
      </c>
      <c r="FO905">
        <v>5</v>
      </c>
      <c r="FP905">
        <v>5</v>
      </c>
      <c r="FQ905">
        <v>4</v>
      </c>
      <c r="FR905" t="s">
        <v>204</v>
      </c>
      <c r="FS905" t="s">
        <v>203</v>
      </c>
      <c r="FT905" t="s">
        <v>203</v>
      </c>
      <c r="FU905" t="s">
        <v>204</v>
      </c>
      <c r="FV905" t="s">
        <v>205</v>
      </c>
      <c r="FW905" t="s">
        <v>203</v>
      </c>
      <c r="FX905" t="s">
        <v>234</v>
      </c>
      <c r="FY905" t="s">
        <v>205</v>
      </c>
    </row>
    <row r="906" spans="1:181" x14ac:dyDescent="0.25">
      <c r="A906" t="s">
        <v>236</v>
      </c>
      <c r="B906" t="s">
        <v>241</v>
      </c>
      <c r="C906" t="s">
        <v>242</v>
      </c>
      <c r="D906" t="s">
        <v>976</v>
      </c>
      <c r="E906" t="s">
        <v>188</v>
      </c>
      <c r="T906" t="s">
        <v>267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 t="s">
        <v>280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0</v>
      </c>
      <c r="CS906">
        <v>0</v>
      </c>
      <c r="CT906">
        <v>0</v>
      </c>
      <c r="CU906">
        <v>0</v>
      </c>
      <c r="CV906" t="s">
        <v>191</v>
      </c>
      <c r="CW906" t="s">
        <v>192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1</v>
      </c>
      <c r="DG906">
        <v>0</v>
      </c>
      <c r="DH906" t="s">
        <v>219</v>
      </c>
      <c r="DI906" t="s">
        <v>220</v>
      </c>
      <c r="DJ906">
        <v>1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1</v>
      </c>
      <c r="DQ906">
        <v>0</v>
      </c>
      <c r="DR906">
        <v>1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1</v>
      </c>
      <c r="EI906" t="s">
        <v>195</v>
      </c>
      <c r="EJ906" t="s">
        <v>196</v>
      </c>
      <c r="EK906" t="s">
        <v>197</v>
      </c>
      <c r="EL906" t="s">
        <v>198</v>
      </c>
      <c r="EM906" t="s">
        <v>213</v>
      </c>
      <c r="EN906" t="s">
        <v>198</v>
      </c>
      <c r="EO906" t="s">
        <v>213</v>
      </c>
      <c r="EP906" t="s">
        <v>198</v>
      </c>
      <c r="EQ906" t="s">
        <v>198</v>
      </c>
      <c r="ER906" t="s">
        <v>198</v>
      </c>
      <c r="ES906" t="s">
        <v>669</v>
      </c>
      <c r="ET906" t="s">
        <v>35</v>
      </c>
      <c r="EU906">
        <v>0</v>
      </c>
      <c r="EV906">
        <v>0</v>
      </c>
      <c r="EW906">
        <v>0</v>
      </c>
      <c r="EX906">
        <v>0</v>
      </c>
      <c r="EY906">
        <v>1</v>
      </c>
      <c r="EZ906">
        <v>1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 t="s">
        <v>228</v>
      </c>
      <c r="FI906">
        <v>3</v>
      </c>
      <c r="FJ906">
        <v>4</v>
      </c>
      <c r="FK906">
        <v>4</v>
      </c>
      <c r="FL906">
        <v>3</v>
      </c>
      <c r="FM906">
        <v>5</v>
      </c>
      <c r="FN906">
        <v>4</v>
      </c>
      <c r="FO906">
        <v>5</v>
      </c>
      <c r="FP906">
        <v>4</v>
      </c>
      <c r="FQ906">
        <v>4</v>
      </c>
      <c r="FR906" t="s">
        <v>204</v>
      </c>
      <c r="FS906" t="s">
        <v>204</v>
      </c>
      <c r="FT906" t="s">
        <v>203</v>
      </c>
      <c r="FU906" t="s">
        <v>203</v>
      </c>
      <c r="FV906" t="s">
        <v>203</v>
      </c>
      <c r="FW906" t="s">
        <v>204</v>
      </c>
      <c r="FX906" t="s">
        <v>203</v>
      </c>
      <c r="FY906" t="s">
        <v>203</v>
      </c>
    </row>
    <row r="907" spans="1:181" x14ac:dyDescent="0.25">
      <c r="A907" t="s">
        <v>184</v>
      </c>
      <c r="B907" t="s">
        <v>241</v>
      </c>
      <c r="C907" t="s">
        <v>242</v>
      </c>
      <c r="D907" t="s">
        <v>976</v>
      </c>
      <c r="E907" t="s">
        <v>207</v>
      </c>
      <c r="T907" t="s">
        <v>267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 t="s">
        <v>280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1</v>
      </c>
      <c r="CT907">
        <v>0</v>
      </c>
      <c r="CU907">
        <v>0</v>
      </c>
      <c r="CV907" t="s">
        <v>191</v>
      </c>
      <c r="CW907" t="s">
        <v>192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1</v>
      </c>
      <c r="DG907">
        <v>0</v>
      </c>
      <c r="DH907" t="s">
        <v>219</v>
      </c>
      <c r="DI907" t="s">
        <v>210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1</v>
      </c>
      <c r="EI907" t="s">
        <v>196</v>
      </c>
      <c r="EJ907" t="s">
        <v>196</v>
      </c>
      <c r="EK907" t="s">
        <v>197</v>
      </c>
      <c r="EL907" t="s">
        <v>213</v>
      </c>
      <c r="EM907" t="s">
        <v>213</v>
      </c>
      <c r="EN907" t="s">
        <v>198</v>
      </c>
      <c r="EO907" t="s">
        <v>198</v>
      </c>
      <c r="EP907" t="s">
        <v>213</v>
      </c>
      <c r="EQ907" t="s">
        <v>198</v>
      </c>
      <c r="ER907" t="s">
        <v>198</v>
      </c>
      <c r="ES907" t="s">
        <v>35</v>
      </c>
      <c r="ET907" t="s">
        <v>246</v>
      </c>
      <c r="EU907">
        <v>1</v>
      </c>
      <c r="EV907">
        <v>0</v>
      </c>
      <c r="EW907">
        <v>0</v>
      </c>
      <c r="EX907">
        <v>1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 t="s">
        <v>202</v>
      </c>
      <c r="FI907">
        <v>5</v>
      </c>
      <c r="FJ907">
        <v>4</v>
      </c>
      <c r="FK907">
        <v>4</v>
      </c>
      <c r="FL907">
        <v>5</v>
      </c>
      <c r="FM907">
        <v>5</v>
      </c>
      <c r="FN907">
        <v>4</v>
      </c>
      <c r="FO907">
        <v>4</v>
      </c>
      <c r="FP907">
        <v>3</v>
      </c>
      <c r="FQ907">
        <v>5</v>
      </c>
      <c r="FR907" t="s">
        <v>204</v>
      </c>
      <c r="FS907" t="s">
        <v>204</v>
      </c>
      <c r="FT907" t="s">
        <v>205</v>
      </c>
      <c r="FU907" t="s">
        <v>204</v>
      </c>
      <c r="FV907" t="s">
        <v>205</v>
      </c>
      <c r="FW907" t="s">
        <v>203</v>
      </c>
      <c r="FX907" t="s">
        <v>204</v>
      </c>
      <c r="FY907" t="s">
        <v>204</v>
      </c>
    </row>
    <row r="908" spans="1:181" x14ac:dyDescent="0.25">
      <c r="A908" t="s">
        <v>184</v>
      </c>
      <c r="B908" t="s">
        <v>352</v>
      </c>
      <c r="C908" t="s">
        <v>242</v>
      </c>
      <c r="D908" t="s">
        <v>971</v>
      </c>
      <c r="E908" t="s">
        <v>207</v>
      </c>
      <c r="T908" t="s">
        <v>267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 t="s">
        <v>280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 t="s">
        <v>191</v>
      </c>
      <c r="CW908" t="s">
        <v>281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1</v>
      </c>
      <c r="DF908">
        <v>0</v>
      </c>
      <c r="DG908">
        <v>0</v>
      </c>
      <c r="DH908" t="s">
        <v>261</v>
      </c>
      <c r="DI908" t="s">
        <v>35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1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1</v>
      </c>
      <c r="EI908" t="s">
        <v>196</v>
      </c>
      <c r="EJ908" t="s">
        <v>196</v>
      </c>
      <c r="EK908" t="s">
        <v>222</v>
      </c>
      <c r="EL908" t="s">
        <v>198</v>
      </c>
      <c r="EM908" t="s">
        <v>198</v>
      </c>
      <c r="EN908" t="s">
        <v>198</v>
      </c>
      <c r="EO908" t="s">
        <v>198</v>
      </c>
      <c r="EP908" t="s">
        <v>198</v>
      </c>
      <c r="EQ908" t="s">
        <v>198</v>
      </c>
      <c r="ER908" t="s">
        <v>198</v>
      </c>
      <c r="ES908" t="s">
        <v>35</v>
      </c>
      <c r="ET908" t="s">
        <v>35</v>
      </c>
      <c r="EU908">
        <v>0</v>
      </c>
      <c r="EV908">
        <v>0</v>
      </c>
      <c r="EW908">
        <v>0</v>
      </c>
      <c r="EX908">
        <v>1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 t="s">
        <v>202</v>
      </c>
      <c r="FI908">
        <v>5</v>
      </c>
      <c r="FJ908">
        <v>5</v>
      </c>
      <c r="FK908">
        <v>5</v>
      </c>
      <c r="FL908">
        <v>5</v>
      </c>
      <c r="FM908">
        <v>5</v>
      </c>
      <c r="FN908">
        <v>5</v>
      </c>
      <c r="FO908">
        <v>5</v>
      </c>
      <c r="FP908">
        <v>5</v>
      </c>
      <c r="FQ908">
        <v>5</v>
      </c>
      <c r="FR908" t="s">
        <v>205</v>
      </c>
      <c r="FS908" t="s">
        <v>203</v>
      </c>
      <c r="FT908" t="s">
        <v>203</v>
      </c>
      <c r="FU908" t="s">
        <v>203</v>
      </c>
      <c r="FV908" t="s">
        <v>205</v>
      </c>
      <c r="FW908" t="s">
        <v>203</v>
      </c>
      <c r="FX908" t="s">
        <v>203</v>
      </c>
      <c r="FY908" t="s">
        <v>203</v>
      </c>
    </row>
    <row r="909" spans="1:181" x14ac:dyDescent="0.25">
      <c r="A909" t="s">
        <v>236</v>
      </c>
      <c r="B909" t="s">
        <v>352</v>
      </c>
      <c r="C909" t="s">
        <v>242</v>
      </c>
      <c r="D909" t="s">
        <v>963</v>
      </c>
      <c r="E909" t="s">
        <v>188</v>
      </c>
      <c r="T909" t="s">
        <v>267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 t="s">
        <v>190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 t="s">
        <v>191</v>
      </c>
      <c r="CW909" t="s">
        <v>281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 t="s">
        <v>193</v>
      </c>
      <c r="DI909" t="s">
        <v>35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1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 t="s">
        <v>243</v>
      </c>
      <c r="EJ909" t="s">
        <v>243</v>
      </c>
      <c r="EK909" t="s">
        <v>197</v>
      </c>
      <c r="EL909" t="s">
        <v>213</v>
      </c>
      <c r="EM909" t="s">
        <v>198</v>
      </c>
      <c r="EN909" t="s">
        <v>198</v>
      </c>
      <c r="EO909" t="s">
        <v>198</v>
      </c>
      <c r="EP909" t="s">
        <v>198</v>
      </c>
      <c r="EQ909" t="s">
        <v>198</v>
      </c>
      <c r="ER909" t="s">
        <v>198</v>
      </c>
      <c r="ES909" t="s">
        <v>35</v>
      </c>
      <c r="ET909" t="s">
        <v>35</v>
      </c>
      <c r="EU909">
        <v>0</v>
      </c>
      <c r="EV909">
        <v>0</v>
      </c>
      <c r="EW909">
        <v>0</v>
      </c>
      <c r="EX909">
        <v>0</v>
      </c>
      <c r="EY909">
        <v>1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 t="s">
        <v>228</v>
      </c>
      <c r="FI909">
        <v>3</v>
      </c>
      <c r="FJ909">
        <v>4</v>
      </c>
      <c r="FK909">
        <v>2</v>
      </c>
      <c r="FL909">
        <v>2</v>
      </c>
      <c r="FM909">
        <v>2</v>
      </c>
      <c r="FN909">
        <v>5</v>
      </c>
      <c r="FO909">
        <v>3</v>
      </c>
      <c r="FP909">
        <v>2</v>
      </c>
      <c r="FQ909">
        <v>4</v>
      </c>
      <c r="FR909" t="s">
        <v>234</v>
      </c>
      <c r="FS909" t="s">
        <v>234</v>
      </c>
      <c r="FT909" t="s">
        <v>203</v>
      </c>
      <c r="FU909" t="s">
        <v>204</v>
      </c>
      <c r="FV909" t="s">
        <v>204</v>
      </c>
      <c r="FW909" t="s">
        <v>234</v>
      </c>
      <c r="FX909" t="s">
        <v>235</v>
      </c>
      <c r="FY909" t="s">
        <v>234</v>
      </c>
    </row>
    <row r="910" spans="1:181" x14ac:dyDescent="0.25">
      <c r="A910" t="s">
        <v>184</v>
      </c>
      <c r="B910" t="s">
        <v>206</v>
      </c>
      <c r="C910" t="s">
        <v>186</v>
      </c>
      <c r="D910" t="s">
        <v>302</v>
      </c>
      <c r="E910" t="s">
        <v>232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</row>
    <row r="911" spans="1:181" x14ac:dyDescent="0.25">
      <c r="A911" t="s">
        <v>184</v>
      </c>
      <c r="B911" t="s">
        <v>206</v>
      </c>
      <c r="C911" t="s">
        <v>186</v>
      </c>
      <c r="D911" t="s">
        <v>963</v>
      </c>
      <c r="E911" t="s">
        <v>232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81" x14ac:dyDescent="0.25">
      <c r="A912" t="s">
        <v>184</v>
      </c>
      <c r="B912" t="s">
        <v>352</v>
      </c>
      <c r="C912" t="s">
        <v>242</v>
      </c>
      <c r="D912" t="s">
        <v>963</v>
      </c>
      <c r="E912" t="s">
        <v>188</v>
      </c>
      <c r="T912" t="s">
        <v>267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 t="s">
        <v>280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 t="s">
        <v>35</v>
      </c>
      <c r="CW912" t="s">
        <v>192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 t="s">
        <v>261</v>
      </c>
      <c r="DI912" t="s">
        <v>35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1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1</v>
      </c>
      <c r="EI912" t="s">
        <v>243</v>
      </c>
      <c r="EJ912" t="s">
        <v>243</v>
      </c>
      <c r="EK912" t="s">
        <v>197</v>
      </c>
      <c r="EL912" t="s">
        <v>198</v>
      </c>
      <c r="EM912" t="s">
        <v>198</v>
      </c>
      <c r="EN912" t="s">
        <v>198</v>
      </c>
      <c r="EO912" t="s">
        <v>198</v>
      </c>
      <c r="EP912" t="s">
        <v>198</v>
      </c>
      <c r="EQ912" t="s">
        <v>198</v>
      </c>
      <c r="ER912" t="s">
        <v>198</v>
      </c>
      <c r="ES912" t="s">
        <v>35</v>
      </c>
      <c r="ET912" t="s">
        <v>35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1</v>
      </c>
      <c r="FD912">
        <v>0</v>
      </c>
      <c r="FE912">
        <v>0</v>
      </c>
      <c r="FF912">
        <v>0</v>
      </c>
      <c r="FG912">
        <v>0</v>
      </c>
      <c r="FH912" t="s">
        <v>228</v>
      </c>
      <c r="FI912">
        <v>5</v>
      </c>
      <c r="FJ912">
        <v>5</v>
      </c>
      <c r="FK912">
        <v>2</v>
      </c>
      <c r="FL912">
        <v>4</v>
      </c>
      <c r="FM912">
        <v>3</v>
      </c>
      <c r="FN912">
        <v>2</v>
      </c>
      <c r="FO912">
        <v>3</v>
      </c>
      <c r="FP912">
        <v>2</v>
      </c>
      <c r="FQ912">
        <v>4</v>
      </c>
      <c r="FR912" t="s">
        <v>203</v>
      </c>
      <c r="FS912" t="s">
        <v>205</v>
      </c>
      <c r="FT912" t="s">
        <v>203</v>
      </c>
      <c r="FU912" t="s">
        <v>203</v>
      </c>
      <c r="FV912" t="s">
        <v>204</v>
      </c>
      <c r="FW912" t="s">
        <v>234</v>
      </c>
      <c r="FX912" t="s">
        <v>203</v>
      </c>
      <c r="FY912" t="s">
        <v>203</v>
      </c>
    </row>
    <row r="913" spans="1:181" x14ac:dyDescent="0.25">
      <c r="A913" t="s">
        <v>184</v>
      </c>
      <c r="B913" t="s">
        <v>216</v>
      </c>
      <c r="C913" t="s">
        <v>186</v>
      </c>
      <c r="D913" t="s">
        <v>984</v>
      </c>
      <c r="E913" t="s">
        <v>207</v>
      </c>
      <c r="T913" t="s">
        <v>267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</v>
      </c>
      <c r="CD913" t="s">
        <v>269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 t="s">
        <v>191</v>
      </c>
      <c r="CW913" t="s">
        <v>281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0</v>
      </c>
      <c r="DG913">
        <v>0</v>
      </c>
      <c r="DH913" t="s">
        <v>294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1</v>
      </c>
      <c r="EI913" t="s">
        <v>243</v>
      </c>
      <c r="EJ913" t="s">
        <v>243</v>
      </c>
      <c r="EK913" t="s">
        <v>197</v>
      </c>
      <c r="EL913" t="s">
        <v>198</v>
      </c>
      <c r="EM913" t="s">
        <v>199</v>
      </c>
      <c r="EN913" t="s">
        <v>198</v>
      </c>
      <c r="EO913" t="s">
        <v>198</v>
      </c>
      <c r="EP913" t="s">
        <v>198</v>
      </c>
      <c r="EQ913" t="s">
        <v>198</v>
      </c>
      <c r="ER913" t="s">
        <v>198</v>
      </c>
      <c r="ES913" t="s">
        <v>35</v>
      </c>
      <c r="ET913" t="s">
        <v>35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1</v>
      </c>
      <c r="FH913" t="s">
        <v>297</v>
      </c>
      <c r="FI913">
        <v>2</v>
      </c>
      <c r="FJ913">
        <v>4</v>
      </c>
      <c r="FK913">
        <v>4</v>
      </c>
      <c r="FL913">
        <v>4</v>
      </c>
      <c r="FM913">
        <v>4</v>
      </c>
      <c r="FN913">
        <v>4</v>
      </c>
      <c r="FO913">
        <v>4</v>
      </c>
      <c r="FP913">
        <v>2</v>
      </c>
      <c r="FQ913">
        <v>3</v>
      </c>
      <c r="FR913" t="s">
        <v>205</v>
      </c>
      <c r="FS913" t="s">
        <v>205</v>
      </c>
      <c r="FT913" t="s">
        <v>205</v>
      </c>
      <c r="FU913" t="s">
        <v>204</v>
      </c>
      <c r="FV913" t="s">
        <v>204</v>
      </c>
      <c r="FW913" t="s">
        <v>204</v>
      </c>
      <c r="FX913" t="s">
        <v>204</v>
      </c>
      <c r="FY913" t="s">
        <v>204</v>
      </c>
    </row>
    <row r="914" spans="1:181" x14ac:dyDescent="0.25">
      <c r="A914" t="s">
        <v>184</v>
      </c>
      <c r="B914" t="s">
        <v>206</v>
      </c>
      <c r="C914" t="s">
        <v>186</v>
      </c>
      <c r="D914" t="s">
        <v>984</v>
      </c>
      <c r="E914" t="s">
        <v>207</v>
      </c>
      <c r="T914" t="s">
        <v>237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 t="s">
        <v>280</v>
      </c>
      <c r="CE914">
        <v>1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 t="s">
        <v>191</v>
      </c>
      <c r="CW914" t="s">
        <v>253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 t="s">
        <v>671</v>
      </c>
      <c r="DH914" t="s">
        <v>219</v>
      </c>
      <c r="DI914" t="s">
        <v>306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1</v>
      </c>
      <c r="DQ914">
        <v>0</v>
      </c>
      <c r="DR914">
        <v>0</v>
      </c>
      <c r="DS914">
        <v>0</v>
      </c>
      <c r="DT914">
        <v>0</v>
      </c>
      <c r="DU914">
        <v>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1</v>
      </c>
      <c r="EI914" t="s">
        <v>195</v>
      </c>
      <c r="EJ914" t="s">
        <v>195</v>
      </c>
      <c r="EK914" t="s">
        <v>197</v>
      </c>
      <c r="EL914" t="s">
        <v>213</v>
      </c>
      <c r="EM914" t="s">
        <v>213</v>
      </c>
      <c r="EN914" t="s">
        <v>198</v>
      </c>
      <c r="EO914" t="s">
        <v>213</v>
      </c>
      <c r="EP914" t="s">
        <v>198</v>
      </c>
      <c r="EQ914" t="s">
        <v>198</v>
      </c>
      <c r="ER914" t="s">
        <v>198</v>
      </c>
      <c r="ES914" t="s">
        <v>35</v>
      </c>
      <c r="ET914" t="s">
        <v>35</v>
      </c>
      <c r="EU914">
        <v>1</v>
      </c>
      <c r="EV914">
        <v>1</v>
      </c>
      <c r="EW914">
        <v>0</v>
      </c>
      <c r="EX914">
        <v>1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 t="s">
        <v>202</v>
      </c>
      <c r="FI914">
        <v>4</v>
      </c>
      <c r="FJ914">
        <v>5</v>
      </c>
      <c r="FK914">
        <v>4</v>
      </c>
      <c r="FL914">
        <v>4</v>
      </c>
      <c r="FM914">
        <v>4</v>
      </c>
      <c r="FN914">
        <v>5</v>
      </c>
      <c r="FO914">
        <v>5</v>
      </c>
      <c r="FP914">
        <v>5</v>
      </c>
      <c r="FQ914">
        <v>3</v>
      </c>
      <c r="FR914" t="s">
        <v>234</v>
      </c>
      <c r="FS914" t="s">
        <v>203</v>
      </c>
      <c r="FT914" t="s">
        <v>234</v>
      </c>
      <c r="FU914" t="s">
        <v>204</v>
      </c>
      <c r="FV914" t="s">
        <v>204</v>
      </c>
      <c r="FW914" t="s">
        <v>234</v>
      </c>
      <c r="FX914" t="s">
        <v>234</v>
      </c>
      <c r="FY914" t="s">
        <v>204</v>
      </c>
    </row>
    <row r="915" spans="1:181" x14ac:dyDescent="0.25">
      <c r="A915" t="s">
        <v>184</v>
      </c>
      <c r="B915" t="s">
        <v>216</v>
      </c>
      <c r="C915" t="s">
        <v>186</v>
      </c>
      <c r="D915" t="s">
        <v>302</v>
      </c>
      <c r="E915" t="s">
        <v>207</v>
      </c>
      <c r="T915" t="s">
        <v>237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 t="s">
        <v>330</v>
      </c>
      <c r="CE915">
        <v>0</v>
      </c>
      <c r="CF915">
        <v>0</v>
      </c>
      <c r="CG915">
        <v>0</v>
      </c>
      <c r="CH915">
        <v>0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 t="s">
        <v>191</v>
      </c>
      <c r="CW915" t="s">
        <v>253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 t="s">
        <v>219</v>
      </c>
      <c r="DI915" t="s">
        <v>306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1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1</v>
      </c>
      <c r="EI915" t="s">
        <v>243</v>
      </c>
      <c r="EJ915" t="s">
        <v>195</v>
      </c>
      <c r="EK915" t="s">
        <v>197</v>
      </c>
      <c r="EL915" t="s">
        <v>198</v>
      </c>
      <c r="EM915" t="s">
        <v>213</v>
      </c>
      <c r="EN915" t="s">
        <v>213</v>
      </c>
      <c r="EO915" t="s">
        <v>198</v>
      </c>
      <c r="EP915" t="s">
        <v>198</v>
      </c>
      <c r="EQ915" t="s">
        <v>199</v>
      </c>
      <c r="ER915" t="s">
        <v>199</v>
      </c>
      <c r="ES915" t="s">
        <v>35</v>
      </c>
      <c r="ET915" t="s">
        <v>35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1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 t="s">
        <v>202</v>
      </c>
      <c r="FI915">
        <v>4</v>
      </c>
      <c r="FJ915">
        <v>5</v>
      </c>
      <c r="FK915">
        <v>4</v>
      </c>
      <c r="FL915">
        <v>4</v>
      </c>
      <c r="FM915">
        <v>3</v>
      </c>
      <c r="FN915">
        <v>4</v>
      </c>
      <c r="FO915">
        <v>5</v>
      </c>
      <c r="FP915">
        <v>3</v>
      </c>
      <c r="FQ915">
        <v>3</v>
      </c>
      <c r="FR915" t="s">
        <v>204</v>
      </c>
      <c r="FS915" t="s">
        <v>203</v>
      </c>
      <c r="FT915" t="s">
        <v>203</v>
      </c>
      <c r="FU915" t="s">
        <v>203</v>
      </c>
      <c r="FV915" t="s">
        <v>204</v>
      </c>
      <c r="FW915" t="s">
        <v>203</v>
      </c>
      <c r="FX915" t="s">
        <v>203</v>
      </c>
      <c r="FY915" t="s">
        <v>203</v>
      </c>
    </row>
    <row r="916" spans="1:181" x14ac:dyDescent="0.25">
      <c r="A916" t="s">
        <v>236</v>
      </c>
      <c r="B916" t="s">
        <v>241</v>
      </c>
      <c r="C916" t="s">
        <v>224</v>
      </c>
      <c r="D916" t="s">
        <v>302</v>
      </c>
      <c r="E916" t="s">
        <v>265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81" x14ac:dyDescent="0.25">
      <c r="A917" t="s">
        <v>184</v>
      </c>
      <c r="B917" t="s">
        <v>241</v>
      </c>
      <c r="C917" t="s">
        <v>224</v>
      </c>
      <c r="D917" t="s">
        <v>975</v>
      </c>
      <c r="E917" t="s">
        <v>232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</row>
    <row r="918" spans="1:181" x14ac:dyDescent="0.25">
      <c r="A918" t="s">
        <v>184</v>
      </c>
      <c r="B918" t="s">
        <v>241</v>
      </c>
      <c r="C918" t="s">
        <v>224</v>
      </c>
      <c r="D918" t="s">
        <v>975</v>
      </c>
      <c r="E918" t="s">
        <v>232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81" x14ac:dyDescent="0.25">
      <c r="A919" t="s">
        <v>184</v>
      </c>
      <c r="B919" t="s">
        <v>241</v>
      </c>
      <c r="C919" t="s">
        <v>224</v>
      </c>
      <c r="D919" t="s">
        <v>975</v>
      </c>
      <c r="E919" t="s">
        <v>265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81" x14ac:dyDescent="0.25">
      <c r="A920" t="s">
        <v>184</v>
      </c>
      <c r="B920" t="s">
        <v>241</v>
      </c>
      <c r="C920" t="s">
        <v>224</v>
      </c>
      <c r="D920" t="s">
        <v>975</v>
      </c>
      <c r="E920" t="s">
        <v>232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81" x14ac:dyDescent="0.25">
      <c r="A921" t="s">
        <v>184</v>
      </c>
      <c r="B921" t="s">
        <v>241</v>
      </c>
      <c r="C921" t="s">
        <v>224</v>
      </c>
      <c r="D921" t="s">
        <v>302</v>
      </c>
      <c r="E921" t="s">
        <v>232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81" x14ac:dyDescent="0.25">
      <c r="A922" t="s">
        <v>184</v>
      </c>
      <c r="B922" t="s">
        <v>216</v>
      </c>
      <c r="C922" t="s">
        <v>186</v>
      </c>
      <c r="D922" t="s">
        <v>984</v>
      </c>
      <c r="E922" t="s">
        <v>232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81" x14ac:dyDescent="0.25">
      <c r="A923" t="s">
        <v>184</v>
      </c>
      <c r="B923" t="s">
        <v>241</v>
      </c>
      <c r="C923" t="s">
        <v>224</v>
      </c>
      <c r="D923" t="s">
        <v>975</v>
      </c>
      <c r="E923" t="s">
        <v>188</v>
      </c>
      <c r="T923" t="s">
        <v>217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 t="s">
        <v>330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0</v>
      </c>
      <c r="CO923">
        <v>0</v>
      </c>
      <c r="CP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 t="s">
        <v>191</v>
      </c>
      <c r="CW923" t="s">
        <v>253</v>
      </c>
      <c r="CX923">
        <v>0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 t="s">
        <v>299</v>
      </c>
      <c r="DI923" t="s">
        <v>35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1</v>
      </c>
      <c r="DY923">
        <v>0</v>
      </c>
      <c r="DZ923">
        <v>1</v>
      </c>
      <c r="EA923">
        <v>0</v>
      </c>
      <c r="EB923">
        <v>0</v>
      </c>
      <c r="EC923">
        <v>1</v>
      </c>
      <c r="ED923">
        <v>0</v>
      </c>
      <c r="EE923">
        <v>0</v>
      </c>
      <c r="EF923">
        <v>0</v>
      </c>
      <c r="EG923">
        <v>0</v>
      </c>
      <c r="EH923">
        <v>0</v>
      </c>
      <c r="EI923" t="s">
        <v>243</v>
      </c>
      <c r="EJ923" t="s">
        <v>195</v>
      </c>
      <c r="EK923" t="s">
        <v>197</v>
      </c>
      <c r="EL923" t="s">
        <v>213</v>
      </c>
      <c r="EM923" t="s">
        <v>213</v>
      </c>
      <c r="EN923" t="s">
        <v>198</v>
      </c>
      <c r="EO923" t="s">
        <v>198</v>
      </c>
      <c r="EP923" t="s">
        <v>198</v>
      </c>
      <c r="EQ923" t="s">
        <v>213</v>
      </c>
      <c r="ER923" t="s">
        <v>198</v>
      </c>
      <c r="ES923" t="s">
        <v>35</v>
      </c>
      <c r="ET923" t="s">
        <v>246</v>
      </c>
      <c r="EU923">
        <v>0</v>
      </c>
      <c r="EV923">
        <v>1</v>
      </c>
      <c r="EW923">
        <v>0</v>
      </c>
      <c r="EX923">
        <v>1</v>
      </c>
      <c r="EY923">
        <v>0</v>
      </c>
      <c r="EZ923">
        <v>1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 t="s">
        <v>202</v>
      </c>
      <c r="FI923">
        <v>5</v>
      </c>
      <c r="FJ923">
        <v>5</v>
      </c>
      <c r="FK923">
        <v>5</v>
      </c>
      <c r="FL923">
        <v>5</v>
      </c>
      <c r="FM923">
        <v>5</v>
      </c>
      <c r="FN923">
        <v>4</v>
      </c>
      <c r="FO923">
        <v>5</v>
      </c>
      <c r="FP923">
        <v>5</v>
      </c>
      <c r="FQ923">
        <v>4</v>
      </c>
      <c r="FR923" t="s">
        <v>204</v>
      </c>
      <c r="FS923" t="s">
        <v>205</v>
      </c>
      <c r="FT923" t="s">
        <v>204</v>
      </c>
      <c r="FU923" t="s">
        <v>204</v>
      </c>
      <c r="FV923" t="s">
        <v>205</v>
      </c>
      <c r="FW923" t="s">
        <v>204</v>
      </c>
      <c r="FX923" t="s">
        <v>204</v>
      </c>
      <c r="FY923" t="s">
        <v>205</v>
      </c>
    </row>
    <row r="924" spans="1:181" x14ac:dyDescent="0.25">
      <c r="A924" t="s">
        <v>184</v>
      </c>
      <c r="B924" t="s">
        <v>241</v>
      </c>
      <c r="C924" t="s">
        <v>224</v>
      </c>
      <c r="D924" t="s">
        <v>975</v>
      </c>
      <c r="E924" t="s">
        <v>232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81" x14ac:dyDescent="0.25">
      <c r="A925" t="s">
        <v>184</v>
      </c>
      <c r="B925" t="s">
        <v>241</v>
      </c>
      <c r="C925" t="s">
        <v>224</v>
      </c>
      <c r="D925" t="s">
        <v>975</v>
      </c>
      <c r="E925" t="s">
        <v>232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81" x14ac:dyDescent="0.25">
      <c r="A926" t="s">
        <v>184</v>
      </c>
      <c r="B926" t="s">
        <v>241</v>
      </c>
      <c r="C926" t="s">
        <v>224</v>
      </c>
      <c r="D926" t="s">
        <v>975</v>
      </c>
      <c r="E926" t="s">
        <v>265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81" x14ac:dyDescent="0.25">
      <c r="A927" t="s">
        <v>184</v>
      </c>
      <c r="B927" t="s">
        <v>241</v>
      </c>
      <c r="C927" t="s">
        <v>224</v>
      </c>
      <c r="D927" t="s">
        <v>975</v>
      </c>
      <c r="E927" t="s">
        <v>232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81" x14ac:dyDescent="0.25">
      <c r="A928" t="s">
        <v>184</v>
      </c>
      <c r="B928" t="s">
        <v>241</v>
      </c>
      <c r="C928" t="s">
        <v>224</v>
      </c>
      <c r="D928" t="s">
        <v>975</v>
      </c>
      <c r="E928" t="s">
        <v>265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81" x14ac:dyDescent="0.25">
      <c r="A929" t="s">
        <v>184</v>
      </c>
      <c r="B929" t="s">
        <v>241</v>
      </c>
      <c r="C929" t="s">
        <v>224</v>
      </c>
      <c r="D929" t="s">
        <v>975</v>
      </c>
      <c r="E929" t="s">
        <v>232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</row>
    <row r="930" spans="1:181" x14ac:dyDescent="0.25">
      <c r="A930" t="s">
        <v>184</v>
      </c>
      <c r="B930" t="s">
        <v>241</v>
      </c>
      <c r="C930" t="s">
        <v>224</v>
      </c>
      <c r="D930" t="s">
        <v>302</v>
      </c>
      <c r="E930" t="s">
        <v>265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81" x14ac:dyDescent="0.25">
      <c r="A931" t="s">
        <v>184</v>
      </c>
      <c r="B931" t="s">
        <v>241</v>
      </c>
      <c r="C931" t="s">
        <v>224</v>
      </c>
      <c r="D931" t="s">
        <v>975</v>
      </c>
      <c r="E931" t="s">
        <v>232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81" x14ac:dyDescent="0.25">
      <c r="A932" t="s">
        <v>184</v>
      </c>
      <c r="B932" t="s">
        <v>241</v>
      </c>
      <c r="C932" t="s">
        <v>242</v>
      </c>
      <c r="D932" t="s">
        <v>975</v>
      </c>
      <c r="E932" t="s">
        <v>232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</row>
    <row r="933" spans="1:181" x14ac:dyDescent="0.25">
      <c r="A933" t="s">
        <v>236</v>
      </c>
      <c r="B933" t="s">
        <v>241</v>
      </c>
      <c r="C933" t="s">
        <v>242</v>
      </c>
      <c r="D933" t="s">
        <v>975</v>
      </c>
      <c r="E933" t="s">
        <v>265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81" x14ac:dyDescent="0.25">
      <c r="A934" t="s">
        <v>184</v>
      </c>
      <c r="B934" t="s">
        <v>216</v>
      </c>
      <c r="C934" t="s">
        <v>186</v>
      </c>
      <c r="D934" t="s">
        <v>984</v>
      </c>
      <c r="E934" t="s">
        <v>232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81" x14ac:dyDescent="0.25">
      <c r="A935" t="s">
        <v>184</v>
      </c>
      <c r="B935" t="s">
        <v>241</v>
      </c>
      <c r="C935" t="s">
        <v>242</v>
      </c>
      <c r="D935" t="s">
        <v>984</v>
      </c>
      <c r="E935" t="s">
        <v>207</v>
      </c>
      <c r="T935" t="s">
        <v>267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 t="s">
        <v>280</v>
      </c>
      <c r="CE935">
        <v>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 t="s">
        <v>191</v>
      </c>
      <c r="CW935" t="s">
        <v>281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 t="s">
        <v>294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 t="s">
        <v>195</v>
      </c>
      <c r="EJ935" t="s">
        <v>195</v>
      </c>
      <c r="EK935" t="s">
        <v>197</v>
      </c>
      <c r="EL935" t="s">
        <v>198</v>
      </c>
      <c r="EM935" t="s">
        <v>213</v>
      </c>
      <c r="EN935" t="s">
        <v>198</v>
      </c>
      <c r="EO935" t="s">
        <v>198</v>
      </c>
      <c r="EP935" t="s">
        <v>198</v>
      </c>
      <c r="EQ935" t="s">
        <v>198</v>
      </c>
      <c r="ER935" t="s">
        <v>198</v>
      </c>
      <c r="ES935" t="s">
        <v>35</v>
      </c>
      <c r="ET935" t="s">
        <v>246</v>
      </c>
      <c r="EU935">
        <v>1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 t="s">
        <v>202</v>
      </c>
      <c r="FI935">
        <v>5</v>
      </c>
      <c r="FJ935">
        <v>5</v>
      </c>
      <c r="FK935">
        <v>4</v>
      </c>
      <c r="FL935">
        <v>4</v>
      </c>
      <c r="FM935">
        <v>3</v>
      </c>
      <c r="FN935">
        <v>5</v>
      </c>
      <c r="FO935">
        <v>4</v>
      </c>
      <c r="FP935">
        <v>5</v>
      </c>
      <c r="FQ935">
        <v>5</v>
      </c>
      <c r="FR935" t="s">
        <v>204</v>
      </c>
      <c r="FS935" t="s">
        <v>203</v>
      </c>
      <c r="FT935" t="s">
        <v>203</v>
      </c>
      <c r="FU935" t="s">
        <v>204</v>
      </c>
      <c r="FV935" t="s">
        <v>203</v>
      </c>
      <c r="FW935" t="s">
        <v>203</v>
      </c>
      <c r="FX935" t="s">
        <v>204</v>
      </c>
      <c r="FY935" t="s">
        <v>204</v>
      </c>
    </row>
    <row r="936" spans="1:181" x14ac:dyDescent="0.25">
      <c r="A936" t="s">
        <v>184</v>
      </c>
      <c r="B936" t="s">
        <v>241</v>
      </c>
      <c r="C936" t="s">
        <v>242</v>
      </c>
      <c r="D936" t="s">
        <v>975</v>
      </c>
      <c r="E936" t="s">
        <v>232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81" x14ac:dyDescent="0.25">
      <c r="A937" t="s">
        <v>184</v>
      </c>
      <c r="B937" t="s">
        <v>241</v>
      </c>
      <c r="C937" t="s">
        <v>242</v>
      </c>
      <c r="D937" t="s">
        <v>975</v>
      </c>
      <c r="E937" t="s">
        <v>232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81" x14ac:dyDescent="0.25">
      <c r="A938" t="s">
        <v>236</v>
      </c>
      <c r="B938" t="s">
        <v>241</v>
      </c>
      <c r="C938" t="s">
        <v>242</v>
      </c>
      <c r="D938" t="s">
        <v>975</v>
      </c>
      <c r="E938" t="s">
        <v>265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</row>
    <row r="939" spans="1:181" x14ac:dyDescent="0.25">
      <c r="A939" t="s">
        <v>236</v>
      </c>
      <c r="B939" t="s">
        <v>241</v>
      </c>
      <c r="C939" t="s">
        <v>242</v>
      </c>
      <c r="D939" t="s">
        <v>975</v>
      </c>
      <c r="E939" t="s">
        <v>265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81" x14ac:dyDescent="0.25">
      <c r="A940" t="s">
        <v>184</v>
      </c>
      <c r="B940" t="s">
        <v>241</v>
      </c>
      <c r="C940" t="s">
        <v>242</v>
      </c>
      <c r="D940" t="s">
        <v>975</v>
      </c>
      <c r="E940" t="s">
        <v>232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</row>
    <row r="941" spans="1:181" x14ac:dyDescent="0.25">
      <c r="A941" t="s">
        <v>184</v>
      </c>
      <c r="B941" t="s">
        <v>241</v>
      </c>
      <c r="C941" t="s">
        <v>242</v>
      </c>
      <c r="D941" t="s">
        <v>975</v>
      </c>
      <c r="E941" t="s">
        <v>232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81" x14ac:dyDescent="0.25">
      <c r="A942" t="s">
        <v>236</v>
      </c>
      <c r="B942" t="s">
        <v>241</v>
      </c>
      <c r="C942" t="s">
        <v>242</v>
      </c>
      <c r="D942" t="s">
        <v>302</v>
      </c>
      <c r="E942" t="s">
        <v>232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81" x14ac:dyDescent="0.25">
      <c r="A943" t="s">
        <v>184</v>
      </c>
      <c r="B943" t="s">
        <v>241</v>
      </c>
      <c r="C943" t="s">
        <v>242</v>
      </c>
      <c r="D943" t="s">
        <v>975</v>
      </c>
      <c r="E943" t="s">
        <v>265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</row>
    <row r="944" spans="1:181" x14ac:dyDescent="0.25">
      <c r="A944" t="s">
        <v>184</v>
      </c>
      <c r="B944" t="s">
        <v>352</v>
      </c>
      <c r="C944" t="s">
        <v>242</v>
      </c>
      <c r="D944" t="s">
        <v>984</v>
      </c>
      <c r="E944" t="s">
        <v>188</v>
      </c>
      <c r="T944" t="s">
        <v>267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 t="s">
        <v>280</v>
      </c>
      <c r="CE944">
        <v>1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 t="s">
        <v>191</v>
      </c>
      <c r="CW944" t="s">
        <v>192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1</v>
      </c>
      <c r="DG944">
        <v>0</v>
      </c>
      <c r="DH944" t="s">
        <v>261</v>
      </c>
      <c r="DI944" t="s">
        <v>210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1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0</v>
      </c>
      <c r="EH944">
        <v>0</v>
      </c>
      <c r="EI944" t="s">
        <v>195</v>
      </c>
      <c r="EJ944" t="s">
        <v>196</v>
      </c>
      <c r="EK944" t="s">
        <v>197</v>
      </c>
      <c r="EL944" t="s">
        <v>213</v>
      </c>
      <c r="EM944" t="s">
        <v>213</v>
      </c>
      <c r="EN944" t="s">
        <v>198</v>
      </c>
      <c r="EO944" t="s">
        <v>198</v>
      </c>
      <c r="EP944" t="s">
        <v>198</v>
      </c>
      <c r="EQ944" t="s">
        <v>213</v>
      </c>
      <c r="ER944" t="s">
        <v>198</v>
      </c>
      <c r="ES944" t="s">
        <v>35</v>
      </c>
      <c r="ET944" t="s">
        <v>35</v>
      </c>
      <c r="EU944">
        <v>1</v>
      </c>
      <c r="EV944">
        <v>0</v>
      </c>
      <c r="EW944">
        <v>0</v>
      </c>
      <c r="EX944">
        <v>1</v>
      </c>
      <c r="EY944">
        <v>0</v>
      </c>
      <c r="EZ944">
        <v>0</v>
      </c>
      <c r="FA944">
        <v>0</v>
      </c>
      <c r="FB944">
        <v>1</v>
      </c>
      <c r="FC944">
        <v>0</v>
      </c>
      <c r="FD944">
        <v>0</v>
      </c>
      <c r="FE944">
        <v>0</v>
      </c>
      <c r="FF944">
        <v>0</v>
      </c>
      <c r="FG944">
        <v>0</v>
      </c>
      <c r="FH944" t="s">
        <v>202</v>
      </c>
      <c r="FI944">
        <v>4</v>
      </c>
      <c r="FJ944">
        <v>4</v>
      </c>
      <c r="FK944">
        <v>5</v>
      </c>
      <c r="FL944">
        <v>4</v>
      </c>
      <c r="FM944">
        <v>5</v>
      </c>
      <c r="FN944">
        <v>4</v>
      </c>
      <c r="FO944">
        <v>4</v>
      </c>
      <c r="FP944">
        <v>4</v>
      </c>
      <c r="FQ944">
        <v>3</v>
      </c>
      <c r="FR944" t="s">
        <v>203</v>
      </c>
      <c r="FS944" t="s">
        <v>204</v>
      </c>
      <c r="FT944" t="s">
        <v>204</v>
      </c>
      <c r="FU944" t="s">
        <v>203</v>
      </c>
      <c r="FV944" t="s">
        <v>203</v>
      </c>
      <c r="FW944" t="s">
        <v>204</v>
      </c>
      <c r="FX944" t="s">
        <v>204</v>
      </c>
      <c r="FY944" t="s">
        <v>205</v>
      </c>
    </row>
    <row r="945" spans="1:181" x14ac:dyDescent="0.25">
      <c r="A945" t="s">
        <v>184</v>
      </c>
      <c r="B945" t="s">
        <v>216</v>
      </c>
      <c r="C945" t="s">
        <v>186</v>
      </c>
      <c r="D945" t="s">
        <v>980</v>
      </c>
      <c r="E945" t="s">
        <v>207</v>
      </c>
      <c r="T945" t="s">
        <v>267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 t="s">
        <v>280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 t="s">
        <v>191</v>
      </c>
      <c r="CW945" t="s">
        <v>192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 t="s">
        <v>271</v>
      </c>
      <c r="DH945" t="s">
        <v>261</v>
      </c>
      <c r="DI945" t="s">
        <v>210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1</v>
      </c>
      <c r="DY945">
        <v>0</v>
      </c>
      <c r="DZ945">
        <v>0</v>
      </c>
      <c r="EA945">
        <v>1</v>
      </c>
      <c r="EB945">
        <v>0</v>
      </c>
      <c r="EC945">
        <v>1</v>
      </c>
      <c r="ED945">
        <v>0</v>
      </c>
      <c r="EE945">
        <v>0</v>
      </c>
      <c r="EF945">
        <v>0</v>
      </c>
      <c r="EG945">
        <v>0</v>
      </c>
      <c r="EH945">
        <v>0</v>
      </c>
      <c r="EI945" t="s">
        <v>195</v>
      </c>
      <c r="EJ945" t="s">
        <v>195</v>
      </c>
      <c r="EK945" t="s">
        <v>197</v>
      </c>
      <c r="EL945" t="s">
        <v>198</v>
      </c>
      <c r="EM945" t="s">
        <v>213</v>
      </c>
      <c r="EN945" t="s">
        <v>198</v>
      </c>
      <c r="EO945" t="s">
        <v>198</v>
      </c>
      <c r="EP945" t="s">
        <v>198</v>
      </c>
      <c r="EQ945" t="s">
        <v>198</v>
      </c>
      <c r="ER945" t="s">
        <v>198</v>
      </c>
      <c r="ES945" t="s">
        <v>35</v>
      </c>
      <c r="ET945" t="s">
        <v>35</v>
      </c>
      <c r="EU945">
        <v>0</v>
      </c>
      <c r="EV945">
        <v>1</v>
      </c>
      <c r="EW945">
        <v>0</v>
      </c>
      <c r="EX945">
        <v>0</v>
      </c>
      <c r="EY945">
        <v>0</v>
      </c>
      <c r="EZ945">
        <v>0</v>
      </c>
      <c r="FA945">
        <v>1</v>
      </c>
      <c r="FB945">
        <v>0</v>
      </c>
      <c r="FC945">
        <v>0</v>
      </c>
      <c r="FD945">
        <v>1</v>
      </c>
      <c r="FE945">
        <v>0</v>
      </c>
      <c r="FF945">
        <v>0</v>
      </c>
      <c r="FG945">
        <v>0</v>
      </c>
      <c r="FH945" t="s">
        <v>228</v>
      </c>
      <c r="FI945">
        <v>4</v>
      </c>
      <c r="FJ945">
        <v>4</v>
      </c>
      <c r="FK945">
        <v>4</v>
      </c>
      <c r="FL945">
        <v>4</v>
      </c>
      <c r="FM945">
        <v>4</v>
      </c>
      <c r="FN945">
        <v>4</v>
      </c>
      <c r="FO945">
        <v>5</v>
      </c>
      <c r="FP945">
        <v>4</v>
      </c>
      <c r="FQ945">
        <v>3</v>
      </c>
      <c r="FR945" t="s">
        <v>203</v>
      </c>
      <c r="FS945" t="s">
        <v>204</v>
      </c>
      <c r="FT945" t="s">
        <v>204</v>
      </c>
      <c r="FU945" t="s">
        <v>204</v>
      </c>
      <c r="FV945" t="s">
        <v>204</v>
      </c>
      <c r="FW945" t="s">
        <v>203</v>
      </c>
      <c r="FX945" t="s">
        <v>204</v>
      </c>
      <c r="FY945" t="s">
        <v>203</v>
      </c>
    </row>
    <row r="946" spans="1:181" x14ac:dyDescent="0.25">
      <c r="A946" t="s">
        <v>184</v>
      </c>
      <c r="B946" t="s">
        <v>206</v>
      </c>
      <c r="C946" t="s">
        <v>186</v>
      </c>
      <c r="D946" t="s">
        <v>975</v>
      </c>
      <c r="E946" t="s">
        <v>265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</row>
    <row r="947" spans="1:181" x14ac:dyDescent="0.25">
      <c r="A947" t="s">
        <v>184</v>
      </c>
      <c r="B947" t="s">
        <v>216</v>
      </c>
      <c r="C947" t="s">
        <v>186</v>
      </c>
      <c r="D947" t="s">
        <v>975</v>
      </c>
      <c r="E947" t="s">
        <v>265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81" x14ac:dyDescent="0.25">
      <c r="A948" t="s">
        <v>184</v>
      </c>
      <c r="B948" t="s">
        <v>206</v>
      </c>
      <c r="C948" t="s">
        <v>186</v>
      </c>
      <c r="D948" t="s">
        <v>975</v>
      </c>
      <c r="E948" t="s">
        <v>232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81" x14ac:dyDescent="0.25">
      <c r="A949" t="s">
        <v>184</v>
      </c>
      <c r="B949" t="s">
        <v>206</v>
      </c>
      <c r="C949" t="s">
        <v>186</v>
      </c>
      <c r="D949" t="s">
        <v>975</v>
      </c>
      <c r="E949" t="s">
        <v>232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81" x14ac:dyDescent="0.25">
      <c r="A950" t="s">
        <v>184</v>
      </c>
      <c r="B950" t="s">
        <v>216</v>
      </c>
      <c r="C950" t="s">
        <v>186</v>
      </c>
      <c r="D950" t="s">
        <v>302</v>
      </c>
      <c r="E950" t="s">
        <v>232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81" x14ac:dyDescent="0.25">
      <c r="A951" t="s">
        <v>184</v>
      </c>
      <c r="B951" t="s">
        <v>216</v>
      </c>
      <c r="C951" t="s">
        <v>186</v>
      </c>
      <c r="D951" t="s">
        <v>302</v>
      </c>
      <c r="E951" t="s">
        <v>232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81" x14ac:dyDescent="0.25">
      <c r="A952" t="s">
        <v>184</v>
      </c>
      <c r="B952" t="s">
        <v>206</v>
      </c>
      <c r="C952" t="s">
        <v>186</v>
      </c>
      <c r="D952" t="s">
        <v>975</v>
      </c>
      <c r="E952" t="s">
        <v>23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81" x14ac:dyDescent="0.25">
      <c r="A953" t="s">
        <v>184</v>
      </c>
      <c r="B953" t="s">
        <v>216</v>
      </c>
      <c r="C953" t="s">
        <v>186</v>
      </c>
      <c r="D953" t="s">
        <v>975</v>
      </c>
      <c r="E953" t="s">
        <v>265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81" x14ac:dyDescent="0.25">
      <c r="A954" t="s">
        <v>184</v>
      </c>
      <c r="B954" t="s">
        <v>206</v>
      </c>
      <c r="C954" t="s">
        <v>186</v>
      </c>
      <c r="D954" t="s">
        <v>963</v>
      </c>
      <c r="E954" t="s">
        <v>232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</row>
    <row r="955" spans="1:181" x14ac:dyDescent="0.25">
      <c r="A955" t="s">
        <v>184</v>
      </c>
      <c r="B955" t="s">
        <v>206</v>
      </c>
      <c r="C955" t="s">
        <v>186</v>
      </c>
      <c r="D955" t="s">
        <v>975</v>
      </c>
      <c r="E955" t="s">
        <v>265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81" x14ac:dyDescent="0.25">
      <c r="A956" t="s">
        <v>184</v>
      </c>
      <c r="B956" t="s">
        <v>206</v>
      </c>
      <c r="C956" t="s">
        <v>186</v>
      </c>
      <c r="D956" t="s">
        <v>975</v>
      </c>
      <c r="E956" t="s">
        <v>232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</row>
    <row r="957" spans="1:181" x14ac:dyDescent="0.25">
      <c r="A957" t="s">
        <v>184</v>
      </c>
      <c r="B957" t="s">
        <v>216</v>
      </c>
      <c r="C957" t="s">
        <v>186</v>
      </c>
      <c r="D957" t="s">
        <v>975</v>
      </c>
      <c r="E957" t="s">
        <v>265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81" x14ac:dyDescent="0.25">
      <c r="A958" t="s">
        <v>184</v>
      </c>
      <c r="B958" t="s">
        <v>206</v>
      </c>
      <c r="C958" t="s">
        <v>186</v>
      </c>
      <c r="D958" t="s">
        <v>975</v>
      </c>
      <c r="E958" t="s">
        <v>23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81" x14ac:dyDescent="0.25">
      <c r="A959" t="s">
        <v>184</v>
      </c>
      <c r="B959" t="s">
        <v>206</v>
      </c>
      <c r="C959" t="s">
        <v>186</v>
      </c>
      <c r="D959" t="s">
        <v>983</v>
      </c>
      <c r="E959" t="s">
        <v>188</v>
      </c>
      <c r="T959" t="s">
        <v>237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 t="s">
        <v>303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1</v>
      </c>
      <c r="CT959">
        <v>0</v>
      </c>
      <c r="CU959">
        <v>0</v>
      </c>
      <c r="CV959" t="s">
        <v>191</v>
      </c>
      <c r="CW959" t="s">
        <v>208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 t="s">
        <v>271</v>
      </c>
      <c r="DH959" t="s">
        <v>209</v>
      </c>
      <c r="DI959" t="s">
        <v>210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1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1</v>
      </c>
      <c r="EI959" t="s">
        <v>196</v>
      </c>
      <c r="EJ959" t="s">
        <v>196</v>
      </c>
      <c r="EK959" t="s">
        <v>197</v>
      </c>
      <c r="EL959" t="s">
        <v>213</v>
      </c>
      <c r="EM959" t="s">
        <v>213</v>
      </c>
      <c r="EN959" t="s">
        <v>213</v>
      </c>
      <c r="EO959" t="s">
        <v>213</v>
      </c>
      <c r="EP959" t="s">
        <v>213</v>
      </c>
      <c r="EQ959" t="s">
        <v>213</v>
      </c>
      <c r="ER959" t="s">
        <v>213</v>
      </c>
      <c r="ES959" t="s">
        <v>35</v>
      </c>
      <c r="ET959" t="s">
        <v>438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1</v>
      </c>
      <c r="FC959">
        <v>0</v>
      </c>
      <c r="FD959">
        <v>0</v>
      </c>
      <c r="FE959">
        <v>0</v>
      </c>
      <c r="FF959">
        <v>0</v>
      </c>
      <c r="FG959">
        <v>0</v>
      </c>
      <c r="FH959" t="s">
        <v>202</v>
      </c>
      <c r="FI959">
        <v>5</v>
      </c>
      <c r="FJ959">
        <v>4</v>
      </c>
      <c r="FK959">
        <v>4</v>
      </c>
      <c r="FL959">
        <v>4</v>
      </c>
      <c r="FM959">
        <v>4</v>
      </c>
      <c r="FN959">
        <v>4</v>
      </c>
      <c r="FO959">
        <v>4</v>
      </c>
      <c r="FP959">
        <v>4</v>
      </c>
      <c r="FQ959">
        <v>4</v>
      </c>
      <c r="FR959" t="s">
        <v>204</v>
      </c>
      <c r="FS959" t="s">
        <v>203</v>
      </c>
      <c r="FT959" t="s">
        <v>203</v>
      </c>
      <c r="FU959" t="s">
        <v>203</v>
      </c>
      <c r="FV959" t="s">
        <v>204</v>
      </c>
      <c r="FW959" t="s">
        <v>203</v>
      </c>
      <c r="FX959" t="s">
        <v>203</v>
      </c>
      <c r="FY959" t="s">
        <v>203</v>
      </c>
    </row>
    <row r="960" spans="1:181" x14ac:dyDescent="0.25">
      <c r="A960" t="s">
        <v>184</v>
      </c>
      <c r="B960" t="s">
        <v>206</v>
      </c>
      <c r="C960" t="s">
        <v>186</v>
      </c>
      <c r="D960" t="s">
        <v>975</v>
      </c>
      <c r="E960" t="s">
        <v>232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81" x14ac:dyDescent="0.25">
      <c r="A961" t="s">
        <v>184</v>
      </c>
      <c r="B961" t="s">
        <v>206</v>
      </c>
      <c r="C961" t="s">
        <v>186</v>
      </c>
      <c r="D961" t="s">
        <v>984</v>
      </c>
      <c r="E961" t="s">
        <v>188</v>
      </c>
      <c r="T961" t="s">
        <v>237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 t="s">
        <v>303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 t="s">
        <v>35</v>
      </c>
      <c r="CW961" t="s">
        <v>192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 t="s">
        <v>435</v>
      </c>
      <c r="DH961" t="s">
        <v>294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1</v>
      </c>
      <c r="EI961" t="s">
        <v>243</v>
      </c>
      <c r="EJ961" t="s">
        <v>196</v>
      </c>
      <c r="EK961" t="s">
        <v>197</v>
      </c>
      <c r="EL961" t="s">
        <v>213</v>
      </c>
      <c r="EM961" t="s">
        <v>213</v>
      </c>
      <c r="EN961" t="s">
        <v>213</v>
      </c>
      <c r="EO961" t="s">
        <v>213</v>
      </c>
      <c r="EP961" t="s">
        <v>213</v>
      </c>
      <c r="EQ961" t="s">
        <v>213</v>
      </c>
      <c r="ER961" t="s">
        <v>198</v>
      </c>
      <c r="ES961" t="s">
        <v>35</v>
      </c>
      <c r="ET961" t="s">
        <v>246</v>
      </c>
      <c r="EU961">
        <v>1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 t="s">
        <v>297</v>
      </c>
      <c r="FI961">
        <v>3</v>
      </c>
      <c r="FJ961">
        <v>5</v>
      </c>
      <c r="FK961">
        <v>5</v>
      </c>
      <c r="FL961">
        <v>5</v>
      </c>
      <c r="FM961">
        <v>4</v>
      </c>
      <c r="FN961">
        <v>5</v>
      </c>
      <c r="FO961">
        <v>5</v>
      </c>
      <c r="FP961">
        <v>4</v>
      </c>
      <c r="FQ961">
        <v>4</v>
      </c>
      <c r="FR961" t="s">
        <v>203</v>
      </c>
      <c r="FS961" t="s">
        <v>203</v>
      </c>
      <c r="FT961" t="s">
        <v>203</v>
      </c>
      <c r="FU961" t="s">
        <v>203</v>
      </c>
      <c r="FV961" t="s">
        <v>204</v>
      </c>
      <c r="FW961" t="s">
        <v>203</v>
      </c>
      <c r="FX961" t="s">
        <v>203</v>
      </c>
      <c r="FY961" t="s">
        <v>203</v>
      </c>
    </row>
    <row r="962" spans="1:181" x14ac:dyDescent="0.25">
      <c r="A962" t="s">
        <v>184</v>
      </c>
      <c r="B962" t="s">
        <v>241</v>
      </c>
      <c r="C962" t="s">
        <v>224</v>
      </c>
      <c r="D962" t="s">
        <v>975</v>
      </c>
      <c r="E962" t="s">
        <v>188</v>
      </c>
      <c r="T962" t="s">
        <v>237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</v>
      </c>
      <c r="CD962" t="s">
        <v>238</v>
      </c>
      <c r="CE962">
        <v>0</v>
      </c>
      <c r="CF962">
        <v>0</v>
      </c>
      <c r="CG962">
        <v>0</v>
      </c>
      <c r="CH962">
        <v>1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 t="s">
        <v>191</v>
      </c>
      <c r="CW962" t="s">
        <v>208</v>
      </c>
      <c r="CX962">
        <v>0</v>
      </c>
      <c r="CY962">
        <v>0</v>
      </c>
      <c r="CZ962">
        <v>1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 t="s">
        <v>672</v>
      </c>
      <c r="DI962" t="s">
        <v>35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1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 t="s">
        <v>221</v>
      </c>
      <c r="EJ962" t="s">
        <v>195</v>
      </c>
      <c r="EK962" t="s">
        <v>197</v>
      </c>
      <c r="EL962" t="s">
        <v>213</v>
      </c>
      <c r="EM962" t="s">
        <v>213</v>
      </c>
      <c r="EN962" t="s">
        <v>198</v>
      </c>
      <c r="EO962" t="s">
        <v>198</v>
      </c>
      <c r="EP962" t="s">
        <v>198</v>
      </c>
      <c r="EQ962" t="s">
        <v>198</v>
      </c>
      <c r="ER962" t="s">
        <v>198</v>
      </c>
      <c r="ES962" t="s">
        <v>35</v>
      </c>
      <c r="ET962" t="s">
        <v>35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1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 t="s">
        <v>228</v>
      </c>
      <c r="FI962">
        <v>4</v>
      </c>
      <c r="FJ962">
        <v>5</v>
      </c>
      <c r="FK962">
        <v>5</v>
      </c>
      <c r="FL962">
        <v>5</v>
      </c>
      <c r="FM962">
        <v>5</v>
      </c>
      <c r="FN962">
        <v>5</v>
      </c>
      <c r="FO962">
        <v>5</v>
      </c>
      <c r="FP962">
        <v>3</v>
      </c>
      <c r="FQ962">
        <v>4</v>
      </c>
      <c r="FR962" t="s">
        <v>204</v>
      </c>
      <c r="FS962" t="s">
        <v>204</v>
      </c>
      <c r="FT962" t="s">
        <v>204</v>
      </c>
      <c r="FU962" t="s">
        <v>205</v>
      </c>
      <c r="FV962" t="s">
        <v>204</v>
      </c>
      <c r="FW962" t="s">
        <v>203</v>
      </c>
      <c r="FX962" t="s">
        <v>203</v>
      </c>
      <c r="FY962" t="s">
        <v>204</v>
      </c>
    </row>
    <row r="963" spans="1:181" x14ac:dyDescent="0.25">
      <c r="A963" t="s">
        <v>184</v>
      </c>
      <c r="B963" t="s">
        <v>241</v>
      </c>
      <c r="C963" t="s">
        <v>224</v>
      </c>
      <c r="D963" t="s">
        <v>975</v>
      </c>
      <c r="E963" t="s">
        <v>207</v>
      </c>
      <c r="T963" t="s">
        <v>237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 t="s">
        <v>238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 t="s">
        <v>191</v>
      </c>
      <c r="CW963" t="s">
        <v>192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1</v>
      </c>
      <c r="DG963">
        <v>0</v>
      </c>
      <c r="DH963" t="s">
        <v>219</v>
      </c>
      <c r="DI963" t="s">
        <v>210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1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1</v>
      </c>
      <c r="EF963">
        <v>0</v>
      </c>
      <c r="EG963">
        <v>0</v>
      </c>
      <c r="EH963">
        <v>0</v>
      </c>
      <c r="EI963" t="s">
        <v>195</v>
      </c>
      <c r="EJ963" t="s">
        <v>243</v>
      </c>
      <c r="EK963" t="s">
        <v>197</v>
      </c>
      <c r="EL963" t="s">
        <v>213</v>
      </c>
      <c r="EM963" t="s">
        <v>213</v>
      </c>
      <c r="EN963" t="s">
        <v>213</v>
      </c>
      <c r="EO963" t="s">
        <v>213</v>
      </c>
      <c r="EP963" t="s">
        <v>213</v>
      </c>
      <c r="EQ963" t="s">
        <v>213</v>
      </c>
      <c r="ER963" t="s">
        <v>213</v>
      </c>
      <c r="ES963" t="s">
        <v>35</v>
      </c>
      <c r="ET963" t="s">
        <v>246</v>
      </c>
      <c r="EU963">
        <v>0</v>
      </c>
      <c r="EV963">
        <v>0</v>
      </c>
      <c r="EW963">
        <v>0</v>
      </c>
      <c r="EX963">
        <v>0</v>
      </c>
      <c r="EY963">
        <v>1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 t="s">
        <v>202</v>
      </c>
      <c r="FI963">
        <v>4</v>
      </c>
      <c r="FJ963">
        <v>5</v>
      </c>
      <c r="FK963">
        <v>3</v>
      </c>
      <c r="FL963">
        <v>5</v>
      </c>
      <c r="FM963">
        <v>5</v>
      </c>
      <c r="FN963">
        <v>5</v>
      </c>
      <c r="FO963">
        <v>4</v>
      </c>
      <c r="FP963">
        <v>3</v>
      </c>
      <c r="FQ963">
        <v>5</v>
      </c>
      <c r="FR963" t="s">
        <v>205</v>
      </c>
      <c r="FS963" t="s">
        <v>205</v>
      </c>
      <c r="FT963" t="s">
        <v>205</v>
      </c>
      <c r="FU963" t="s">
        <v>205</v>
      </c>
      <c r="FV963" t="s">
        <v>205</v>
      </c>
      <c r="FW963" t="s">
        <v>205</v>
      </c>
      <c r="FX963" t="s">
        <v>205</v>
      </c>
      <c r="FY963" t="s">
        <v>205</v>
      </c>
    </row>
    <row r="964" spans="1:181" x14ac:dyDescent="0.25">
      <c r="A964" t="s">
        <v>184</v>
      </c>
      <c r="B964" t="s">
        <v>241</v>
      </c>
      <c r="C964" t="s">
        <v>224</v>
      </c>
      <c r="D964" t="s">
        <v>975</v>
      </c>
      <c r="E964" t="s">
        <v>188</v>
      </c>
      <c r="T964" t="s">
        <v>237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 t="s">
        <v>218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1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 t="s">
        <v>191</v>
      </c>
      <c r="CW964" t="s">
        <v>192</v>
      </c>
      <c r="CX964">
        <v>0</v>
      </c>
      <c r="CY964">
        <v>0</v>
      </c>
      <c r="CZ964">
        <v>1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 t="s">
        <v>219</v>
      </c>
      <c r="DI964" t="s">
        <v>210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1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 t="s">
        <v>195</v>
      </c>
      <c r="EJ964" t="s">
        <v>195</v>
      </c>
      <c r="EK964" t="s">
        <v>197</v>
      </c>
      <c r="EL964" t="s">
        <v>198</v>
      </c>
      <c r="EM964" t="s">
        <v>213</v>
      </c>
      <c r="EN964" t="s">
        <v>198</v>
      </c>
      <c r="EO964" t="s">
        <v>198</v>
      </c>
      <c r="EP964" t="s">
        <v>213</v>
      </c>
      <c r="EQ964" t="s">
        <v>198</v>
      </c>
      <c r="ER964" t="s">
        <v>198</v>
      </c>
      <c r="ES964" t="s">
        <v>35</v>
      </c>
      <c r="ET964" t="s">
        <v>246</v>
      </c>
      <c r="EU964">
        <v>1</v>
      </c>
      <c r="EV964">
        <v>0</v>
      </c>
      <c r="EW964">
        <v>0</v>
      </c>
      <c r="EX964">
        <v>0</v>
      </c>
      <c r="EY964">
        <v>1</v>
      </c>
      <c r="EZ964">
        <v>1</v>
      </c>
      <c r="FA964">
        <v>1</v>
      </c>
      <c r="FB964">
        <v>0</v>
      </c>
      <c r="FC964">
        <v>0</v>
      </c>
      <c r="FD964">
        <v>1</v>
      </c>
      <c r="FE964">
        <v>0</v>
      </c>
      <c r="FF964">
        <v>0</v>
      </c>
      <c r="FG964">
        <v>0</v>
      </c>
      <c r="FH964" t="s">
        <v>202</v>
      </c>
      <c r="FI964">
        <v>4</v>
      </c>
      <c r="FJ964">
        <v>4</v>
      </c>
      <c r="FK964">
        <v>4</v>
      </c>
      <c r="FL964">
        <v>3</v>
      </c>
      <c r="FM964">
        <v>5</v>
      </c>
      <c r="FN964">
        <v>5</v>
      </c>
      <c r="FO964">
        <v>5</v>
      </c>
      <c r="FP964">
        <v>2</v>
      </c>
      <c r="FQ964">
        <v>4</v>
      </c>
      <c r="FR964" t="s">
        <v>203</v>
      </c>
      <c r="FS964" t="s">
        <v>203</v>
      </c>
      <c r="FT964" t="s">
        <v>204</v>
      </c>
      <c r="FU964" t="s">
        <v>204</v>
      </c>
      <c r="FV964" t="s">
        <v>205</v>
      </c>
      <c r="FW964" t="s">
        <v>203</v>
      </c>
      <c r="FX964" t="s">
        <v>203</v>
      </c>
      <c r="FY964" t="s">
        <v>234</v>
      </c>
    </row>
    <row r="965" spans="1:181" x14ac:dyDescent="0.25">
      <c r="A965" t="s">
        <v>184</v>
      </c>
      <c r="B965" t="s">
        <v>241</v>
      </c>
      <c r="C965" t="s">
        <v>224</v>
      </c>
      <c r="D965" t="s">
        <v>975</v>
      </c>
      <c r="E965" t="s">
        <v>188</v>
      </c>
      <c r="T965" t="s">
        <v>267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 t="s">
        <v>218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1</v>
      </c>
      <c r="CQ965">
        <v>0</v>
      </c>
      <c r="CR965">
        <v>0</v>
      </c>
      <c r="CS965">
        <v>0</v>
      </c>
      <c r="CT965">
        <v>0</v>
      </c>
      <c r="CU965">
        <v>0</v>
      </c>
      <c r="CV965" t="s">
        <v>191</v>
      </c>
      <c r="CW965" t="s">
        <v>208</v>
      </c>
      <c r="CX965">
        <v>0</v>
      </c>
      <c r="CY965">
        <v>0</v>
      </c>
      <c r="CZ965">
        <v>1</v>
      </c>
      <c r="DA965">
        <v>0</v>
      </c>
      <c r="DB965">
        <v>0</v>
      </c>
      <c r="DC965">
        <v>1</v>
      </c>
      <c r="DD965">
        <v>0</v>
      </c>
      <c r="DE965">
        <v>0</v>
      </c>
      <c r="DF965">
        <v>0</v>
      </c>
      <c r="DG965">
        <v>0</v>
      </c>
      <c r="DH965" t="s">
        <v>209</v>
      </c>
      <c r="DI965" t="s">
        <v>210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0</v>
      </c>
      <c r="DS965">
        <v>0</v>
      </c>
      <c r="DT965">
        <v>1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1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 t="s">
        <v>196</v>
      </c>
      <c r="EJ965" t="s">
        <v>196</v>
      </c>
      <c r="EK965" t="s">
        <v>197</v>
      </c>
      <c r="EL965" t="s">
        <v>289</v>
      </c>
      <c r="EM965" t="s">
        <v>289</v>
      </c>
      <c r="EN965" t="s">
        <v>198</v>
      </c>
      <c r="EO965" t="s">
        <v>213</v>
      </c>
      <c r="EP965" t="s">
        <v>198</v>
      </c>
      <c r="EQ965" t="s">
        <v>289</v>
      </c>
      <c r="ER965" t="s">
        <v>198</v>
      </c>
      <c r="ES965" t="s">
        <v>35</v>
      </c>
      <c r="ET965" t="s">
        <v>246</v>
      </c>
      <c r="EU965">
        <v>0</v>
      </c>
      <c r="EV965">
        <v>0</v>
      </c>
      <c r="EW965">
        <v>0</v>
      </c>
      <c r="EX965">
        <v>1</v>
      </c>
      <c r="EY965">
        <v>0</v>
      </c>
      <c r="EZ965">
        <v>1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 t="s">
        <v>202</v>
      </c>
      <c r="FI965">
        <v>5</v>
      </c>
      <c r="FJ965">
        <v>5</v>
      </c>
      <c r="FK965">
        <v>4</v>
      </c>
      <c r="FL965">
        <v>5</v>
      </c>
      <c r="FM965">
        <v>4</v>
      </c>
      <c r="FN965">
        <v>5</v>
      </c>
      <c r="FO965">
        <v>5</v>
      </c>
      <c r="FP965">
        <v>1</v>
      </c>
      <c r="FQ965">
        <v>3</v>
      </c>
      <c r="FR965" t="s">
        <v>203</v>
      </c>
      <c r="FS965" t="s">
        <v>204</v>
      </c>
      <c r="FT965" t="s">
        <v>204</v>
      </c>
      <c r="FU965" t="s">
        <v>204</v>
      </c>
      <c r="FV965" t="s">
        <v>205</v>
      </c>
      <c r="FW965" t="s">
        <v>204</v>
      </c>
      <c r="FX965" t="s">
        <v>203</v>
      </c>
      <c r="FY965" t="s">
        <v>203</v>
      </c>
    </row>
    <row r="966" spans="1:181" x14ac:dyDescent="0.25">
      <c r="A966" t="s">
        <v>236</v>
      </c>
      <c r="B966" t="s">
        <v>241</v>
      </c>
      <c r="C966" t="s">
        <v>224</v>
      </c>
      <c r="D966" t="s">
        <v>975</v>
      </c>
      <c r="E966" t="s">
        <v>188</v>
      </c>
      <c r="T966" t="s">
        <v>217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 t="s">
        <v>269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 t="s">
        <v>191</v>
      </c>
      <c r="CW966" t="s">
        <v>208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 t="s">
        <v>219</v>
      </c>
      <c r="DI966" t="s">
        <v>220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1</v>
      </c>
      <c r="DW966">
        <v>0</v>
      </c>
      <c r="DX966">
        <v>0</v>
      </c>
      <c r="DY966">
        <v>1</v>
      </c>
      <c r="DZ966">
        <v>1</v>
      </c>
      <c r="EA966">
        <v>0</v>
      </c>
      <c r="EB966">
        <v>1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 t="s">
        <v>243</v>
      </c>
      <c r="EJ966" t="s">
        <v>243</v>
      </c>
      <c r="EK966" t="s">
        <v>222</v>
      </c>
      <c r="EL966" t="s">
        <v>198</v>
      </c>
      <c r="EM966" t="s">
        <v>213</v>
      </c>
      <c r="EN966" t="s">
        <v>213</v>
      </c>
      <c r="EO966" t="s">
        <v>198</v>
      </c>
      <c r="EP966" t="s">
        <v>213</v>
      </c>
      <c r="EQ966" t="s">
        <v>198</v>
      </c>
      <c r="ER966" t="s">
        <v>198</v>
      </c>
      <c r="ES966" t="s">
        <v>35</v>
      </c>
      <c r="ET966" t="s">
        <v>246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1</v>
      </c>
      <c r="FA966">
        <v>1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 t="s">
        <v>202</v>
      </c>
      <c r="FI966">
        <v>5</v>
      </c>
      <c r="FJ966">
        <v>5</v>
      </c>
      <c r="FK966">
        <v>5</v>
      </c>
      <c r="FL966">
        <v>5</v>
      </c>
      <c r="FM966">
        <v>5</v>
      </c>
      <c r="FN966">
        <v>5</v>
      </c>
      <c r="FO966">
        <v>5</v>
      </c>
      <c r="FP966">
        <v>5</v>
      </c>
      <c r="FQ966">
        <v>5</v>
      </c>
      <c r="FR966" t="s">
        <v>204</v>
      </c>
      <c r="FS966" t="s">
        <v>205</v>
      </c>
      <c r="FT966" t="s">
        <v>205</v>
      </c>
      <c r="FU966" t="s">
        <v>205</v>
      </c>
      <c r="FV966" t="s">
        <v>205</v>
      </c>
      <c r="FW966" t="s">
        <v>205</v>
      </c>
      <c r="FX966" t="s">
        <v>203</v>
      </c>
      <c r="FY966" t="s">
        <v>205</v>
      </c>
    </row>
    <row r="967" spans="1:181" x14ac:dyDescent="0.25">
      <c r="A967" t="s">
        <v>184</v>
      </c>
      <c r="B967" t="s">
        <v>241</v>
      </c>
      <c r="C967" t="s">
        <v>224</v>
      </c>
      <c r="D967" t="s">
        <v>302</v>
      </c>
      <c r="E967" t="s">
        <v>265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81" x14ac:dyDescent="0.25">
      <c r="A968" t="s">
        <v>184</v>
      </c>
      <c r="B968" t="s">
        <v>241</v>
      </c>
      <c r="C968" t="s">
        <v>224</v>
      </c>
      <c r="D968" t="s">
        <v>975</v>
      </c>
      <c r="E968" t="s">
        <v>207</v>
      </c>
      <c r="T968" t="s">
        <v>267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 t="s">
        <v>238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 t="s">
        <v>191</v>
      </c>
      <c r="CW968" t="s">
        <v>192</v>
      </c>
      <c r="CX968">
        <v>0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 t="s">
        <v>219</v>
      </c>
      <c r="DI968" t="s">
        <v>210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1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1</v>
      </c>
      <c r="ED968">
        <v>0</v>
      </c>
      <c r="EE968">
        <v>0</v>
      </c>
      <c r="EF968">
        <v>0</v>
      </c>
      <c r="EG968">
        <v>0</v>
      </c>
      <c r="EH968">
        <v>0</v>
      </c>
      <c r="EI968" t="s">
        <v>195</v>
      </c>
      <c r="EJ968" t="s">
        <v>195</v>
      </c>
      <c r="EK968" t="s">
        <v>197</v>
      </c>
      <c r="EL968" t="s">
        <v>198</v>
      </c>
      <c r="EM968" t="s">
        <v>198</v>
      </c>
      <c r="EN968" t="s">
        <v>198</v>
      </c>
      <c r="EO968" t="s">
        <v>198</v>
      </c>
      <c r="EP968" t="s">
        <v>198</v>
      </c>
      <c r="EQ968" t="s">
        <v>198</v>
      </c>
      <c r="ER968" t="s">
        <v>198</v>
      </c>
      <c r="ES968" t="s">
        <v>35</v>
      </c>
      <c r="ET968" t="s">
        <v>35</v>
      </c>
      <c r="EU968">
        <v>0</v>
      </c>
      <c r="EV968">
        <v>0</v>
      </c>
      <c r="EW968">
        <v>0</v>
      </c>
      <c r="EX968">
        <v>1</v>
      </c>
      <c r="EY968">
        <v>1</v>
      </c>
      <c r="EZ968">
        <v>0</v>
      </c>
      <c r="FA968">
        <v>0</v>
      </c>
      <c r="FB968">
        <v>1</v>
      </c>
      <c r="FC968">
        <v>0</v>
      </c>
      <c r="FD968">
        <v>0</v>
      </c>
      <c r="FE968">
        <v>0</v>
      </c>
      <c r="FF968">
        <v>0</v>
      </c>
      <c r="FG968">
        <v>0</v>
      </c>
      <c r="FH968" t="s">
        <v>202</v>
      </c>
      <c r="FI968">
        <v>5</v>
      </c>
      <c r="FJ968">
        <v>5</v>
      </c>
      <c r="FK968">
        <v>4</v>
      </c>
      <c r="FL968">
        <v>5</v>
      </c>
      <c r="FM968">
        <v>5</v>
      </c>
      <c r="FN968">
        <v>5</v>
      </c>
      <c r="FO968">
        <v>5</v>
      </c>
      <c r="FP968">
        <v>5</v>
      </c>
      <c r="FQ968">
        <v>5</v>
      </c>
      <c r="FR968" t="s">
        <v>204</v>
      </c>
      <c r="FS968" t="s">
        <v>205</v>
      </c>
      <c r="FT968" t="s">
        <v>204</v>
      </c>
      <c r="FU968" t="s">
        <v>205</v>
      </c>
      <c r="FV968" t="s">
        <v>205</v>
      </c>
      <c r="FW968" t="s">
        <v>205</v>
      </c>
      <c r="FX968" t="s">
        <v>205</v>
      </c>
      <c r="FY968" t="s">
        <v>205</v>
      </c>
    </row>
    <row r="969" spans="1:181" x14ac:dyDescent="0.25">
      <c r="A969" t="s">
        <v>184</v>
      </c>
      <c r="B969" t="s">
        <v>241</v>
      </c>
      <c r="C969" t="s">
        <v>224</v>
      </c>
      <c r="D969" t="s">
        <v>975</v>
      </c>
      <c r="E969" t="s">
        <v>188</v>
      </c>
      <c r="T969" t="s">
        <v>189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 t="s">
        <v>218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 t="s">
        <v>191</v>
      </c>
      <c r="CW969" t="s">
        <v>192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1</v>
      </c>
      <c r="DF969">
        <v>0</v>
      </c>
      <c r="DG969">
        <v>0</v>
      </c>
      <c r="DH969" t="s">
        <v>219</v>
      </c>
      <c r="DI969" t="s">
        <v>210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1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 t="s">
        <v>195</v>
      </c>
      <c r="EJ969" t="s">
        <v>196</v>
      </c>
      <c r="EK969" t="s">
        <v>197</v>
      </c>
      <c r="EL969" t="s">
        <v>213</v>
      </c>
      <c r="EM969" t="s">
        <v>213</v>
      </c>
      <c r="EN969" t="s">
        <v>289</v>
      </c>
      <c r="EO969" t="s">
        <v>198</v>
      </c>
      <c r="EP969" t="s">
        <v>213</v>
      </c>
      <c r="EQ969" t="s">
        <v>198</v>
      </c>
      <c r="ER969" t="s">
        <v>198</v>
      </c>
      <c r="ES969" t="s">
        <v>35</v>
      </c>
      <c r="ET969" t="s">
        <v>35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1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 t="s">
        <v>202</v>
      </c>
      <c r="FI969">
        <v>5</v>
      </c>
      <c r="FJ969">
        <v>5</v>
      </c>
      <c r="FK969">
        <v>3</v>
      </c>
      <c r="FL969">
        <v>4</v>
      </c>
      <c r="FM969">
        <v>5</v>
      </c>
      <c r="FN969">
        <v>5</v>
      </c>
      <c r="FO969">
        <v>4</v>
      </c>
      <c r="FP969">
        <v>3</v>
      </c>
      <c r="FQ969">
        <v>5</v>
      </c>
      <c r="FR969" t="s">
        <v>205</v>
      </c>
      <c r="FS969" t="s">
        <v>204</v>
      </c>
      <c r="FT969" t="s">
        <v>203</v>
      </c>
      <c r="FU969" t="s">
        <v>205</v>
      </c>
      <c r="FV969" t="s">
        <v>205</v>
      </c>
      <c r="FW969" t="s">
        <v>203</v>
      </c>
      <c r="FX969" t="s">
        <v>203</v>
      </c>
      <c r="FY969" t="s">
        <v>204</v>
      </c>
    </row>
    <row r="970" spans="1:181" x14ac:dyDescent="0.25">
      <c r="A970" t="s">
        <v>184</v>
      </c>
      <c r="B970" t="s">
        <v>241</v>
      </c>
      <c r="C970" t="s">
        <v>224</v>
      </c>
      <c r="D970" t="s">
        <v>975</v>
      </c>
      <c r="E970" t="s">
        <v>188</v>
      </c>
      <c r="T970" t="s">
        <v>267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 t="s">
        <v>238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 t="s">
        <v>191</v>
      </c>
      <c r="CW970" t="s">
        <v>192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 t="s">
        <v>261</v>
      </c>
      <c r="DI970" t="s">
        <v>35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1</v>
      </c>
      <c r="EF970">
        <v>0</v>
      </c>
      <c r="EG970">
        <v>0</v>
      </c>
      <c r="EH970">
        <v>0</v>
      </c>
      <c r="EI970" t="s">
        <v>195</v>
      </c>
      <c r="EJ970" t="s">
        <v>195</v>
      </c>
      <c r="EK970" t="s">
        <v>222</v>
      </c>
      <c r="EL970" t="s">
        <v>199</v>
      </c>
      <c r="EM970" t="s">
        <v>289</v>
      </c>
      <c r="EN970" t="s">
        <v>199</v>
      </c>
      <c r="EO970" t="s">
        <v>289</v>
      </c>
      <c r="EP970" t="s">
        <v>289</v>
      </c>
      <c r="EQ970" t="s">
        <v>289</v>
      </c>
      <c r="ER970" t="s">
        <v>289</v>
      </c>
      <c r="ES970" t="s">
        <v>35</v>
      </c>
      <c r="ET970" t="s">
        <v>246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1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 t="s">
        <v>228</v>
      </c>
      <c r="FI970">
        <v>5</v>
      </c>
      <c r="FJ970">
        <v>5</v>
      </c>
      <c r="FK970">
        <v>5</v>
      </c>
      <c r="FL970">
        <v>4</v>
      </c>
      <c r="FM970">
        <v>5</v>
      </c>
      <c r="FN970">
        <v>4</v>
      </c>
      <c r="FO970">
        <v>4</v>
      </c>
      <c r="FP970">
        <v>3</v>
      </c>
      <c r="FQ970">
        <v>5</v>
      </c>
      <c r="FR970" t="s">
        <v>203</v>
      </c>
      <c r="FS970" t="s">
        <v>203</v>
      </c>
      <c r="FT970" t="s">
        <v>204</v>
      </c>
      <c r="FU970" t="s">
        <v>203</v>
      </c>
      <c r="FV970" t="s">
        <v>203</v>
      </c>
      <c r="FW970" t="s">
        <v>203</v>
      </c>
      <c r="FX970" t="s">
        <v>203</v>
      </c>
      <c r="FY970" t="s">
        <v>203</v>
      </c>
    </row>
    <row r="971" spans="1:181" x14ac:dyDescent="0.25">
      <c r="A971" t="s">
        <v>184</v>
      </c>
      <c r="B971" t="s">
        <v>241</v>
      </c>
      <c r="C971" t="s">
        <v>224</v>
      </c>
      <c r="D971" t="s">
        <v>975</v>
      </c>
      <c r="E971" t="s">
        <v>188</v>
      </c>
      <c r="T971" t="s">
        <v>267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 t="s">
        <v>269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 t="s">
        <v>191</v>
      </c>
      <c r="CW971" t="s">
        <v>281</v>
      </c>
      <c r="CX971">
        <v>0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 t="s">
        <v>299</v>
      </c>
      <c r="DI971" t="s">
        <v>210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1</v>
      </c>
      <c r="EI971" t="s">
        <v>195</v>
      </c>
      <c r="EJ971" t="s">
        <v>195</v>
      </c>
      <c r="EK971" t="s">
        <v>197</v>
      </c>
      <c r="EL971" t="s">
        <v>213</v>
      </c>
      <c r="EM971" t="s">
        <v>213</v>
      </c>
      <c r="EN971" t="s">
        <v>198</v>
      </c>
      <c r="EO971" t="s">
        <v>198</v>
      </c>
      <c r="EP971" t="s">
        <v>198</v>
      </c>
      <c r="EQ971" t="s">
        <v>213</v>
      </c>
      <c r="ER971" t="s">
        <v>198</v>
      </c>
      <c r="ES971" t="s">
        <v>35</v>
      </c>
      <c r="ET971" t="s">
        <v>35</v>
      </c>
      <c r="EU971">
        <v>0</v>
      </c>
      <c r="EV971">
        <v>0</v>
      </c>
      <c r="EW971">
        <v>0</v>
      </c>
      <c r="EX971">
        <v>1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 t="s">
        <v>202</v>
      </c>
      <c r="FI971">
        <v>5</v>
      </c>
      <c r="FJ971">
        <v>5</v>
      </c>
      <c r="FK971">
        <v>5</v>
      </c>
      <c r="FL971">
        <v>5</v>
      </c>
      <c r="FM971">
        <v>5</v>
      </c>
      <c r="FN971">
        <v>5</v>
      </c>
      <c r="FO971">
        <v>4</v>
      </c>
      <c r="FP971">
        <v>4</v>
      </c>
      <c r="FQ971">
        <v>4</v>
      </c>
      <c r="FR971" t="s">
        <v>205</v>
      </c>
      <c r="FS971" t="s">
        <v>205</v>
      </c>
      <c r="FT971" t="s">
        <v>205</v>
      </c>
      <c r="FU971" t="s">
        <v>204</v>
      </c>
      <c r="FV971" t="s">
        <v>205</v>
      </c>
      <c r="FW971" t="s">
        <v>204</v>
      </c>
      <c r="FX971" t="s">
        <v>203</v>
      </c>
      <c r="FY971" t="s">
        <v>204</v>
      </c>
    </row>
    <row r="972" spans="1:181" x14ac:dyDescent="0.25">
      <c r="A972" t="s">
        <v>184</v>
      </c>
      <c r="B972" t="s">
        <v>241</v>
      </c>
      <c r="C972" t="s">
        <v>224</v>
      </c>
      <c r="D972" t="s">
        <v>302</v>
      </c>
      <c r="E972" t="s">
        <v>188</v>
      </c>
      <c r="T972" t="s">
        <v>189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 t="s">
        <v>269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 t="s">
        <v>35</v>
      </c>
      <c r="CW972" t="s">
        <v>192</v>
      </c>
      <c r="CX972">
        <v>0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 t="s">
        <v>219</v>
      </c>
      <c r="DI972" t="s">
        <v>210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0</v>
      </c>
      <c r="ED972">
        <v>0</v>
      </c>
      <c r="EE972">
        <v>0</v>
      </c>
      <c r="EF972">
        <v>1</v>
      </c>
      <c r="EG972">
        <v>0</v>
      </c>
      <c r="EH972">
        <v>0</v>
      </c>
      <c r="EI972" t="s">
        <v>195</v>
      </c>
      <c r="EJ972" t="s">
        <v>195</v>
      </c>
      <c r="EK972" t="s">
        <v>197</v>
      </c>
      <c r="EL972" t="s">
        <v>213</v>
      </c>
      <c r="EM972" t="s">
        <v>213</v>
      </c>
      <c r="EN972" t="s">
        <v>198</v>
      </c>
      <c r="EO972" t="s">
        <v>213</v>
      </c>
      <c r="EP972" t="s">
        <v>213</v>
      </c>
      <c r="EQ972" t="s">
        <v>213</v>
      </c>
      <c r="ER972" t="s">
        <v>198</v>
      </c>
      <c r="ES972" t="s">
        <v>35</v>
      </c>
      <c r="ET972" t="s">
        <v>35</v>
      </c>
      <c r="EU972">
        <v>1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 t="s">
        <v>202</v>
      </c>
      <c r="FI972">
        <v>5</v>
      </c>
      <c r="FJ972">
        <v>5</v>
      </c>
      <c r="FK972">
        <v>5</v>
      </c>
      <c r="FL972">
        <v>5</v>
      </c>
      <c r="FM972">
        <v>5</v>
      </c>
      <c r="FN972">
        <v>4</v>
      </c>
      <c r="FO972">
        <v>5</v>
      </c>
      <c r="FP972">
        <v>5</v>
      </c>
      <c r="FQ972">
        <v>5</v>
      </c>
      <c r="FR972" t="s">
        <v>205</v>
      </c>
      <c r="FS972" t="s">
        <v>204</v>
      </c>
      <c r="FT972" t="s">
        <v>205</v>
      </c>
      <c r="FU972" t="s">
        <v>205</v>
      </c>
      <c r="FV972" t="s">
        <v>205</v>
      </c>
      <c r="FW972" t="s">
        <v>204</v>
      </c>
      <c r="FX972" t="s">
        <v>234</v>
      </c>
      <c r="FY972" t="s">
        <v>204</v>
      </c>
    </row>
    <row r="973" spans="1:181" x14ac:dyDescent="0.25">
      <c r="A973" t="s">
        <v>184</v>
      </c>
      <c r="B973" t="s">
        <v>241</v>
      </c>
      <c r="C973" t="s">
        <v>224</v>
      </c>
      <c r="D973" t="s">
        <v>975</v>
      </c>
      <c r="E973" t="s">
        <v>188</v>
      </c>
      <c r="T973" t="s">
        <v>267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 t="s">
        <v>269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 t="s">
        <v>191</v>
      </c>
      <c r="CW973" t="s">
        <v>192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 t="s">
        <v>219</v>
      </c>
      <c r="DI973" t="s">
        <v>210</v>
      </c>
      <c r="DJ973">
        <v>0</v>
      </c>
      <c r="DK973">
        <v>0</v>
      </c>
      <c r="DL973">
        <v>1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1</v>
      </c>
      <c r="ED973">
        <v>0</v>
      </c>
      <c r="EE973">
        <v>0</v>
      </c>
      <c r="EF973">
        <v>0</v>
      </c>
      <c r="EG973">
        <v>0</v>
      </c>
      <c r="EH973">
        <v>0</v>
      </c>
      <c r="EI973" t="s">
        <v>195</v>
      </c>
      <c r="EJ973" t="s">
        <v>195</v>
      </c>
      <c r="EK973" t="s">
        <v>197</v>
      </c>
      <c r="EL973" t="s">
        <v>213</v>
      </c>
      <c r="EM973" t="s">
        <v>198</v>
      </c>
      <c r="EN973" t="s">
        <v>198</v>
      </c>
      <c r="EO973" t="s">
        <v>198</v>
      </c>
      <c r="EP973" t="s">
        <v>198</v>
      </c>
      <c r="EQ973" t="s">
        <v>198</v>
      </c>
      <c r="ER973" t="s">
        <v>198</v>
      </c>
      <c r="ES973" t="s">
        <v>35</v>
      </c>
      <c r="ET973" t="s">
        <v>35</v>
      </c>
      <c r="EU973">
        <v>0</v>
      </c>
      <c r="EV973">
        <v>0</v>
      </c>
      <c r="EW973">
        <v>0</v>
      </c>
      <c r="EX973">
        <v>1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 t="s">
        <v>202</v>
      </c>
      <c r="FI973">
        <v>4</v>
      </c>
      <c r="FJ973">
        <v>4</v>
      </c>
      <c r="FK973">
        <v>4</v>
      </c>
      <c r="FL973">
        <v>3</v>
      </c>
      <c r="FM973">
        <v>5</v>
      </c>
      <c r="FN973">
        <v>5</v>
      </c>
      <c r="FO973">
        <v>4</v>
      </c>
      <c r="FP973">
        <v>3</v>
      </c>
      <c r="FQ973">
        <v>5</v>
      </c>
      <c r="FR973" t="s">
        <v>204</v>
      </c>
      <c r="FS973" t="s">
        <v>203</v>
      </c>
      <c r="FT973" t="s">
        <v>203</v>
      </c>
      <c r="FU973" t="s">
        <v>204</v>
      </c>
      <c r="FV973" t="s">
        <v>205</v>
      </c>
      <c r="FW973" t="s">
        <v>203</v>
      </c>
      <c r="FX973" t="s">
        <v>203</v>
      </c>
      <c r="FY973" t="s">
        <v>203</v>
      </c>
    </row>
    <row r="974" spans="1:181" x14ac:dyDescent="0.25">
      <c r="A974" t="s">
        <v>184</v>
      </c>
      <c r="B974" t="s">
        <v>185</v>
      </c>
      <c r="C974" t="s">
        <v>186</v>
      </c>
      <c r="D974" t="s">
        <v>975</v>
      </c>
      <c r="E974" t="s">
        <v>265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81" x14ac:dyDescent="0.25">
      <c r="A975" t="s">
        <v>184</v>
      </c>
      <c r="B975" t="s">
        <v>241</v>
      </c>
      <c r="C975" t="s">
        <v>224</v>
      </c>
      <c r="D975" t="s">
        <v>975</v>
      </c>
      <c r="E975" t="s">
        <v>188</v>
      </c>
      <c r="T975" t="s">
        <v>267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 t="s">
        <v>190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1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 t="s">
        <v>35</v>
      </c>
      <c r="CW975" t="s">
        <v>281</v>
      </c>
      <c r="CX975">
        <v>0</v>
      </c>
      <c r="CY975">
        <v>0</v>
      </c>
      <c r="CZ975">
        <v>1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 t="s">
        <v>673</v>
      </c>
      <c r="DI975" t="s">
        <v>35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1</v>
      </c>
      <c r="DY975">
        <v>0</v>
      </c>
      <c r="DZ975">
        <v>1</v>
      </c>
      <c r="EA975">
        <v>1</v>
      </c>
      <c r="EB975">
        <v>0</v>
      </c>
      <c r="EC975">
        <v>0</v>
      </c>
      <c r="ED975">
        <v>0</v>
      </c>
      <c r="EE975">
        <v>0</v>
      </c>
      <c r="EF975">
        <v>1</v>
      </c>
      <c r="EG975">
        <v>0</v>
      </c>
      <c r="EH975">
        <v>0</v>
      </c>
      <c r="EI975" t="s">
        <v>195</v>
      </c>
      <c r="EJ975" t="s">
        <v>195</v>
      </c>
      <c r="EK975" t="s">
        <v>197</v>
      </c>
      <c r="EL975" t="s">
        <v>213</v>
      </c>
      <c r="EM975" t="s">
        <v>213</v>
      </c>
      <c r="EN975" t="s">
        <v>198</v>
      </c>
      <c r="EO975" t="s">
        <v>198</v>
      </c>
      <c r="EP975" t="s">
        <v>198</v>
      </c>
      <c r="EQ975" t="s">
        <v>198</v>
      </c>
      <c r="ER975" t="s">
        <v>198</v>
      </c>
      <c r="ES975" t="s">
        <v>35</v>
      </c>
      <c r="ET975" t="s">
        <v>35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1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 t="s">
        <v>202</v>
      </c>
      <c r="FI975">
        <v>4</v>
      </c>
      <c r="FJ975">
        <v>3</v>
      </c>
      <c r="FK975">
        <v>3</v>
      </c>
      <c r="FL975">
        <v>3</v>
      </c>
      <c r="FM975">
        <v>2</v>
      </c>
      <c r="FN975">
        <v>3</v>
      </c>
      <c r="FO975">
        <v>2</v>
      </c>
      <c r="FP975">
        <v>4</v>
      </c>
      <c r="FQ975">
        <v>3</v>
      </c>
      <c r="FR975" t="s">
        <v>203</v>
      </c>
      <c r="FS975" t="s">
        <v>234</v>
      </c>
      <c r="FT975" t="s">
        <v>203</v>
      </c>
      <c r="FU975" t="s">
        <v>203</v>
      </c>
      <c r="FV975" t="s">
        <v>204</v>
      </c>
      <c r="FW975" t="s">
        <v>234</v>
      </c>
      <c r="FX975" t="s">
        <v>203</v>
      </c>
      <c r="FY975" t="s">
        <v>234</v>
      </c>
    </row>
    <row r="976" spans="1:181" x14ac:dyDescent="0.25">
      <c r="A976" t="s">
        <v>184</v>
      </c>
      <c r="B976" t="s">
        <v>241</v>
      </c>
      <c r="C976" t="s">
        <v>224</v>
      </c>
      <c r="D976" t="s">
        <v>975</v>
      </c>
      <c r="E976" t="s">
        <v>188</v>
      </c>
      <c r="T976" t="s">
        <v>237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 t="s">
        <v>280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1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 t="s">
        <v>191</v>
      </c>
      <c r="CW976" t="s">
        <v>192</v>
      </c>
      <c r="CX976">
        <v>0</v>
      </c>
      <c r="CY976">
        <v>0</v>
      </c>
      <c r="CZ976">
        <v>1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 t="s">
        <v>209</v>
      </c>
      <c r="DI976" t="s">
        <v>210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1</v>
      </c>
      <c r="DT976">
        <v>1</v>
      </c>
      <c r="DU976">
        <v>0</v>
      </c>
      <c r="DV976">
        <v>0</v>
      </c>
      <c r="DW976">
        <v>0</v>
      </c>
      <c r="DX976">
        <v>0</v>
      </c>
      <c r="DY976">
        <v>1</v>
      </c>
      <c r="DZ976">
        <v>1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0</v>
      </c>
      <c r="EG976">
        <v>0</v>
      </c>
      <c r="EH976">
        <v>0</v>
      </c>
      <c r="EI976" t="s">
        <v>195</v>
      </c>
      <c r="EJ976" t="s">
        <v>195</v>
      </c>
      <c r="EK976" t="s">
        <v>197</v>
      </c>
      <c r="EL976" t="s">
        <v>213</v>
      </c>
      <c r="EM976" t="s">
        <v>213</v>
      </c>
      <c r="EN976" t="s">
        <v>213</v>
      </c>
      <c r="EO976" t="s">
        <v>213</v>
      </c>
      <c r="EP976" t="s">
        <v>213</v>
      </c>
      <c r="EQ976" t="s">
        <v>213</v>
      </c>
      <c r="ER976" t="s">
        <v>198</v>
      </c>
      <c r="ES976" t="s">
        <v>35</v>
      </c>
      <c r="ET976" t="s">
        <v>246</v>
      </c>
      <c r="EU976">
        <v>0</v>
      </c>
      <c r="EV976">
        <v>1</v>
      </c>
      <c r="EW976">
        <v>0</v>
      </c>
      <c r="EX976">
        <v>0</v>
      </c>
      <c r="EY976">
        <v>0</v>
      </c>
      <c r="EZ976">
        <v>1</v>
      </c>
      <c r="FA976">
        <v>0</v>
      </c>
      <c r="FB976">
        <v>0</v>
      </c>
      <c r="FC976">
        <v>1</v>
      </c>
      <c r="FD976">
        <v>1</v>
      </c>
      <c r="FE976">
        <v>0</v>
      </c>
      <c r="FF976">
        <v>0</v>
      </c>
      <c r="FG976">
        <v>0</v>
      </c>
      <c r="FH976" t="s">
        <v>202</v>
      </c>
      <c r="FI976">
        <v>5</v>
      </c>
      <c r="FJ976">
        <v>4</v>
      </c>
      <c r="FK976">
        <v>5</v>
      </c>
      <c r="FL976">
        <v>4</v>
      </c>
      <c r="FM976">
        <v>5</v>
      </c>
      <c r="FN976">
        <v>5</v>
      </c>
      <c r="FO976">
        <v>5</v>
      </c>
      <c r="FP976">
        <v>5</v>
      </c>
      <c r="FQ976">
        <v>3</v>
      </c>
      <c r="FR976" t="s">
        <v>205</v>
      </c>
      <c r="FS976" t="s">
        <v>204</v>
      </c>
      <c r="FT976" t="s">
        <v>205</v>
      </c>
      <c r="FU976" t="s">
        <v>205</v>
      </c>
      <c r="FV976" t="s">
        <v>205</v>
      </c>
      <c r="FW976" t="s">
        <v>203</v>
      </c>
      <c r="FX976" t="s">
        <v>205</v>
      </c>
      <c r="FY976" t="s">
        <v>205</v>
      </c>
    </row>
    <row r="977" spans="1:181" x14ac:dyDescent="0.25">
      <c r="A977" t="s">
        <v>184</v>
      </c>
      <c r="B977" t="s">
        <v>206</v>
      </c>
      <c r="C977" t="s">
        <v>186</v>
      </c>
      <c r="D977" t="s">
        <v>975</v>
      </c>
      <c r="E977" t="s">
        <v>232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81" x14ac:dyDescent="0.25">
      <c r="A978" t="s">
        <v>184</v>
      </c>
      <c r="B978" t="s">
        <v>206</v>
      </c>
      <c r="C978" t="s">
        <v>186</v>
      </c>
      <c r="D978" t="s">
        <v>981</v>
      </c>
      <c r="E978" t="s">
        <v>232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</row>
    <row r="979" spans="1:181" x14ac:dyDescent="0.25">
      <c r="A979" t="s">
        <v>184</v>
      </c>
      <c r="B979" t="s">
        <v>216</v>
      </c>
      <c r="C979" t="s">
        <v>186</v>
      </c>
      <c r="D979" t="s">
        <v>981</v>
      </c>
      <c r="E979" t="s">
        <v>188</v>
      </c>
      <c r="T979" t="s">
        <v>237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 t="s">
        <v>190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 t="s">
        <v>191</v>
      </c>
      <c r="CW979" t="s">
        <v>192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1</v>
      </c>
      <c r="DG979">
        <v>0</v>
      </c>
      <c r="DH979" t="s">
        <v>294</v>
      </c>
      <c r="DY979">
        <v>0</v>
      </c>
      <c r="DZ979">
        <v>0</v>
      </c>
      <c r="EA979">
        <v>1</v>
      </c>
      <c r="EB979">
        <v>0</v>
      </c>
      <c r="EC979">
        <v>1</v>
      </c>
      <c r="ED979">
        <v>0</v>
      </c>
      <c r="EE979">
        <v>0</v>
      </c>
      <c r="EF979">
        <v>1</v>
      </c>
      <c r="EG979">
        <v>0</v>
      </c>
      <c r="EH979">
        <v>0</v>
      </c>
      <c r="EI979" t="s">
        <v>243</v>
      </c>
      <c r="EJ979" t="s">
        <v>195</v>
      </c>
      <c r="EK979" t="s">
        <v>197</v>
      </c>
      <c r="EL979" t="s">
        <v>213</v>
      </c>
      <c r="EM979" t="s">
        <v>213</v>
      </c>
      <c r="EN979" t="s">
        <v>198</v>
      </c>
      <c r="EO979" t="s">
        <v>213</v>
      </c>
      <c r="EP979" t="s">
        <v>198</v>
      </c>
      <c r="EQ979" t="s">
        <v>213</v>
      </c>
      <c r="ER979" t="s">
        <v>213</v>
      </c>
      <c r="ES979" t="s">
        <v>35</v>
      </c>
      <c r="ET979" t="s">
        <v>35</v>
      </c>
      <c r="EU979">
        <v>1</v>
      </c>
      <c r="EV979">
        <v>1</v>
      </c>
      <c r="EW979">
        <v>0</v>
      </c>
      <c r="EX979">
        <v>0</v>
      </c>
      <c r="EY979">
        <v>1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1</v>
      </c>
      <c r="FF979">
        <v>0</v>
      </c>
      <c r="FG979">
        <v>0</v>
      </c>
      <c r="FH979" t="s">
        <v>202</v>
      </c>
      <c r="FI979">
        <v>2</v>
      </c>
      <c r="FJ979">
        <v>5</v>
      </c>
      <c r="FK979">
        <v>5</v>
      </c>
      <c r="FL979">
        <v>5</v>
      </c>
      <c r="FM979">
        <v>5</v>
      </c>
      <c r="FN979">
        <v>3</v>
      </c>
      <c r="FO979">
        <v>4</v>
      </c>
      <c r="FP979">
        <v>5</v>
      </c>
      <c r="FQ979">
        <v>4</v>
      </c>
      <c r="FR979" t="s">
        <v>205</v>
      </c>
      <c r="FS979" t="s">
        <v>205</v>
      </c>
      <c r="FT979" t="s">
        <v>205</v>
      </c>
      <c r="FU979" t="s">
        <v>205</v>
      </c>
      <c r="FV979" t="s">
        <v>205</v>
      </c>
      <c r="FW979" t="s">
        <v>205</v>
      </c>
      <c r="FX979" t="s">
        <v>205</v>
      </c>
      <c r="FY979" t="s">
        <v>205</v>
      </c>
    </row>
    <row r="980" spans="1:181" x14ac:dyDescent="0.25">
      <c r="A980" t="s">
        <v>184</v>
      </c>
      <c r="B980" t="s">
        <v>216</v>
      </c>
      <c r="C980" t="s">
        <v>186</v>
      </c>
      <c r="D980" t="s">
        <v>981</v>
      </c>
      <c r="E980" t="s">
        <v>232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81" x14ac:dyDescent="0.25">
      <c r="A981" t="s">
        <v>236</v>
      </c>
      <c r="B981" t="s">
        <v>223</v>
      </c>
      <c r="C981" t="s">
        <v>224</v>
      </c>
      <c r="D981" t="s">
        <v>975</v>
      </c>
      <c r="E981" t="s">
        <v>188</v>
      </c>
      <c r="T981" t="s">
        <v>237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 t="s">
        <v>269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 t="s">
        <v>191</v>
      </c>
      <c r="CW981" t="s">
        <v>192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 t="s">
        <v>675</v>
      </c>
      <c r="DI981" t="s">
        <v>35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1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1</v>
      </c>
      <c r="EI981" t="s">
        <v>195</v>
      </c>
      <c r="EJ981" t="s">
        <v>221</v>
      </c>
      <c r="EK981" t="s">
        <v>197</v>
      </c>
      <c r="EL981" t="s">
        <v>198</v>
      </c>
      <c r="EM981" t="s">
        <v>213</v>
      </c>
      <c r="EN981" t="s">
        <v>198</v>
      </c>
      <c r="EO981" t="s">
        <v>198</v>
      </c>
      <c r="EP981" t="s">
        <v>198</v>
      </c>
      <c r="EQ981" t="s">
        <v>198</v>
      </c>
      <c r="ER981" t="s">
        <v>198</v>
      </c>
      <c r="ES981" t="s">
        <v>35</v>
      </c>
      <c r="ET981" t="s">
        <v>35</v>
      </c>
      <c r="EU981">
        <v>0</v>
      </c>
      <c r="EV981">
        <v>0</v>
      </c>
      <c r="EW981">
        <v>1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 t="s">
        <v>202</v>
      </c>
      <c r="FI981">
        <v>5</v>
      </c>
      <c r="FJ981">
        <v>4</v>
      </c>
      <c r="FK981">
        <v>4</v>
      </c>
      <c r="FL981">
        <v>4</v>
      </c>
      <c r="FM981">
        <v>4</v>
      </c>
      <c r="FN981">
        <v>4</v>
      </c>
      <c r="FO981">
        <v>4</v>
      </c>
      <c r="FP981">
        <v>4</v>
      </c>
      <c r="FQ981">
        <v>4</v>
      </c>
      <c r="FR981" t="s">
        <v>204</v>
      </c>
      <c r="FS981" t="s">
        <v>204</v>
      </c>
      <c r="FT981" t="s">
        <v>204</v>
      </c>
      <c r="FU981" t="s">
        <v>204</v>
      </c>
      <c r="FV981" t="s">
        <v>203</v>
      </c>
      <c r="FW981" t="s">
        <v>204</v>
      </c>
      <c r="FX981" t="s">
        <v>204</v>
      </c>
      <c r="FY981" t="s">
        <v>204</v>
      </c>
    </row>
    <row r="982" spans="1:181" x14ac:dyDescent="0.25">
      <c r="A982" t="s">
        <v>184</v>
      </c>
      <c r="B982" t="s">
        <v>216</v>
      </c>
      <c r="C982" t="s">
        <v>186</v>
      </c>
      <c r="D982" t="s">
        <v>975</v>
      </c>
      <c r="E982" t="s">
        <v>265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81" x14ac:dyDescent="0.25">
      <c r="B983" t="s">
        <v>185</v>
      </c>
      <c r="C983" t="s">
        <v>676</v>
      </c>
      <c r="D983" t="s">
        <v>302</v>
      </c>
      <c r="E983" t="s">
        <v>265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</row>
    <row r="984" spans="1:181" x14ac:dyDescent="0.25">
      <c r="A984" t="s">
        <v>184</v>
      </c>
      <c r="B984" t="s">
        <v>185</v>
      </c>
      <c r="C984" t="s">
        <v>186</v>
      </c>
      <c r="D984" t="s">
        <v>981</v>
      </c>
      <c r="E984" t="s">
        <v>207</v>
      </c>
      <c r="T984" t="s">
        <v>217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 t="s">
        <v>280</v>
      </c>
      <c r="CE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0</v>
      </c>
      <c r="CU984">
        <v>0</v>
      </c>
      <c r="CV984" t="s">
        <v>677</v>
      </c>
      <c r="CW984" t="s">
        <v>281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1</v>
      </c>
      <c r="DG984">
        <v>0</v>
      </c>
      <c r="DH984" t="s">
        <v>261</v>
      </c>
      <c r="DI984" t="s">
        <v>306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1</v>
      </c>
      <c r="DY984">
        <v>0</v>
      </c>
      <c r="DZ984">
        <v>0</v>
      </c>
      <c r="EA984">
        <v>1</v>
      </c>
      <c r="EB984">
        <v>1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 t="s">
        <v>244</v>
      </c>
      <c r="EJ984" t="s">
        <v>244</v>
      </c>
      <c r="EK984" t="s">
        <v>197</v>
      </c>
      <c r="EL984" t="s">
        <v>199</v>
      </c>
      <c r="EM984" t="s">
        <v>199</v>
      </c>
      <c r="EN984" t="s">
        <v>274</v>
      </c>
      <c r="EO984" t="s">
        <v>199</v>
      </c>
      <c r="EP984" t="s">
        <v>199</v>
      </c>
      <c r="EQ984" t="s">
        <v>198</v>
      </c>
      <c r="ER984" t="s">
        <v>198</v>
      </c>
      <c r="ES984" t="s">
        <v>35</v>
      </c>
      <c r="ET984" t="s">
        <v>35</v>
      </c>
      <c r="EU984">
        <v>0</v>
      </c>
      <c r="EV984">
        <v>0</v>
      </c>
      <c r="EW984">
        <v>0</v>
      </c>
      <c r="EX984">
        <v>1</v>
      </c>
      <c r="EY984">
        <v>0</v>
      </c>
      <c r="EZ984">
        <v>0</v>
      </c>
      <c r="FA984">
        <v>0</v>
      </c>
      <c r="FB984">
        <v>1</v>
      </c>
      <c r="FC984">
        <v>0</v>
      </c>
      <c r="FD984">
        <v>0</v>
      </c>
      <c r="FE984">
        <v>0</v>
      </c>
      <c r="FF984">
        <v>0</v>
      </c>
      <c r="FG984">
        <v>0</v>
      </c>
      <c r="FH984" t="s">
        <v>297</v>
      </c>
      <c r="FI984">
        <v>2</v>
      </c>
      <c r="FJ984">
        <v>3</v>
      </c>
      <c r="FK984">
        <v>5</v>
      </c>
      <c r="FL984">
        <v>5</v>
      </c>
      <c r="FM984">
        <v>5</v>
      </c>
      <c r="FN984">
        <v>3</v>
      </c>
      <c r="FO984">
        <v>5</v>
      </c>
      <c r="FP984">
        <v>5</v>
      </c>
      <c r="FQ984">
        <v>5</v>
      </c>
      <c r="FR984" t="s">
        <v>205</v>
      </c>
      <c r="FS984" t="s">
        <v>205</v>
      </c>
      <c r="FT984" t="s">
        <v>203</v>
      </c>
      <c r="FU984" t="s">
        <v>204</v>
      </c>
      <c r="FV984" t="s">
        <v>204</v>
      </c>
      <c r="FW984" t="s">
        <v>203</v>
      </c>
      <c r="FX984" t="s">
        <v>204</v>
      </c>
      <c r="FY984" t="s">
        <v>205</v>
      </c>
    </row>
    <row r="985" spans="1:181" x14ac:dyDescent="0.25">
      <c r="A985" t="s">
        <v>184</v>
      </c>
      <c r="B985" t="s">
        <v>185</v>
      </c>
      <c r="C985" t="s">
        <v>676</v>
      </c>
      <c r="D985" t="s">
        <v>302</v>
      </c>
      <c r="E985" t="s">
        <v>23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81" x14ac:dyDescent="0.25">
      <c r="A986" t="s">
        <v>184</v>
      </c>
      <c r="B986" t="s">
        <v>206</v>
      </c>
      <c r="C986" t="s">
        <v>186</v>
      </c>
      <c r="D986" t="s">
        <v>302</v>
      </c>
      <c r="E986" t="s">
        <v>265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</row>
    <row r="987" spans="1:181" x14ac:dyDescent="0.25">
      <c r="A987" t="s">
        <v>184</v>
      </c>
      <c r="B987" t="s">
        <v>206</v>
      </c>
      <c r="C987" t="s">
        <v>186</v>
      </c>
      <c r="D987" t="s">
        <v>981</v>
      </c>
      <c r="E987" t="s">
        <v>232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81" x14ac:dyDescent="0.25">
      <c r="A988" t="s">
        <v>184</v>
      </c>
      <c r="B988" t="s">
        <v>206</v>
      </c>
      <c r="C988" t="s">
        <v>186</v>
      </c>
      <c r="D988" t="s">
        <v>302</v>
      </c>
      <c r="E988" t="s">
        <v>232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</row>
    <row r="989" spans="1:181" x14ac:dyDescent="0.25">
      <c r="A989" t="s">
        <v>184</v>
      </c>
      <c r="B989" t="s">
        <v>206</v>
      </c>
      <c r="C989" t="s">
        <v>186</v>
      </c>
      <c r="D989" t="s">
        <v>302</v>
      </c>
      <c r="E989" t="s">
        <v>265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81" x14ac:dyDescent="0.25">
      <c r="A990" t="s">
        <v>184</v>
      </c>
      <c r="B990" t="s">
        <v>206</v>
      </c>
      <c r="C990" t="s">
        <v>186</v>
      </c>
      <c r="D990" t="s">
        <v>302</v>
      </c>
      <c r="E990" t="s">
        <v>232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81" x14ac:dyDescent="0.25">
      <c r="A991" t="s">
        <v>184</v>
      </c>
      <c r="B991" t="s">
        <v>206</v>
      </c>
      <c r="C991" t="s">
        <v>186</v>
      </c>
      <c r="D991" t="s">
        <v>302</v>
      </c>
      <c r="E991" t="s">
        <v>265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81" x14ac:dyDescent="0.25">
      <c r="A992" t="s">
        <v>184</v>
      </c>
      <c r="B992" t="s">
        <v>216</v>
      </c>
      <c r="C992" t="s">
        <v>186</v>
      </c>
      <c r="D992" t="s">
        <v>302</v>
      </c>
      <c r="E992" t="s">
        <v>265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</row>
    <row r="993" spans="1:181" x14ac:dyDescent="0.25">
      <c r="A993" t="s">
        <v>184</v>
      </c>
      <c r="B993" t="s">
        <v>185</v>
      </c>
      <c r="C993" t="s">
        <v>676</v>
      </c>
      <c r="D993" t="s">
        <v>302</v>
      </c>
      <c r="E993" t="s">
        <v>232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81" x14ac:dyDescent="0.25">
      <c r="A994" t="s">
        <v>184</v>
      </c>
      <c r="B994" t="s">
        <v>206</v>
      </c>
      <c r="C994" t="s">
        <v>186</v>
      </c>
      <c r="D994" t="s">
        <v>302</v>
      </c>
      <c r="E994" t="s">
        <v>265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</row>
    <row r="995" spans="1:181" x14ac:dyDescent="0.25">
      <c r="A995" t="s">
        <v>184</v>
      </c>
      <c r="B995" t="s">
        <v>206</v>
      </c>
      <c r="C995" t="s">
        <v>186</v>
      </c>
      <c r="D995" t="s">
        <v>302</v>
      </c>
      <c r="E995" t="s">
        <v>265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</row>
    <row r="996" spans="1:181" x14ac:dyDescent="0.25">
      <c r="A996" t="s">
        <v>184</v>
      </c>
      <c r="B996" t="s">
        <v>206</v>
      </c>
      <c r="C996" t="s">
        <v>186</v>
      </c>
      <c r="D996" t="s">
        <v>989</v>
      </c>
      <c r="E996" t="s">
        <v>207</v>
      </c>
      <c r="T996" t="s">
        <v>189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 t="s">
        <v>269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 t="s">
        <v>678</v>
      </c>
      <c r="CW996" t="s">
        <v>192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</v>
      </c>
      <c r="DE996">
        <v>0</v>
      </c>
      <c r="DF996">
        <v>0</v>
      </c>
      <c r="DG996">
        <v>0</v>
      </c>
      <c r="DH996" t="s">
        <v>209</v>
      </c>
      <c r="DI996" t="s">
        <v>220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1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1</v>
      </c>
      <c r="EI996" t="s">
        <v>243</v>
      </c>
      <c r="EJ996" t="s">
        <v>196</v>
      </c>
      <c r="EK996" t="s">
        <v>197</v>
      </c>
      <c r="EL996" t="s">
        <v>199</v>
      </c>
      <c r="EM996" t="s">
        <v>213</v>
      </c>
      <c r="EN996" t="s">
        <v>198</v>
      </c>
      <c r="EO996" t="s">
        <v>213</v>
      </c>
      <c r="EP996" t="s">
        <v>198</v>
      </c>
      <c r="EQ996" t="s">
        <v>198</v>
      </c>
      <c r="ER996" t="s">
        <v>198</v>
      </c>
      <c r="ES996" t="s">
        <v>35</v>
      </c>
      <c r="ET996" t="s">
        <v>35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1</v>
      </c>
      <c r="FC996">
        <v>0</v>
      </c>
      <c r="FD996">
        <v>0</v>
      </c>
      <c r="FE996">
        <v>0</v>
      </c>
      <c r="FF996">
        <v>0</v>
      </c>
      <c r="FG996">
        <v>0</v>
      </c>
      <c r="FH996" t="s">
        <v>202</v>
      </c>
      <c r="FI996">
        <v>3</v>
      </c>
      <c r="FJ996">
        <v>4</v>
      </c>
      <c r="FK996">
        <v>4</v>
      </c>
      <c r="FL996">
        <v>4</v>
      </c>
      <c r="FM996">
        <v>4</v>
      </c>
      <c r="FN996">
        <v>4</v>
      </c>
      <c r="FO996">
        <v>4</v>
      </c>
      <c r="FP996">
        <v>5</v>
      </c>
      <c r="FQ996">
        <v>2</v>
      </c>
      <c r="FR996" t="s">
        <v>203</v>
      </c>
      <c r="FS996" t="s">
        <v>203</v>
      </c>
      <c r="FT996" t="s">
        <v>203</v>
      </c>
      <c r="FU996" t="s">
        <v>203</v>
      </c>
      <c r="FV996" t="s">
        <v>204</v>
      </c>
      <c r="FW996" t="s">
        <v>203</v>
      </c>
      <c r="FX996" t="s">
        <v>203</v>
      </c>
      <c r="FY996" t="s">
        <v>203</v>
      </c>
    </row>
    <row r="997" spans="1:181" x14ac:dyDescent="0.25">
      <c r="A997" t="s">
        <v>236</v>
      </c>
      <c r="B997" t="s">
        <v>241</v>
      </c>
      <c r="C997" t="s">
        <v>242</v>
      </c>
      <c r="D997" t="s">
        <v>975</v>
      </c>
      <c r="E997" t="s">
        <v>23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81" x14ac:dyDescent="0.25">
      <c r="A998" t="s">
        <v>184</v>
      </c>
      <c r="B998" t="s">
        <v>216</v>
      </c>
      <c r="C998" t="s">
        <v>186</v>
      </c>
      <c r="D998" t="s">
        <v>975</v>
      </c>
      <c r="E998" t="s">
        <v>232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81" x14ac:dyDescent="0.25">
      <c r="A999" t="s">
        <v>184</v>
      </c>
      <c r="B999" t="s">
        <v>206</v>
      </c>
      <c r="C999" t="s">
        <v>186</v>
      </c>
      <c r="D999" t="s">
        <v>981</v>
      </c>
      <c r="E999" t="s">
        <v>207</v>
      </c>
      <c r="T999" t="s">
        <v>217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1</v>
      </c>
      <c r="CB999">
        <v>0</v>
      </c>
      <c r="CC999">
        <v>0</v>
      </c>
      <c r="CD999" t="s">
        <v>280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1</v>
      </c>
      <c r="CS999">
        <v>0</v>
      </c>
      <c r="CT999">
        <v>0</v>
      </c>
      <c r="CU999">
        <v>0</v>
      </c>
      <c r="CV999" t="s">
        <v>191</v>
      </c>
      <c r="CW999" t="s">
        <v>253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1</v>
      </c>
      <c r="DG999">
        <v>0</v>
      </c>
      <c r="DH999" t="s">
        <v>219</v>
      </c>
      <c r="DI999" t="s">
        <v>210</v>
      </c>
      <c r="DJ999">
        <v>0</v>
      </c>
      <c r="DK999">
        <v>0</v>
      </c>
      <c r="DL999">
        <v>1</v>
      </c>
      <c r="DM999">
        <v>1</v>
      </c>
      <c r="DN999">
        <v>0</v>
      </c>
      <c r="DO999">
        <v>0</v>
      </c>
      <c r="DP999">
        <v>1</v>
      </c>
      <c r="DQ999">
        <v>1</v>
      </c>
      <c r="DR999">
        <v>0</v>
      </c>
      <c r="DS999">
        <v>1</v>
      </c>
      <c r="DT999">
        <v>1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1</v>
      </c>
      <c r="EF999">
        <v>0</v>
      </c>
      <c r="EG999">
        <v>0</v>
      </c>
      <c r="EH999">
        <v>0</v>
      </c>
      <c r="EI999" t="s">
        <v>243</v>
      </c>
      <c r="EJ999" t="s">
        <v>243</v>
      </c>
      <c r="EK999" t="s">
        <v>222</v>
      </c>
      <c r="EL999" t="s">
        <v>213</v>
      </c>
      <c r="EM999" t="s">
        <v>213</v>
      </c>
      <c r="EN999" t="s">
        <v>213</v>
      </c>
      <c r="EO999" t="s">
        <v>198</v>
      </c>
      <c r="EP999" t="s">
        <v>198</v>
      </c>
      <c r="EQ999" t="s">
        <v>213</v>
      </c>
      <c r="ER999" t="s">
        <v>198</v>
      </c>
      <c r="ES999" t="s">
        <v>35</v>
      </c>
      <c r="ET999" t="s">
        <v>35</v>
      </c>
      <c r="EU999">
        <v>0</v>
      </c>
      <c r="EV999">
        <v>1</v>
      </c>
      <c r="EW999">
        <v>0</v>
      </c>
      <c r="EX999">
        <v>1</v>
      </c>
      <c r="EY999">
        <v>0</v>
      </c>
      <c r="EZ999">
        <v>0</v>
      </c>
      <c r="FA999">
        <v>0</v>
      </c>
      <c r="FB999">
        <v>0</v>
      </c>
      <c r="FC999">
        <v>1</v>
      </c>
      <c r="FD999">
        <v>1</v>
      </c>
      <c r="FE999">
        <v>0</v>
      </c>
      <c r="FF999">
        <v>0</v>
      </c>
      <c r="FG999">
        <v>0</v>
      </c>
      <c r="FH999" t="s">
        <v>202</v>
      </c>
      <c r="FI999">
        <v>3</v>
      </c>
      <c r="FJ999">
        <v>3</v>
      </c>
      <c r="FK999">
        <v>3</v>
      </c>
      <c r="FL999">
        <v>5</v>
      </c>
      <c r="FM999">
        <v>5</v>
      </c>
      <c r="FN999">
        <v>3</v>
      </c>
      <c r="FO999">
        <v>5</v>
      </c>
      <c r="FP999">
        <v>5</v>
      </c>
      <c r="FQ999">
        <v>3</v>
      </c>
      <c r="FR999" t="s">
        <v>204</v>
      </c>
      <c r="FS999" t="s">
        <v>204</v>
      </c>
      <c r="FT999" t="s">
        <v>203</v>
      </c>
      <c r="FU999" t="s">
        <v>204</v>
      </c>
      <c r="FV999" t="s">
        <v>204</v>
      </c>
      <c r="FW999" t="s">
        <v>203</v>
      </c>
      <c r="FX999" t="s">
        <v>203</v>
      </c>
      <c r="FY999" t="s">
        <v>204</v>
      </c>
    </row>
    <row r="1000" spans="1:181" x14ac:dyDescent="0.25">
      <c r="A1000" t="s">
        <v>184</v>
      </c>
      <c r="B1000" t="s">
        <v>185</v>
      </c>
      <c r="C1000" t="s">
        <v>450</v>
      </c>
      <c r="D1000" t="s">
        <v>975</v>
      </c>
      <c r="E1000" t="s">
        <v>188</v>
      </c>
      <c r="T1000" t="s">
        <v>189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0</v>
      </c>
      <c r="CD1000" t="s">
        <v>218</v>
      </c>
      <c r="CE1000">
        <v>0</v>
      </c>
      <c r="CF1000">
        <v>0</v>
      </c>
      <c r="CG1000">
        <v>0</v>
      </c>
      <c r="CH1000">
        <v>0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 t="s">
        <v>191</v>
      </c>
      <c r="CW1000" t="s">
        <v>192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 t="s">
        <v>679</v>
      </c>
      <c r="DH1000" t="s">
        <v>209</v>
      </c>
      <c r="DI1000" t="s">
        <v>210</v>
      </c>
      <c r="DJ1000">
        <v>1</v>
      </c>
      <c r="DK1000">
        <v>0</v>
      </c>
      <c r="DL1000">
        <v>0</v>
      </c>
      <c r="DM1000">
        <v>0</v>
      </c>
      <c r="DN1000">
        <v>1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1</v>
      </c>
      <c r="EA1000">
        <v>0</v>
      </c>
      <c r="EB1000">
        <v>0</v>
      </c>
      <c r="EC1000">
        <v>1</v>
      </c>
      <c r="ED1000">
        <v>1</v>
      </c>
      <c r="EE1000">
        <v>0</v>
      </c>
      <c r="EF1000">
        <v>0</v>
      </c>
      <c r="EG1000">
        <v>0</v>
      </c>
      <c r="EH1000">
        <v>0</v>
      </c>
      <c r="EI1000" t="s">
        <v>243</v>
      </c>
      <c r="EJ1000" t="s">
        <v>243</v>
      </c>
      <c r="EK1000" t="s">
        <v>222</v>
      </c>
      <c r="EL1000" t="s">
        <v>213</v>
      </c>
      <c r="EM1000" t="s">
        <v>213</v>
      </c>
      <c r="EN1000" t="s">
        <v>213</v>
      </c>
      <c r="EO1000" t="s">
        <v>213</v>
      </c>
      <c r="EP1000" t="s">
        <v>213</v>
      </c>
      <c r="EQ1000" t="s">
        <v>213</v>
      </c>
      <c r="ER1000" t="s">
        <v>213</v>
      </c>
      <c r="ES1000" t="s">
        <v>35</v>
      </c>
      <c r="ET1000" t="s">
        <v>680</v>
      </c>
      <c r="EU1000">
        <v>0</v>
      </c>
      <c r="EV1000">
        <v>1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1</v>
      </c>
      <c r="FE1000">
        <v>0</v>
      </c>
      <c r="FF1000">
        <v>0</v>
      </c>
      <c r="FG1000">
        <v>0</v>
      </c>
      <c r="FH1000" t="s">
        <v>202</v>
      </c>
      <c r="FI1000">
        <v>5</v>
      </c>
      <c r="FJ1000">
        <v>5</v>
      </c>
      <c r="FK1000">
        <v>4</v>
      </c>
      <c r="FL1000">
        <v>4</v>
      </c>
      <c r="FM1000">
        <v>5</v>
      </c>
      <c r="FN1000">
        <v>4</v>
      </c>
      <c r="FO1000">
        <v>5</v>
      </c>
      <c r="FP1000">
        <v>5</v>
      </c>
      <c r="FQ1000">
        <v>5</v>
      </c>
      <c r="FR1000" t="s">
        <v>204</v>
      </c>
      <c r="FS1000" t="s">
        <v>204</v>
      </c>
      <c r="FT1000" t="s">
        <v>204</v>
      </c>
      <c r="FU1000" t="s">
        <v>204</v>
      </c>
      <c r="FV1000" t="s">
        <v>204</v>
      </c>
      <c r="FW1000" t="s">
        <v>204</v>
      </c>
      <c r="FX1000" t="s">
        <v>204</v>
      </c>
      <c r="FY1000" t="s">
        <v>204</v>
      </c>
    </row>
    <row r="1001" spans="1:181" x14ac:dyDescent="0.25">
      <c r="A1001" t="s">
        <v>236</v>
      </c>
      <c r="B1001" t="s">
        <v>241</v>
      </c>
      <c r="C1001" t="s">
        <v>242</v>
      </c>
      <c r="D1001" t="s">
        <v>975</v>
      </c>
      <c r="E1001" t="s">
        <v>265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81" x14ac:dyDescent="0.25">
      <c r="A1002" t="s">
        <v>236</v>
      </c>
      <c r="B1002" t="s">
        <v>241</v>
      </c>
      <c r="C1002" t="s">
        <v>242</v>
      </c>
      <c r="D1002" t="s">
        <v>975</v>
      </c>
      <c r="E1002" t="s">
        <v>265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81" x14ac:dyDescent="0.25">
      <c r="A1003" t="s">
        <v>236</v>
      </c>
      <c r="B1003" t="s">
        <v>241</v>
      </c>
      <c r="C1003" t="s">
        <v>242</v>
      </c>
      <c r="D1003" t="s">
        <v>975</v>
      </c>
      <c r="E1003" t="s">
        <v>232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</row>
    <row r="1004" spans="1:181" x14ac:dyDescent="0.25">
      <c r="A1004" t="s">
        <v>184</v>
      </c>
      <c r="B1004" t="s">
        <v>241</v>
      </c>
      <c r="C1004" t="s">
        <v>242</v>
      </c>
      <c r="D1004" t="s">
        <v>975</v>
      </c>
      <c r="E1004" t="s">
        <v>23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81" x14ac:dyDescent="0.25">
      <c r="A1005" t="s">
        <v>184</v>
      </c>
      <c r="B1005" t="s">
        <v>241</v>
      </c>
      <c r="C1005" t="s">
        <v>242</v>
      </c>
      <c r="D1005" t="s">
        <v>976</v>
      </c>
      <c r="E1005" t="s">
        <v>188</v>
      </c>
      <c r="T1005" t="s">
        <v>267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 t="s">
        <v>280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1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 t="s">
        <v>191</v>
      </c>
      <c r="CW1005" t="s">
        <v>192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1</v>
      </c>
      <c r="DF1005">
        <v>0</v>
      </c>
      <c r="DG1005">
        <v>0</v>
      </c>
      <c r="DH1005" t="s">
        <v>219</v>
      </c>
      <c r="DI1005" t="s">
        <v>210</v>
      </c>
      <c r="DJ1005">
        <v>0</v>
      </c>
      <c r="DK1005">
        <v>0</v>
      </c>
      <c r="DL1005">
        <v>0</v>
      </c>
      <c r="DM1005">
        <v>0</v>
      </c>
      <c r="DN1005">
        <v>1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0</v>
      </c>
      <c r="EG1005">
        <v>0</v>
      </c>
      <c r="EH1005">
        <v>0</v>
      </c>
      <c r="EI1005" t="s">
        <v>195</v>
      </c>
      <c r="EJ1005" t="s">
        <v>196</v>
      </c>
      <c r="EK1005" t="s">
        <v>197</v>
      </c>
      <c r="EL1005" t="s">
        <v>198</v>
      </c>
      <c r="EM1005" t="s">
        <v>213</v>
      </c>
      <c r="EN1005" t="s">
        <v>198</v>
      </c>
      <c r="EO1005" t="s">
        <v>198</v>
      </c>
      <c r="EP1005" t="s">
        <v>198</v>
      </c>
      <c r="EQ1005" t="s">
        <v>198</v>
      </c>
      <c r="ER1005" t="s">
        <v>198</v>
      </c>
      <c r="ES1005" t="s">
        <v>35</v>
      </c>
      <c r="ET1005" t="s">
        <v>246</v>
      </c>
      <c r="EU1005">
        <v>0</v>
      </c>
      <c r="EV1005">
        <v>0</v>
      </c>
      <c r="EW1005">
        <v>0</v>
      </c>
      <c r="EX1005">
        <v>1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 t="s">
        <v>202</v>
      </c>
      <c r="FI1005">
        <v>5</v>
      </c>
      <c r="FJ1005">
        <v>5</v>
      </c>
      <c r="FK1005">
        <v>4</v>
      </c>
      <c r="FL1005">
        <v>4</v>
      </c>
      <c r="FM1005">
        <v>5</v>
      </c>
      <c r="FN1005">
        <v>5</v>
      </c>
      <c r="FO1005">
        <v>5</v>
      </c>
      <c r="FP1005">
        <v>3</v>
      </c>
      <c r="FQ1005">
        <v>5</v>
      </c>
      <c r="FR1005" t="s">
        <v>204</v>
      </c>
      <c r="FS1005" t="s">
        <v>203</v>
      </c>
      <c r="FT1005" t="s">
        <v>204</v>
      </c>
      <c r="FU1005" t="s">
        <v>205</v>
      </c>
      <c r="FV1005" t="s">
        <v>205</v>
      </c>
      <c r="FW1005" t="s">
        <v>205</v>
      </c>
      <c r="FX1005" t="s">
        <v>204</v>
      </c>
      <c r="FY1005" t="s">
        <v>203</v>
      </c>
    </row>
    <row r="1006" spans="1:181" x14ac:dyDescent="0.25">
      <c r="A1006" t="s">
        <v>236</v>
      </c>
      <c r="B1006" t="s">
        <v>241</v>
      </c>
      <c r="C1006" t="s">
        <v>224</v>
      </c>
      <c r="D1006" t="s">
        <v>516</v>
      </c>
      <c r="E1006" t="s">
        <v>188</v>
      </c>
      <c r="T1006" t="s">
        <v>267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 t="s">
        <v>303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0</v>
      </c>
      <c r="CU1006">
        <v>0</v>
      </c>
      <c r="CV1006" t="s">
        <v>191</v>
      </c>
      <c r="CW1006" t="s">
        <v>253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1</v>
      </c>
      <c r="DD1006">
        <v>0</v>
      </c>
      <c r="DE1006">
        <v>0</v>
      </c>
      <c r="DF1006">
        <v>0</v>
      </c>
      <c r="DG1006">
        <v>0</v>
      </c>
      <c r="DH1006" t="s">
        <v>219</v>
      </c>
      <c r="DI1006" t="s">
        <v>220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1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 t="s">
        <v>196</v>
      </c>
      <c r="EJ1006" t="s">
        <v>195</v>
      </c>
      <c r="EK1006" t="s">
        <v>197</v>
      </c>
      <c r="EL1006" t="s">
        <v>213</v>
      </c>
      <c r="EM1006" t="s">
        <v>198</v>
      </c>
      <c r="EN1006" t="s">
        <v>198</v>
      </c>
      <c r="EO1006" t="s">
        <v>213</v>
      </c>
      <c r="EP1006" t="s">
        <v>213</v>
      </c>
      <c r="EQ1006" t="s">
        <v>213</v>
      </c>
      <c r="ER1006" t="s">
        <v>213</v>
      </c>
      <c r="ES1006" t="s">
        <v>35</v>
      </c>
      <c r="ET1006" t="s">
        <v>246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1</v>
      </c>
      <c r="FD1006">
        <v>0</v>
      </c>
      <c r="FE1006">
        <v>0</v>
      </c>
      <c r="FF1006">
        <v>0</v>
      </c>
      <c r="FG1006">
        <v>0</v>
      </c>
      <c r="FH1006" t="s">
        <v>202</v>
      </c>
      <c r="FI1006">
        <v>5</v>
      </c>
      <c r="FJ1006">
        <v>4</v>
      </c>
      <c r="FK1006">
        <v>4</v>
      </c>
      <c r="FL1006">
        <v>3</v>
      </c>
      <c r="FM1006">
        <v>4</v>
      </c>
      <c r="FN1006">
        <v>4</v>
      </c>
      <c r="FO1006">
        <v>4</v>
      </c>
      <c r="FP1006">
        <v>4</v>
      </c>
      <c r="FQ1006">
        <v>3</v>
      </c>
      <c r="FR1006" t="s">
        <v>204</v>
      </c>
      <c r="FS1006" t="s">
        <v>205</v>
      </c>
      <c r="FT1006" t="s">
        <v>204</v>
      </c>
      <c r="FU1006" t="s">
        <v>204</v>
      </c>
      <c r="FV1006" t="s">
        <v>205</v>
      </c>
      <c r="FW1006" t="s">
        <v>204</v>
      </c>
      <c r="FX1006" t="s">
        <v>203</v>
      </c>
      <c r="FY1006" t="s">
        <v>204</v>
      </c>
    </row>
    <row r="1007" spans="1:181" x14ac:dyDescent="0.25">
      <c r="A1007" t="s">
        <v>184</v>
      </c>
      <c r="B1007" t="s">
        <v>241</v>
      </c>
      <c r="C1007" t="s">
        <v>242</v>
      </c>
      <c r="D1007" t="s">
        <v>976</v>
      </c>
      <c r="E1007" t="s">
        <v>188</v>
      </c>
      <c r="T1007" t="s">
        <v>267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 t="s">
        <v>280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1</v>
      </c>
      <c r="CT1007">
        <v>0</v>
      </c>
      <c r="CU1007">
        <v>0</v>
      </c>
      <c r="CV1007" t="s">
        <v>191</v>
      </c>
      <c r="CW1007" t="s">
        <v>281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1</v>
      </c>
      <c r="DF1007">
        <v>0</v>
      </c>
      <c r="DG1007">
        <v>0</v>
      </c>
      <c r="DH1007" t="s">
        <v>219</v>
      </c>
      <c r="DI1007" t="s">
        <v>35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1</v>
      </c>
      <c r="DY1007">
        <v>0</v>
      </c>
      <c r="DZ1007">
        <v>0</v>
      </c>
      <c r="EA1007">
        <v>1</v>
      </c>
      <c r="EB1007">
        <v>1</v>
      </c>
      <c r="EC1007">
        <v>1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 t="s">
        <v>196</v>
      </c>
      <c r="EJ1007" t="s">
        <v>195</v>
      </c>
      <c r="EK1007" t="s">
        <v>197</v>
      </c>
      <c r="EL1007" t="s">
        <v>213</v>
      </c>
      <c r="EM1007" t="s">
        <v>213</v>
      </c>
      <c r="EN1007" t="s">
        <v>198</v>
      </c>
      <c r="EO1007" t="s">
        <v>198</v>
      </c>
      <c r="EP1007" t="s">
        <v>198</v>
      </c>
      <c r="EQ1007" t="s">
        <v>198</v>
      </c>
      <c r="ER1007" t="s">
        <v>198</v>
      </c>
      <c r="ES1007" t="s">
        <v>35</v>
      </c>
      <c r="ET1007" t="s">
        <v>35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1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 t="s">
        <v>228</v>
      </c>
      <c r="FI1007">
        <v>5</v>
      </c>
      <c r="FJ1007">
        <v>5</v>
      </c>
      <c r="FK1007">
        <v>4</v>
      </c>
      <c r="FL1007">
        <v>4</v>
      </c>
      <c r="FM1007">
        <v>4</v>
      </c>
      <c r="FN1007">
        <v>4</v>
      </c>
      <c r="FO1007">
        <v>5</v>
      </c>
      <c r="FP1007">
        <v>4</v>
      </c>
      <c r="FQ1007">
        <v>4</v>
      </c>
      <c r="FR1007" t="s">
        <v>203</v>
      </c>
      <c r="FS1007" t="s">
        <v>204</v>
      </c>
      <c r="FT1007" t="s">
        <v>204</v>
      </c>
      <c r="FU1007" t="s">
        <v>204</v>
      </c>
      <c r="FV1007" t="s">
        <v>205</v>
      </c>
      <c r="FW1007" t="s">
        <v>203</v>
      </c>
      <c r="FX1007" t="s">
        <v>204</v>
      </c>
      <c r="FY1007" t="s">
        <v>203</v>
      </c>
    </row>
    <row r="1008" spans="1:181" x14ac:dyDescent="0.25">
      <c r="A1008" t="s">
        <v>184</v>
      </c>
      <c r="B1008" t="s">
        <v>241</v>
      </c>
      <c r="C1008" t="s">
        <v>242</v>
      </c>
      <c r="D1008" t="s">
        <v>516</v>
      </c>
      <c r="E1008" t="s">
        <v>188</v>
      </c>
      <c r="T1008" t="s">
        <v>267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 t="s">
        <v>280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1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 t="s">
        <v>35</v>
      </c>
      <c r="CW1008" t="s">
        <v>192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1</v>
      </c>
      <c r="DF1008">
        <v>0</v>
      </c>
      <c r="DG1008">
        <v>0</v>
      </c>
      <c r="DH1008" t="s">
        <v>681</v>
      </c>
      <c r="DI1008" t="s">
        <v>210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1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1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 t="s">
        <v>243</v>
      </c>
      <c r="EJ1008" t="s">
        <v>196</v>
      </c>
      <c r="EK1008" t="s">
        <v>197</v>
      </c>
      <c r="EL1008" t="s">
        <v>213</v>
      </c>
      <c r="EM1008" t="s">
        <v>274</v>
      </c>
      <c r="EN1008" t="s">
        <v>213</v>
      </c>
      <c r="EO1008" t="s">
        <v>213</v>
      </c>
      <c r="EP1008" t="s">
        <v>199</v>
      </c>
      <c r="EQ1008" t="s">
        <v>199</v>
      </c>
      <c r="ER1008" t="s">
        <v>289</v>
      </c>
      <c r="ES1008" t="s">
        <v>35</v>
      </c>
      <c r="ET1008" t="s">
        <v>35</v>
      </c>
      <c r="EU1008">
        <v>1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 t="s">
        <v>637</v>
      </c>
      <c r="FG1008">
        <v>0</v>
      </c>
      <c r="FH1008" t="s">
        <v>202</v>
      </c>
      <c r="FI1008">
        <v>5</v>
      </c>
      <c r="FR1008" t="s">
        <v>205</v>
      </c>
      <c r="FS1008" t="s">
        <v>203</v>
      </c>
      <c r="FT1008" t="s">
        <v>203</v>
      </c>
      <c r="FU1008" t="s">
        <v>204</v>
      </c>
      <c r="FV1008" t="s">
        <v>205</v>
      </c>
      <c r="FW1008" t="s">
        <v>205</v>
      </c>
      <c r="FX1008" t="s">
        <v>204</v>
      </c>
      <c r="FY1008" t="s">
        <v>204</v>
      </c>
    </row>
    <row r="1009" spans="1:181" x14ac:dyDescent="0.25">
      <c r="A1009" t="s">
        <v>184</v>
      </c>
      <c r="B1009" t="s">
        <v>241</v>
      </c>
      <c r="C1009" t="s">
        <v>242</v>
      </c>
      <c r="D1009" t="s">
        <v>976</v>
      </c>
      <c r="E1009" t="s">
        <v>188</v>
      </c>
      <c r="T1009" t="s">
        <v>267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</v>
      </c>
      <c r="BZ1009">
        <v>0</v>
      </c>
      <c r="CA1009">
        <v>0</v>
      </c>
      <c r="CB1009">
        <v>0</v>
      </c>
      <c r="CC1009">
        <v>0</v>
      </c>
      <c r="CD1009" t="s">
        <v>280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1</v>
      </c>
      <c r="CQ1009">
        <v>0</v>
      </c>
      <c r="CR1009">
        <v>1</v>
      </c>
      <c r="CS1009">
        <v>0</v>
      </c>
      <c r="CT1009">
        <v>0</v>
      </c>
      <c r="CU1009">
        <v>0</v>
      </c>
      <c r="CV1009" t="s">
        <v>191</v>
      </c>
      <c r="CW1009" t="s">
        <v>281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1</v>
      </c>
      <c r="DF1009">
        <v>0</v>
      </c>
      <c r="DG1009">
        <v>0</v>
      </c>
      <c r="DH1009" t="s">
        <v>219</v>
      </c>
      <c r="DI1009" t="s">
        <v>35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1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1</v>
      </c>
      <c r="EI1009" t="s">
        <v>195</v>
      </c>
      <c r="EJ1009" t="s">
        <v>195</v>
      </c>
      <c r="EK1009" t="s">
        <v>197</v>
      </c>
      <c r="EL1009" t="s">
        <v>198</v>
      </c>
      <c r="EM1009" t="s">
        <v>213</v>
      </c>
      <c r="EN1009" t="s">
        <v>198</v>
      </c>
      <c r="EO1009" t="s">
        <v>213</v>
      </c>
      <c r="EP1009" t="s">
        <v>213</v>
      </c>
      <c r="EQ1009" t="s">
        <v>198</v>
      </c>
      <c r="ER1009" t="s">
        <v>213</v>
      </c>
      <c r="ES1009" t="s">
        <v>35</v>
      </c>
      <c r="ET1009" t="s">
        <v>35</v>
      </c>
      <c r="EU1009">
        <v>1</v>
      </c>
      <c r="EV1009">
        <v>0</v>
      </c>
      <c r="EW1009">
        <v>0</v>
      </c>
      <c r="EX1009">
        <v>1</v>
      </c>
      <c r="EY1009">
        <v>1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1</v>
      </c>
      <c r="FF1009">
        <v>0</v>
      </c>
      <c r="FG1009">
        <v>0</v>
      </c>
      <c r="FH1009" t="s">
        <v>202</v>
      </c>
      <c r="FI1009">
        <v>3</v>
      </c>
      <c r="FJ1009">
        <v>5</v>
      </c>
      <c r="FK1009">
        <v>3</v>
      </c>
      <c r="FL1009">
        <v>3</v>
      </c>
      <c r="FM1009">
        <v>5</v>
      </c>
      <c r="FN1009">
        <v>5</v>
      </c>
      <c r="FO1009">
        <v>5</v>
      </c>
      <c r="FP1009">
        <v>5</v>
      </c>
      <c r="FQ1009">
        <v>4</v>
      </c>
      <c r="FR1009" t="s">
        <v>204</v>
      </c>
      <c r="FS1009" t="s">
        <v>204</v>
      </c>
      <c r="FT1009" t="s">
        <v>203</v>
      </c>
      <c r="FU1009" t="s">
        <v>204</v>
      </c>
      <c r="FV1009" t="s">
        <v>203</v>
      </c>
      <c r="FW1009" t="s">
        <v>203</v>
      </c>
      <c r="FX1009" t="s">
        <v>204</v>
      </c>
      <c r="FY1009" t="s">
        <v>203</v>
      </c>
    </row>
    <row r="1010" spans="1:181" x14ac:dyDescent="0.25">
      <c r="A1010" t="s">
        <v>236</v>
      </c>
      <c r="B1010" t="s">
        <v>241</v>
      </c>
      <c r="C1010" t="s">
        <v>242</v>
      </c>
      <c r="D1010" t="s">
        <v>976</v>
      </c>
      <c r="E1010" t="s">
        <v>188</v>
      </c>
      <c r="T1010" t="s">
        <v>267</v>
      </c>
      <c r="U1010">
        <v>1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 t="s">
        <v>269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1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 t="s">
        <v>191</v>
      </c>
      <c r="CW1010" t="s">
        <v>192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1</v>
      </c>
      <c r="DF1010">
        <v>0</v>
      </c>
      <c r="DG1010">
        <v>0</v>
      </c>
      <c r="DH1010" t="s">
        <v>209</v>
      </c>
      <c r="DI1010" t="s">
        <v>210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1</v>
      </c>
      <c r="DW1010">
        <v>0</v>
      </c>
      <c r="DX1010">
        <v>0</v>
      </c>
      <c r="DY1010">
        <v>0</v>
      </c>
      <c r="DZ1010">
        <v>0</v>
      </c>
      <c r="EA1010">
        <v>1</v>
      </c>
      <c r="EB1010">
        <v>0</v>
      </c>
      <c r="EC1010">
        <v>1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 t="s">
        <v>196</v>
      </c>
      <c r="EJ1010" t="s">
        <v>196</v>
      </c>
      <c r="EK1010" t="s">
        <v>197</v>
      </c>
      <c r="EL1010" t="s">
        <v>213</v>
      </c>
      <c r="EM1010" t="s">
        <v>213</v>
      </c>
      <c r="EN1010" t="s">
        <v>213</v>
      </c>
      <c r="EO1010" t="s">
        <v>213</v>
      </c>
      <c r="EP1010" t="s">
        <v>213</v>
      </c>
      <c r="EQ1010" t="s">
        <v>213</v>
      </c>
      <c r="ER1010" t="s">
        <v>213</v>
      </c>
      <c r="ES1010" t="s">
        <v>35</v>
      </c>
      <c r="ET1010" t="s">
        <v>35</v>
      </c>
      <c r="EU1010">
        <v>1</v>
      </c>
      <c r="EV1010">
        <v>0</v>
      </c>
      <c r="EW1010">
        <v>0</v>
      </c>
      <c r="EX1010">
        <v>0</v>
      </c>
      <c r="EY1010">
        <v>1</v>
      </c>
      <c r="EZ1010">
        <v>1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 t="s">
        <v>202</v>
      </c>
      <c r="FI1010">
        <v>5</v>
      </c>
      <c r="FJ1010">
        <v>5</v>
      </c>
      <c r="FK1010">
        <v>4</v>
      </c>
      <c r="FL1010">
        <v>4</v>
      </c>
      <c r="FM1010">
        <v>3</v>
      </c>
      <c r="FN1010">
        <v>5</v>
      </c>
      <c r="FO1010">
        <v>5</v>
      </c>
      <c r="FP1010">
        <v>5</v>
      </c>
      <c r="FQ1010">
        <v>4</v>
      </c>
      <c r="FR1010" t="s">
        <v>205</v>
      </c>
      <c r="FS1010" t="s">
        <v>204</v>
      </c>
      <c r="FT1010" t="s">
        <v>204</v>
      </c>
      <c r="FU1010" t="s">
        <v>204</v>
      </c>
      <c r="FV1010" t="s">
        <v>205</v>
      </c>
      <c r="FW1010" t="s">
        <v>204</v>
      </c>
      <c r="FX1010" t="s">
        <v>205</v>
      </c>
      <c r="FY1010" t="s">
        <v>204</v>
      </c>
    </row>
    <row r="1011" spans="1:181" x14ac:dyDescent="0.25">
      <c r="A1011" t="s">
        <v>236</v>
      </c>
      <c r="B1011" t="s">
        <v>241</v>
      </c>
      <c r="C1011" t="s">
        <v>224</v>
      </c>
      <c r="D1011" t="s">
        <v>976</v>
      </c>
      <c r="E1011" t="s">
        <v>188</v>
      </c>
      <c r="T1011" t="s">
        <v>267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 t="s">
        <v>233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 t="s">
        <v>191</v>
      </c>
      <c r="CW1011" t="s">
        <v>208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1</v>
      </c>
      <c r="DD1011">
        <v>0</v>
      </c>
      <c r="DE1011">
        <v>0</v>
      </c>
      <c r="DF1011">
        <v>0</v>
      </c>
      <c r="DG1011">
        <v>0</v>
      </c>
      <c r="DH1011" t="s">
        <v>209</v>
      </c>
      <c r="DI1011" t="s">
        <v>210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1</v>
      </c>
      <c r="EA1011">
        <v>1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 t="s">
        <v>221</v>
      </c>
      <c r="EJ1011" t="s">
        <v>221</v>
      </c>
      <c r="EK1011" t="s">
        <v>197</v>
      </c>
      <c r="EL1011" t="s">
        <v>213</v>
      </c>
      <c r="EM1011" t="s">
        <v>289</v>
      </c>
      <c r="EN1011" t="s">
        <v>274</v>
      </c>
      <c r="EO1011" t="s">
        <v>274</v>
      </c>
      <c r="EP1011" t="s">
        <v>198</v>
      </c>
      <c r="EQ1011" t="s">
        <v>213</v>
      </c>
      <c r="ER1011" t="s">
        <v>213</v>
      </c>
      <c r="ES1011" t="s">
        <v>35</v>
      </c>
      <c r="ET1011" t="s">
        <v>35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1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 t="s">
        <v>228</v>
      </c>
      <c r="FI1011">
        <v>5</v>
      </c>
      <c r="FJ1011">
        <v>5</v>
      </c>
      <c r="FK1011">
        <v>5</v>
      </c>
      <c r="FL1011">
        <v>5</v>
      </c>
      <c r="FM1011">
        <v>5</v>
      </c>
      <c r="FN1011">
        <v>5</v>
      </c>
      <c r="FO1011">
        <v>5</v>
      </c>
      <c r="FP1011">
        <v>5</v>
      </c>
      <c r="FQ1011">
        <v>5</v>
      </c>
      <c r="FR1011" t="s">
        <v>205</v>
      </c>
      <c r="FS1011" t="s">
        <v>205</v>
      </c>
      <c r="FT1011" t="s">
        <v>205</v>
      </c>
      <c r="FU1011" t="s">
        <v>205</v>
      </c>
      <c r="FV1011" t="s">
        <v>205</v>
      </c>
      <c r="FW1011" t="s">
        <v>205</v>
      </c>
      <c r="FX1011" t="s">
        <v>205</v>
      </c>
      <c r="FY1011" t="s">
        <v>205</v>
      </c>
    </row>
    <row r="1012" spans="1:181" x14ac:dyDescent="0.25">
      <c r="A1012" t="s">
        <v>184</v>
      </c>
      <c r="B1012" t="s">
        <v>223</v>
      </c>
      <c r="C1012" t="s">
        <v>224</v>
      </c>
      <c r="D1012" t="s">
        <v>976</v>
      </c>
      <c r="E1012" t="s">
        <v>188</v>
      </c>
      <c r="T1012" t="s">
        <v>189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 t="s">
        <v>330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 t="s">
        <v>191</v>
      </c>
      <c r="CW1012" t="s">
        <v>192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0</v>
      </c>
      <c r="DG1012">
        <v>0</v>
      </c>
      <c r="DH1012" t="s">
        <v>219</v>
      </c>
      <c r="DI1012" t="s">
        <v>210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1</v>
      </c>
      <c r="EG1012">
        <v>0</v>
      </c>
      <c r="EH1012">
        <v>0</v>
      </c>
      <c r="EI1012" t="s">
        <v>195</v>
      </c>
      <c r="EJ1012" t="s">
        <v>195</v>
      </c>
      <c r="EK1012" t="s">
        <v>222</v>
      </c>
      <c r="EL1012" t="s">
        <v>198</v>
      </c>
      <c r="EM1012" t="s">
        <v>198</v>
      </c>
      <c r="EN1012" t="s">
        <v>198</v>
      </c>
      <c r="EO1012" t="s">
        <v>198</v>
      </c>
      <c r="EP1012" t="s">
        <v>198</v>
      </c>
      <c r="EQ1012" t="s">
        <v>198</v>
      </c>
      <c r="ER1012" t="s">
        <v>198</v>
      </c>
      <c r="ES1012" t="s">
        <v>35</v>
      </c>
      <c r="ET1012" t="s">
        <v>35</v>
      </c>
      <c r="EU1012">
        <v>1</v>
      </c>
      <c r="EV1012">
        <v>0</v>
      </c>
      <c r="EW1012">
        <v>0</v>
      </c>
      <c r="EX1012">
        <v>1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 t="s">
        <v>202</v>
      </c>
      <c r="FI1012">
        <v>5</v>
      </c>
      <c r="FJ1012">
        <v>5</v>
      </c>
      <c r="FK1012">
        <v>4</v>
      </c>
      <c r="FL1012">
        <v>4</v>
      </c>
      <c r="FM1012">
        <v>4</v>
      </c>
      <c r="FN1012">
        <v>5</v>
      </c>
      <c r="FO1012">
        <v>4</v>
      </c>
      <c r="FP1012">
        <v>4</v>
      </c>
      <c r="FQ1012">
        <v>3</v>
      </c>
      <c r="FR1012" t="s">
        <v>205</v>
      </c>
      <c r="FS1012" t="s">
        <v>203</v>
      </c>
      <c r="FT1012" t="s">
        <v>203</v>
      </c>
      <c r="FU1012" t="s">
        <v>203</v>
      </c>
      <c r="FV1012" t="s">
        <v>204</v>
      </c>
      <c r="FW1012" t="s">
        <v>204</v>
      </c>
      <c r="FX1012" t="s">
        <v>204</v>
      </c>
      <c r="FY1012" t="s">
        <v>205</v>
      </c>
    </row>
    <row r="1013" spans="1:181" x14ac:dyDescent="0.25">
      <c r="A1013" t="s">
        <v>184</v>
      </c>
      <c r="B1013" t="s">
        <v>241</v>
      </c>
      <c r="C1013" t="s">
        <v>224</v>
      </c>
      <c r="D1013" t="s">
        <v>976</v>
      </c>
      <c r="E1013" t="s">
        <v>188</v>
      </c>
      <c r="T1013" t="s">
        <v>237</v>
      </c>
      <c r="U1013">
        <v>0</v>
      </c>
      <c r="V1013">
        <v>1</v>
      </c>
      <c r="W1013">
        <v>0</v>
      </c>
      <c r="X1013">
        <v>1</v>
      </c>
      <c r="Y1013">
        <v>1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 t="s">
        <v>330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1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 t="s">
        <v>191</v>
      </c>
      <c r="CW1013" t="s">
        <v>192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1</v>
      </c>
      <c r="DG1013">
        <v>0</v>
      </c>
      <c r="DH1013" t="s">
        <v>219</v>
      </c>
      <c r="DI1013" t="s">
        <v>210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1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1</v>
      </c>
      <c r="EI1013" t="s">
        <v>195</v>
      </c>
      <c r="EJ1013" t="s">
        <v>195</v>
      </c>
      <c r="EK1013" t="s">
        <v>197</v>
      </c>
      <c r="EL1013" t="s">
        <v>213</v>
      </c>
      <c r="EM1013" t="s">
        <v>213</v>
      </c>
      <c r="EN1013" t="s">
        <v>213</v>
      </c>
      <c r="EO1013" t="s">
        <v>213</v>
      </c>
      <c r="EP1013" t="s">
        <v>213</v>
      </c>
      <c r="EQ1013" t="s">
        <v>213</v>
      </c>
      <c r="ER1013" t="s">
        <v>213</v>
      </c>
      <c r="ES1013" t="s">
        <v>35</v>
      </c>
      <c r="ET1013" t="s">
        <v>35</v>
      </c>
      <c r="EU1013">
        <v>1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 t="s">
        <v>202</v>
      </c>
      <c r="FI1013">
        <v>5</v>
      </c>
      <c r="FJ1013">
        <v>5</v>
      </c>
      <c r="FK1013">
        <v>5</v>
      </c>
      <c r="FL1013">
        <v>5</v>
      </c>
      <c r="FM1013">
        <v>5</v>
      </c>
      <c r="FN1013">
        <v>5</v>
      </c>
      <c r="FO1013">
        <v>5</v>
      </c>
      <c r="FP1013">
        <v>5</v>
      </c>
      <c r="FQ1013">
        <v>5</v>
      </c>
      <c r="FR1013" t="s">
        <v>204</v>
      </c>
      <c r="FS1013" t="s">
        <v>205</v>
      </c>
      <c r="FT1013" t="s">
        <v>205</v>
      </c>
      <c r="FU1013" t="s">
        <v>205</v>
      </c>
      <c r="FV1013" t="s">
        <v>205</v>
      </c>
      <c r="FW1013" t="s">
        <v>205</v>
      </c>
      <c r="FX1013" t="s">
        <v>205</v>
      </c>
      <c r="FY1013" t="s">
        <v>205</v>
      </c>
    </row>
    <row r="1014" spans="1:181" x14ac:dyDescent="0.25">
      <c r="A1014" t="s">
        <v>236</v>
      </c>
      <c r="B1014" t="s">
        <v>241</v>
      </c>
      <c r="C1014" t="s">
        <v>224</v>
      </c>
      <c r="D1014" t="s">
        <v>971</v>
      </c>
      <c r="E1014" t="s">
        <v>207</v>
      </c>
      <c r="T1014" t="s">
        <v>267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 t="s">
        <v>330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</v>
      </c>
      <c r="CP1014">
        <v>0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 t="s">
        <v>35</v>
      </c>
      <c r="CW1014" t="s">
        <v>192</v>
      </c>
      <c r="CX1014">
        <v>0</v>
      </c>
      <c r="CY1014">
        <v>1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 t="s">
        <v>209</v>
      </c>
      <c r="DI1014" t="s">
        <v>210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1</v>
      </c>
      <c r="DY1014">
        <v>0</v>
      </c>
      <c r="DZ1014">
        <v>1</v>
      </c>
      <c r="EA1014">
        <v>0</v>
      </c>
      <c r="EB1014">
        <v>1</v>
      </c>
      <c r="EC1014">
        <v>1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 t="s">
        <v>195</v>
      </c>
      <c r="EJ1014" t="s">
        <v>196</v>
      </c>
      <c r="EK1014" t="s">
        <v>197</v>
      </c>
      <c r="EL1014" t="s">
        <v>198</v>
      </c>
      <c r="EM1014" t="s">
        <v>213</v>
      </c>
      <c r="EN1014" t="s">
        <v>198</v>
      </c>
      <c r="EO1014" t="s">
        <v>198</v>
      </c>
      <c r="EP1014" t="s">
        <v>198</v>
      </c>
      <c r="EQ1014" t="s">
        <v>213</v>
      </c>
      <c r="ER1014" t="s">
        <v>198</v>
      </c>
      <c r="ES1014" t="s">
        <v>35</v>
      </c>
      <c r="ET1014" t="s">
        <v>35</v>
      </c>
      <c r="EU1014">
        <v>1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1</v>
      </c>
      <c r="FE1014">
        <v>0</v>
      </c>
      <c r="FF1014">
        <v>0</v>
      </c>
      <c r="FG1014">
        <v>0</v>
      </c>
      <c r="FH1014" t="s">
        <v>202</v>
      </c>
      <c r="FI1014">
        <v>5</v>
      </c>
      <c r="FJ1014">
        <v>5</v>
      </c>
      <c r="FK1014">
        <v>4</v>
      </c>
      <c r="FL1014">
        <v>4</v>
      </c>
      <c r="FM1014">
        <v>5</v>
      </c>
      <c r="FN1014">
        <v>5</v>
      </c>
      <c r="FO1014">
        <v>5</v>
      </c>
      <c r="FP1014">
        <v>5</v>
      </c>
      <c r="FQ1014">
        <v>3</v>
      </c>
      <c r="FR1014" t="s">
        <v>204</v>
      </c>
      <c r="FS1014" t="s">
        <v>203</v>
      </c>
      <c r="FT1014" t="s">
        <v>204</v>
      </c>
      <c r="FU1014" t="s">
        <v>204</v>
      </c>
      <c r="FV1014" t="s">
        <v>205</v>
      </c>
      <c r="FW1014" t="s">
        <v>205</v>
      </c>
      <c r="FX1014" t="s">
        <v>203</v>
      </c>
      <c r="FY1014" t="s">
        <v>204</v>
      </c>
    </row>
    <row r="1015" spans="1:181" x14ac:dyDescent="0.25">
      <c r="A1015" t="s">
        <v>184</v>
      </c>
      <c r="B1015" t="s">
        <v>241</v>
      </c>
      <c r="C1015" t="s">
        <v>242</v>
      </c>
      <c r="D1015" t="s">
        <v>992</v>
      </c>
      <c r="E1015" t="s">
        <v>188</v>
      </c>
      <c r="T1015" t="s">
        <v>237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 t="s">
        <v>218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0</v>
      </c>
      <c r="CK1015">
        <v>0</v>
      </c>
      <c r="CL1015">
        <v>1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 t="s">
        <v>191</v>
      </c>
      <c r="CW1015" t="s">
        <v>208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1</v>
      </c>
      <c r="DG1015">
        <v>0</v>
      </c>
      <c r="DH1015" t="s">
        <v>294</v>
      </c>
      <c r="DY1015">
        <v>0</v>
      </c>
      <c r="DZ1015">
        <v>1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 t="s">
        <v>243</v>
      </c>
      <c r="EJ1015" t="s">
        <v>243</v>
      </c>
      <c r="EK1015" t="s">
        <v>197</v>
      </c>
      <c r="EL1015" t="s">
        <v>213</v>
      </c>
      <c r="EM1015" t="s">
        <v>213</v>
      </c>
      <c r="EN1015" t="s">
        <v>198</v>
      </c>
      <c r="EO1015" t="s">
        <v>198</v>
      </c>
      <c r="EP1015" t="s">
        <v>198</v>
      </c>
      <c r="EQ1015" t="s">
        <v>198</v>
      </c>
      <c r="ER1015" t="s">
        <v>198</v>
      </c>
      <c r="ES1015" t="s">
        <v>35</v>
      </c>
      <c r="ET1015" t="s">
        <v>682</v>
      </c>
      <c r="EU1015">
        <v>0</v>
      </c>
      <c r="EV1015">
        <v>0</v>
      </c>
      <c r="EW1015">
        <v>0</v>
      </c>
      <c r="EX1015">
        <v>1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 t="s">
        <v>228</v>
      </c>
      <c r="FI1015">
        <v>3</v>
      </c>
      <c r="FJ1015">
        <v>5</v>
      </c>
      <c r="FK1015">
        <v>4</v>
      </c>
      <c r="FL1015">
        <v>4</v>
      </c>
      <c r="FM1015">
        <v>5</v>
      </c>
      <c r="FN1015">
        <v>5</v>
      </c>
      <c r="FO1015">
        <v>5</v>
      </c>
      <c r="FP1015">
        <v>4</v>
      </c>
      <c r="FQ1015">
        <v>4</v>
      </c>
      <c r="FR1015" t="s">
        <v>204</v>
      </c>
      <c r="FS1015" t="s">
        <v>204</v>
      </c>
      <c r="FT1015" t="s">
        <v>204</v>
      </c>
      <c r="FU1015" t="s">
        <v>204</v>
      </c>
      <c r="FV1015" t="s">
        <v>205</v>
      </c>
      <c r="FW1015" t="s">
        <v>203</v>
      </c>
      <c r="FX1015" t="s">
        <v>203</v>
      </c>
      <c r="FY1015" t="s">
        <v>204</v>
      </c>
    </row>
    <row r="1016" spans="1:181" x14ac:dyDescent="0.25">
      <c r="A1016" t="s">
        <v>184</v>
      </c>
      <c r="B1016" t="s">
        <v>241</v>
      </c>
      <c r="C1016" t="s">
        <v>242</v>
      </c>
      <c r="D1016" t="s">
        <v>992</v>
      </c>
      <c r="E1016" t="s">
        <v>188</v>
      </c>
      <c r="T1016" t="s">
        <v>267</v>
      </c>
      <c r="U1016">
        <v>0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 t="s">
        <v>218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 t="s">
        <v>191</v>
      </c>
      <c r="CW1016" t="s">
        <v>192</v>
      </c>
      <c r="CX1016">
        <v>0</v>
      </c>
      <c r="CY1016">
        <v>0</v>
      </c>
      <c r="CZ1016">
        <v>0</v>
      </c>
      <c r="DA1016">
        <v>0</v>
      </c>
      <c r="DB1016">
        <v>1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 t="s">
        <v>209</v>
      </c>
      <c r="DI1016" t="s">
        <v>210</v>
      </c>
      <c r="DJ1016">
        <v>0</v>
      </c>
      <c r="DK1016">
        <v>0</v>
      </c>
      <c r="DL1016">
        <v>0</v>
      </c>
      <c r="DM1016">
        <v>0</v>
      </c>
      <c r="DN1016">
        <v>1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1</v>
      </c>
      <c r="EI1016" t="s">
        <v>196</v>
      </c>
      <c r="EJ1016" t="s">
        <v>196</v>
      </c>
      <c r="EK1016" t="s">
        <v>197</v>
      </c>
      <c r="EL1016" t="s">
        <v>213</v>
      </c>
      <c r="EM1016" t="s">
        <v>213</v>
      </c>
      <c r="EN1016" t="s">
        <v>213</v>
      </c>
      <c r="EO1016" t="s">
        <v>198</v>
      </c>
      <c r="EP1016" t="s">
        <v>198</v>
      </c>
      <c r="EQ1016" t="s">
        <v>213</v>
      </c>
      <c r="ER1016" t="s">
        <v>198</v>
      </c>
      <c r="ES1016" t="s">
        <v>35</v>
      </c>
      <c r="ET1016" t="s">
        <v>35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1</v>
      </c>
      <c r="FA1016">
        <v>0</v>
      </c>
      <c r="FB1016">
        <v>1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 t="s">
        <v>202</v>
      </c>
      <c r="FI1016">
        <v>5</v>
      </c>
      <c r="FJ1016">
        <v>5</v>
      </c>
      <c r="FK1016">
        <v>4</v>
      </c>
      <c r="FL1016">
        <v>5</v>
      </c>
      <c r="FM1016">
        <v>5</v>
      </c>
      <c r="FN1016">
        <v>5</v>
      </c>
      <c r="FO1016">
        <v>5</v>
      </c>
      <c r="FP1016">
        <v>5</v>
      </c>
      <c r="FQ1016">
        <v>4</v>
      </c>
      <c r="FR1016" t="s">
        <v>204</v>
      </c>
      <c r="FS1016" t="s">
        <v>204</v>
      </c>
      <c r="FT1016" t="s">
        <v>205</v>
      </c>
      <c r="FU1016" t="s">
        <v>205</v>
      </c>
      <c r="FV1016" t="s">
        <v>205</v>
      </c>
      <c r="FW1016" t="s">
        <v>204</v>
      </c>
      <c r="FX1016" t="s">
        <v>205</v>
      </c>
      <c r="FY1016" t="s">
        <v>203</v>
      </c>
    </row>
    <row r="1017" spans="1:181" x14ac:dyDescent="0.25">
      <c r="A1017" t="s">
        <v>184</v>
      </c>
      <c r="B1017" t="s">
        <v>241</v>
      </c>
      <c r="C1017" t="s">
        <v>242</v>
      </c>
      <c r="D1017" t="s">
        <v>992</v>
      </c>
      <c r="E1017" t="s">
        <v>188</v>
      </c>
      <c r="T1017" t="s">
        <v>267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 t="s">
        <v>269</v>
      </c>
      <c r="CE1017">
        <v>1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 t="s">
        <v>191</v>
      </c>
      <c r="CW1017" t="s">
        <v>208</v>
      </c>
      <c r="CX1017">
        <v>0</v>
      </c>
      <c r="CY1017">
        <v>0</v>
      </c>
      <c r="CZ1017">
        <v>0</v>
      </c>
      <c r="DA1017">
        <v>0</v>
      </c>
      <c r="DB1017">
        <v>1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 t="s">
        <v>209</v>
      </c>
      <c r="DI1017" t="s">
        <v>210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1</v>
      </c>
      <c r="DY1017">
        <v>0</v>
      </c>
      <c r="DZ1017">
        <v>1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 t="s">
        <v>196</v>
      </c>
      <c r="EJ1017" t="s">
        <v>196</v>
      </c>
      <c r="EK1017" t="s">
        <v>197</v>
      </c>
      <c r="EL1017" t="s">
        <v>213</v>
      </c>
      <c r="EM1017" t="s">
        <v>213</v>
      </c>
      <c r="EN1017" t="s">
        <v>213</v>
      </c>
      <c r="EO1017" t="s">
        <v>213</v>
      </c>
      <c r="EP1017" t="s">
        <v>213</v>
      </c>
      <c r="EQ1017" t="s">
        <v>213</v>
      </c>
      <c r="ER1017" t="s">
        <v>213</v>
      </c>
      <c r="ES1017" t="s">
        <v>35</v>
      </c>
      <c r="ET1017" t="s">
        <v>35</v>
      </c>
      <c r="EU1017">
        <v>1</v>
      </c>
      <c r="EV1017">
        <v>1</v>
      </c>
      <c r="EW1017">
        <v>0</v>
      </c>
      <c r="EX1017">
        <v>1</v>
      </c>
      <c r="EY1017">
        <v>0</v>
      </c>
      <c r="EZ1017">
        <v>0</v>
      </c>
      <c r="FA1017">
        <v>1</v>
      </c>
      <c r="FB1017">
        <v>0</v>
      </c>
      <c r="FC1017">
        <v>0</v>
      </c>
      <c r="FD1017">
        <v>1</v>
      </c>
      <c r="FE1017">
        <v>0</v>
      </c>
      <c r="FF1017">
        <v>0</v>
      </c>
      <c r="FG1017">
        <v>0</v>
      </c>
      <c r="FH1017" t="s">
        <v>202</v>
      </c>
      <c r="FI1017">
        <v>5</v>
      </c>
      <c r="FJ1017">
        <v>5</v>
      </c>
      <c r="FK1017">
        <v>5</v>
      </c>
      <c r="FL1017">
        <v>5</v>
      </c>
      <c r="FM1017">
        <v>5</v>
      </c>
      <c r="FN1017">
        <v>5</v>
      </c>
      <c r="FO1017">
        <v>5</v>
      </c>
      <c r="FP1017">
        <v>5</v>
      </c>
      <c r="FQ1017">
        <v>4</v>
      </c>
      <c r="FR1017" t="s">
        <v>204</v>
      </c>
      <c r="FS1017" t="s">
        <v>205</v>
      </c>
      <c r="FT1017" t="s">
        <v>205</v>
      </c>
      <c r="FU1017" t="s">
        <v>204</v>
      </c>
      <c r="FV1017" t="s">
        <v>205</v>
      </c>
      <c r="FW1017" t="s">
        <v>204</v>
      </c>
      <c r="FX1017" t="s">
        <v>203</v>
      </c>
      <c r="FY1017" t="s">
        <v>204</v>
      </c>
    </row>
    <row r="1018" spans="1:181" x14ac:dyDescent="0.25">
      <c r="A1018" t="s">
        <v>236</v>
      </c>
      <c r="B1018" t="s">
        <v>241</v>
      </c>
      <c r="C1018" t="s">
        <v>242</v>
      </c>
      <c r="D1018" t="s">
        <v>971</v>
      </c>
      <c r="E1018" t="s">
        <v>188</v>
      </c>
      <c r="T1018" t="s">
        <v>237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1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 t="s">
        <v>280</v>
      </c>
      <c r="CE1018">
        <v>1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 t="s">
        <v>35</v>
      </c>
      <c r="CW1018" t="s">
        <v>281</v>
      </c>
      <c r="CX1018">
        <v>0</v>
      </c>
      <c r="CY1018">
        <v>1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 t="s">
        <v>219</v>
      </c>
      <c r="DI1018" t="s">
        <v>220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1</v>
      </c>
      <c r="DY1018">
        <v>0</v>
      </c>
      <c r="DZ1018">
        <v>0</v>
      </c>
      <c r="EA1018">
        <v>1</v>
      </c>
      <c r="EB1018">
        <v>0</v>
      </c>
      <c r="EC1018">
        <v>0</v>
      </c>
      <c r="ED1018">
        <v>0</v>
      </c>
      <c r="EE1018">
        <v>0</v>
      </c>
      <c r="EF1018">
        <v>1</v>
      </c>
      <c r="EG1018">
        <v>0</v>
      </c>
      <c r="EH1018">
        <v>0</v>
      </c>
      <c r="EI1018" t="s">
        <v>243</v>
      </c>
      <c r="EJ1018" t="s">
        <v>195</v>
      </c>
      <c r="EK1018" t="s">
        <v>222</v>
      </c>
      <c r="EL1018" t="s">
        <v>198</v>
      </c>
      <c r="EM1018" t="s">
        <v>198</v>
      </c>
      <c r="EN1018" t="s">
        <v>198</v>
      </c>
      <c r="EO1018" t="s">
        <v>198</v>
      </c>
      <c r="EP1018" t="s">
        <v>198</v>
      </c>
      <c r="EQ1018" t="s">
        <v>198</v>
      </c>
      <c r="ER1018" t="s">
        <v>198</v>
      </c>
      <c r="ES1018" t="s">
        <v>35</v>
      </c>
      <c r="ET1018" t="s">
        <v>683</v>
      </c>
      <c r="EU1018">
        <v>1</v>
      </c>
      <c r="EV1018">
        <v>0</v>
      </c>
      <c r="EW1018">
        <v>0</v>
      </c>
      <c r="EX1018">
        <v>1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 t="s">
        <v>228</v>
      </c>
      <c r="FI1018">
        <v>3</v>
      </c>
      <c r="FJ1018">
        <v>5</v>
      </c>
      <c r="FK1018">
        <v>2</v>
      </c>
      <c r="FL1018">
        <v>3</v>
      </c>
      <c r="FM1018">
        <v>4</v>
      </c>
      <c r="FN1018">
        <v>5</v>
      </c>
      <c r="FO1018">
        <v>4</v>
      </c>
      <c r="FP1018">
        <v>2</v>
      </c>
      <c r="FQ1018">
        <v>3</v>
      </c>
      <c r="FR1018" t="s">
        <v>204</v>
      </c>
      <c r="FS1018" t="s">
        <v>203</v>
      </c>
      <c r="FT1018" t="s">
        <v>203</v>
      </c>
      <c r="FU1018" t="s">
        <v>203</v>
      </c>
      <c r="FV1018" t="s">
        <v>204</v>
      </c>
      <c r="FW1018" t="s">
        <v>204</v>
      </c>
      <c r="FX1018" t="s">
        <v>234</v>
      </c>
      <c r="FY1018" t="s">
        <v>234</v>
      </c>
    </row>
    <row r="1019" spans="1:181" x14ac:dyDescent="0.25">
      <c r="A1019" t="s">
        <v>184</v>
      </c>
      <c r="B1019" t="s">
        <v>241</v>
      </c>
      <c r="C1019" t="s">
        <v>242</v>
      </c>
      <c r="D1019" t="s">
        <v>992</v>
      </c>
      <c r="E1019" t="s">
        <v>188</v>
      </c>
      <c r="T1019" t="s">
        <v>237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 t="s">
        <v>303</v>
      </c>
      <c r="CE1019">
        <v>1</v>
      </c>
      <c r="CF1019">
        <v>0</v>
      </c>
      <c r="CG1019">
        <v>0</v>
      </c>
      <c r="CH1019">
        <v>1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 t="s">
        <v>35</v>
      </c>
      <c r="CW1019" t="s">
        <v>208</v>
      </c>
      <c r="CX1019">
        <v>0</v>
      </c>
      <c r="CY1019">
        <v>0</v>
      </c>
      <c r="CZ1019">
        <v>0</v>
      </c>
      <c r="DA1019">
        <v>0</v>
      </c>
      <c r="DB1019">
        <v>1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 t="s">
        <v>326</v>
      </c>
      <c r="DI1019" t="s">
        <v>35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1</v>
      </c>
      <c r="DY1019">
        <v>1</v>
      </c>
      <c r="DZ1019">
        <v>0</v>
      </c>
      <c r="EA1019">
        <v>1</v>
      </c>
      <c r="EB1019">
        <v>1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 t="s">
        <v>243</v>
      </c>
      <c r="EJ1019" t="s">
        <v>243</v>
      </c>
      <c r="EK1019" t="s">
        <v>197</v>
      </c>
      <c r="EL1019" t="s">
        <v>213</v>
      </c>
      <c r="EM1019" t="s">
        <v>213</v>
      </c>
      <c r="EN1019" t="s">
        <v>198</v>
      </c>
      <c r="EO1019" t="s">
        <v>213</v>
      </c>
      <c r="EP1019" t="s">
        <v>198</v>
      </c>
      <c r="EQ1019" t="s">
        <v>198</v>
      </c>
      <c r="ER1019" t="s">
        <v>198</v>
      </c>
      <c r="ES1019" t="s">
        <v>35</v>
      </c>
      <c r="ET1019" t="s">
        <v>35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1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 t="s">
        <v>202</v>
      </c>
      <c r="FI1019">
        <v>4</v>
      </c>
      <c r="FJ1019">
        <v>5</v>
      </c>
      <c r="FK1019">
        <v>5</v>
      </c>
      <c r="FL1019">
        <v>5</v>
      </c>
      <c r="FM1019">
        <v>5</v>
      </c>
      <c r="FN1019">
        <v>5</v>
      </c>
      <c r="FO1019">
        <v>5</v>
      </c>
      <c r="FP1019">
        <v>4</v>
      </c>
      <c r="FQ1019">
        <v>5</v>
      </c>
      <c r="FR1019" t="s">
        <v>204</v>
      </c>
      <c r="FS1019" t="s">
        <v>204</v>
      </c>
      <c r="FT1019" t="s">
        <v>204</v>
      </c>
      <c r="FU1019" t="s">
        <v>204</v>
      </c>
      <c r="FV1019" t="s">
        <v>205</v>
      </c>
      <c r="FW1019" t="s">
        <v>205</v>
      </c>
      <c r="FX1019" t="s">
        <v>203</v>
      </c>
      <c r="FY1019" t="s">
        <v>204</v>
      </c>
    </row>
    <row r="1020" spans="1:181" x14ac:dyDescent="0.25">
      <c r="A1020" t="s">
        <v>184</v>
      </c>
      <c r="B1020" t="s">
        <v>241</v>
      </c>
      <c r="C1020" t="s">
        <v>242</v>
      </c>
      <c r="D1020" t="s">
        <v>489</v>
      </c>
      <c r="E1020" t="s">
        <v>188</v>
      </c>
      <c r="T1020" t="s">
        <v>267</v>
      </c>
      <c r="U1020">
        <v>0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 t="s">
        <v>280</v>
      </c>
      <c r="CE1020">
        <v>0</v>
      </c>
      <c r="CF1020">
        <v>0</v>
      </c>
      <c r="CG1020">
        <v>0</v>
      </c>
      <c r="CH1020">
        <v>0</v>
      </c>
      <c r="CI1020">
        <v>1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</v>
      </c>
      <c r="CT1020">
        <v>0</v>
      </c>
      <c r="CU1020">
        <v>0</v>
      </c>
      <c r="CV1020" t="s">
        <v>191</v>
      </c>
      <c r="CW1020" t="s">
        <v>253</v>
      </c>
      <c r="CX1020">
        <v>0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 t="s">
        <v>209</v>
      </c>
      <c r="DI1020" t="s">
        <v>210</v>
      </c>
      <c r="DJ1020">
        <v>0</v>
      </c>
      <c r="DK1020">
        <v>0</v>
      </c>
      <c r="DL1020">
        <v>1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  <c r="DS1020">
        <v>0</v>
      </c>
      <c r="DT1020">
        <v>1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 t="s">
        <v>196</v>
      </c>
      <c r="EJ1020" t="s">
        <v>196</v>
      </c>
      <c r="EK1020" t="s">
        <v>197</v>
      </c>
      <c r="EL1020" t="s">
        <v>198</v>
      </c>
      <c r="EM1020" t="s">
        <v>213</v>
      </c>
      <c r="EN1020" t="s">
        <v>198</v>
      </c>
      <c r="EO1020" t="s">
        <v>198</v>
      </c>
      <c r="EP1020" t="s">
        <v>198</v>
      </c>
      <c r="EQ1020" t="s">
        <v>213</v>
      </c>
      <c r="ER1020" t="s">
        <v>198</v>
      </c>
      <c r="ES1020" t="s">
        <v>35</v>
      </c>
      <c r="ET1020" t="s">
        <v>615</v>
      </c>
      <c r="EU1020">
        <v>1</v>
      </c>
      <c r="EV1020">
        <v>0</v>
      </c>
      <c r="EW1020">
        <v>0</v>
      </c>
      <c r="EX1020">
        <v>1</v>
      </c>
      <c r="EY1020">
        <v>0</v>
      </c>
      <c r="EZ1020">
        <v>0</v>
      </c>
      <c r="FA1020">
        <v>0</v>
      </c>
      <c r="FB1020">
        <v>0</v>
      </c>
      <c r="FC1020">
        <v>1</v>
      </c>
      <c r="FD1020">
        <v>1</v>
      </c>
      <c r="FE1020">
        <v>0</v>
      </c>
      <c r="FF1020">
        <v>0</v>
      </c>
      <c r="FG1020">
        <v>0</v>
      </c>
      <c r="FH1020" t="s">
        <v>202</v>
      </c>
      <c r="FI1020">
        <v>5</v>
      </c>
      <c r="FJ1020">
        <v>5</v>
      </c>
      <c r="FK1020">
        <v>4</v>
      </c>
      <c r="FL1020">
        <v>5</v>
      </c>
      <c r="FM1020">
        <v>5</v>
      </c>
      <c r="FN1020">
        <v>4</v>
      </c>
      <c r="FO1020">
        <v>5</v>
      </c>
      <c r="FP1020">
        <v>4</v>
      </c>
      <c r="FQ1020">
        <v>4</v>
      </c>
      <c r="FR1020" t="s">
        <v>204</v>
      </c>
      <c r="FS1020" t="s">
        <v>204</v>
      </c>
      <c r="FT1020" t="s">
        <v>204</v>
      </c>
      <c r="FU1020" t="s">
        <v>204</v>
      </c>
      <c r="FV1020" t="s">
        <v>204</v>
      </c>
      <c r="FW1020" t="s">
        <v>205</v>
      </c>
      <c r="FX1020" t="s">
        <v>204</v>
      </c>
      <c r="FY1020" t="s">
        <v>204</v>
      </c>
    </row>
    <row r="1021" spans="1:181" x14ac:dyDescent="0.25">
      <c r="A1021" t="s">
        <v>236</v>
      </c>
      <c r="B1021" t="s">
        <v>241</v>
      </c>
      <c r="C1021" t="s">
        <v>224</v>
      </c>
      <c r="D1021" t="s">
        <v>971</v>
      </c>
      <c r="E1021" t="s">
        <v>188</v>
      </c>
      <c r="T1021" t="s">
        <v>217</v>
      </c>
      <c r="U1021">
        <v>0</v>
      </c>
      <c r="V1021">
        <v>1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1</v>
      </c>
      <c r="CD1021" t="s">
        <v>330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1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 t="s">
        <v>191</v>
      </c>
      <c r="CW1021" t="s">
        <v>192</v>
      </c>
      <c r="CX1021">
        <v>0</v>
      </c>
      <c r="CY1021">
        <v>1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 t="s">
        <v>209</v>
      </c>
      <c r="DI1021" t="s">
        <v>210</v>
      </c>
      <c r="DJ1021">
        <v>1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1</v>
      </c>
      <c r="DR1021">
        <v>0</v>
      </c>
      <c r="DS1021">
        <v>0</v>
      </c>
      <c r="DT1021">
        <v>0</v>
      </c>
      <c r="DU1021">
        <v>1</v>
      </c>
      <c r="DV1021">
        <v>0</v>
      </c>
      <c r="DW1021">
        <v>0</v>
      </c>
      <c r="DX1021">
        <v>0</v>
      </c>
      <c r="EI1021" t="s">
        <v>195</v>
      </c>
      <c r="EJ1021" t="s">
        <v>196</v>
      </c>
      <c r="EK1021" t="s">
        <v>197</v>
      </c>
      <c r="EL1021" t="s">
        <v>213</v>
      </c>
      <c r="EM1021" t="s">
        <v>213</v>
      </c>
      <c r="EN1021" t="s">
        <v>213</v>
      </c>
      <c r="EO1021" t="s">
        <v>213</v>
      </c>
      <c r="EP1021" t="s">
        <v>213</v>
      </c>
      <c r="EQ1021" t="s">
        <v>213</v>
      </c>
      <c r="ER1021" t="s">
        <v>213</v>
      </c>
      <c r="ES1021" t="s">
        <v>35</v>
      </c>
      <c r="ET1021" t="s">
        <v>35</v>
      </c>
      <c r="EU1021">
        <v>1</v>
      </c>
      <c r="EV1021">
        <v>1</v>
      </c>
      <c r="EW1021">
        <v>0</v>
      </c>
      <c r="EX1021">
        <v>1</v>
      </c>
      <c r="EY1021">
        <v>1</v>
      </c>
      <c r="EZ1021">
        <v>1</v>
      </c>
      <c r="FA1021">
        <v>1</v>
      </c>
      <c r="FB1021">
        <v>0</v>
      </c>
      <c r="FC1021">
        <v>1</v>
      </c>
      <c r="FD1021">
        <v>1</v>
      </c>
      <c r="FE1021">
        <v>0</v>
      </c>
      <c r="FF1021">
        <v>0</v>
      </c>
      <c r="FG1021">
        <v>0</v>
      </c>
      <c r="FH1021" t="s">
        <v>202</v>
      </c>
      <c r="FI1021">
        <v>4</v>
      </c>
      <c r="FJ1021">
        <v>4</v>
      </c>
      <c r="FK1021">
        <v>4</v>
      </c>
      <c r="FL1021">
        <v>4</v>
      </c>
      <c r="FM1021">
        <v>5</v>
      </c>
      <c r="FN1021">
        <v>5</v>
      </c>
      <c r="FO1021">
        <v>5</v>
      </c>
      <c r="FP1021">
        <v>5</v>
      </c>
      <c r="FQ1021">
        <v>5</v>
      </c>
      <c r="FR1021" t="s">
        <v>205</v>
      </c>
      <c r="FS1021" t="s">
        <v>204</v>
      </c>
      <c r="FT1021" t="s">
        <v>204</v>
      </c>
      <c r="FU1021" t="s">
        <v>205</v>
      </c>
      <c r="FV1021" t="s">
        <v>205</v>
      </c>
      <c r="FW1021" t="s">
        <v>204</v>
      </c>
      <c r="FX1021" t="s">
        <v>204</v>
      </c>
      <c r="FY1021" t="s">
        <v>204</v>
      </c>
    </row>
    <row r="1022" spans="1:181" x14ac:dyDescent="0.25">
      <c r="A1022" t="s">
        <v>184</v>
      </c>
      <c r="B1022" t="s">
        <v>241</v>
      </c>
      <c r="C1022" t="s">
        <v>224</v>
      </c>
      <c r="D1022" t="s">
        <v>971</v>
      </c>
      <c r="E1022" t="s">
        <v>265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81" x14ac:dyDescent="0.25">
      <c r="A1023" t="s">
        <v>184</v>
      </c>
      <c r="B1023" t="s">
        <v>241</v>
      </c>
      <c r="C1023" t="s">
        <v>242</v>
      </c>
      <c r="D1023" t="s">
        <v>992</v>
      </c>
      <c r="E1023" t="s">
        <v>188</v>
      </c>
      <c r="T1023" t="s">
        <v>217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1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 t="s">
        <v>303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 t="s">
        <v>191</v>
      </c>
      <c r="CW1023" t="s">
        <v>192</v>
      </c>
      <c r="CX1023">
        <v>0</v>
      </c>
      <c r="CY1023">
        <v>0</v>
      </c>
      <c r="CZ1023">
        <v>0</v>
      </c>
      <c r="DA1023">
        <v>0</v>
      </c>
      <c r="DB1023">
        <v>1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 t="s">
        <v>209</v>
      </c>
      <c r="DI1023" t="s">
        <v>210</v>
      </c>
      <c r="DJ1023">
        <v>1</v>
      </c>
      <c r="DK1023">
        <v>1</v>
      </c>
      <c r="DL1023">
        <v>1</v>
      </c>
      <c r="DM1023">
        <v>1</v>
      </c>
      <c r="DN1023">
        <v>1</v>
      </c>
      <c r="DO1023">
        <v>1</v>
      </c>
      <c r="DP1023">
        <v>1</v>
      </c>
      <c r="DQ1023">
        <v>1</v>
      </c>
      <c r="DR1023">
        <v>1</v>
      </c>
      <c r="DS1023">
        <v>1</v>
      </c>
      <c r="DT1023">
        <v>1</v>
      </c>
      <c r="DU1023">
        <v>1</v>
      </c>
      <c r="DV1023">
        <v>0</v>
      </c>
      <c r="DW1023">
        <v>0</v>
      </c>
      <c r="DX1023">
        <v>0</v>
      </c>
      <c r="DY1023">
        <v>0</v>
      </c>
      <c r="DZ1023">
        <v>1</v>
      </c>
      <c r="EA1023">
        <v>1</v>
      </c>
      <c r="EB1023">
        <v>0</v>
      </c>
      <c r="EC1023">
        <v>0</v>
      </c>
      <c r="ED1023">
        <v>0</v>
      </c>
      <c r="EE1023">
        <v>0</v>
      </c>
      <c r="EF1023">
        <v>1</v>
      </c>
      <c r="EG1023">
        <v>0</v>
      </c>
      <c r="EH1023">
        <v>0</v>
      </c>
      <c r="EI1023" t="s">
        <v>243</v>
      </c>
      <c r="EJ1023" t="s">
        <v>243</v>
      </c>
      <c r="EK1023" t="s">
        <v>197</v>
      </c>
      <c r="EL1023" t="s">
        <v>213</v>
      </c>
      <c r="EM1023" t="s">
        <v>213</v>
      </c>
      <c r="EN1023" t="s">
        <v>213</v>
      </c>
      <c r="EO1023" t="s">
        <v>213</v>
      </c>
      <c r="EP1023" t="s">
        <v>213</v>
      </c>
      <c r="EQ1023" t="s">
        <v>213</v>
      </c>
      <c r="ER1023" t="s">
        <v>198</v>
      </c>
      <c r="ES1023" t="s">
        <v>684</v>
      </c>
      <c r="ET1023" t="s">
        <v>685</v>
      </c>
      <c r="EU1023">
        <v>1</v>
      </c>
      <c r="EV1023">
        <v>1</v>
      </c>
      <c r="EW1023">
        <v>1</v>
      </c>
      <c r="EX1023">
        <v>1</v>
      </c>
      <c r="EY1023">
        <v>0</v>
      </c>
      <c r="EZ1023">
        <v>1</v>
      </c>
      <c r="FA1023">
        <v>1</v>
      </c>
      <c r="FB1023">
        <v>1</v>
      </c>
      <c r="FC1023">
        <v>1</v>
      </c>
      <c r="FD1023">
        <v>1</v>
      </c>
      <c r="FE1023">
        <v>0</v>
      </c>
      <c r="FF1023">
        <v>0</v>
      </c>
      <c r="FG1023">
        <v>0</v>
      </c>
      <c r="FH1023" t="s">
        <v>202</v>
      </c>
      <c r="FI1023">
        <v>4</v>
      </c>
      <c r="FJ1023">
        <v>5</v>
      </c>
      <c r="FK1023">
        <v>5</v>
      </c>
      <c r="FL1023">
        <v>5</v>
      </c>
      <c r="FM1023">
        <v>5</v>
      </c>
      <c r="FN1023">
        <v>5</v>
      </c>
      <c r="FO1023">
        <v>5</v>
      </c>
      <c r="FP1023">
        <v>5</v>
      </c>
      <c r="FQ1023">
        <v>5</v>
      </c>
      <c r="FR1023" t="s">
        <v>205</v>
      </c>
      <c r="FS1023" t="s">
        <v>205</v>
      </c>
      <c r="FT1023" t="s">
        <v>204</v>
      </c>
      <c r="FU1023" t="s">
        <v>205</v>
      </c>
      <c r="FV1023" t="s">
        <v>205</v>
      </c>
      <c r="FW1023" t="s">
        <v>205</v>
      </c>
      <c r="FX1023" t="s">
        <v>204</v>
      </c>
      <c r="FY1023" t="s">
        <v>204</v>
      </c>
    </row>
    <row r="1024" spans="1:181" x14ac:dyDescent="0.25">
      <c r="A1024" t="s">
        <v>236</v>
      </c>
      <c r="B1024" t="s">
        <v>241</v>
      </c>
      <c r="C1024" t="s">
        <v>242</v>
      </c>
      <c r="D1024" t="s">
        <v>992</v>
      </c>
      <c r="E1024" t="s">
        <v>188</v>
      </c>
      <c r="T1024" t="s">
        <v>267</v>
      </c>
      <c r="U1024">
        <v>1</v>
      </c>
      <c r="V1024">
        <v>0</v>
      </c>
      <c r="W1024">
        <v>0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 t="s">
        <v>280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 t="s">
        <v>191</v>
      </c>
      <c r="CW1024" t="s">
        <v>208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1</v>
      </c>
      <c r="DF1024">
        <v>0</v>
      </c>
      <c r="DG1024">
        <v>0</v>
      </c>
      <c r="DH1024" t="s">
        <v>209</v>
      </c>
      <c r="DI1024" t="s">
        <v>220</v>
      </c>
      <c r="DJ1024">
        <v>0</v>
      </c>
      <c r="DK1024">
        <v>0</v>
      </c>
      <c r="DL1024">
        <v>0</v>
      </c>
      <c r="DM1024">
        <v>0</v>
      </c>
      <c r="DN1024">
        <v>1</v>
      </c>
      <c r="DO1024">
        <v>1</v>
      </c>
      <c r="DP1024">
        <v>0</v>
      </c>
      <c r="DQ1024">
        <v>1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1</v>
      </c>
      <c r="EI1024" t="s">
        <v>195</v>
      </c>
      <c r="EJ1024" t="s">
        <v>196</v>
      </c>
      <c r="EK1024" t="s">
        <v>197</v>
      </c>
      <c r="EL1024" t="s">
        <v>198</v>
      </c>
      <c r="EM1024" t="s">
        <v>213</v>
      </c>
      <c r="EN1024" t="s">
        <v>198</v>
      </c>
      <c r="EO1024" t="s">
        <v>198</v>
      </c>
      <c r="EP1024" t="s">
        <v>198</v>
      </c>
      <c r="EQ1024" t="s">
        <v>213</v>
      </c>
      <c r="ER1024" t="s">
        <v>198</v>
      </c>
      <c r="ES1024" t="s">
        <v>35</v>
      </c>
      <c r="ET1024" t="s">
        <v>35</v>
      </c>
      <c r="EU1024">
        <v>1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 t="s">
        <v>202</v>
      </c>
      <c r="FI1024">
        <v>5</v>
      </c>
      <c r="FJ1024">
        <v>1</v>
      </c>
      <c r="FK1024">
        <v>5</v>
      </c>
      <c r="FL1024">
        <v>5</v>
      </c>
      <c r="FM1024">
        <v>2</v>
      </c>
      <c r="FN1024">
        <v>1</v>
      </c>
      <c r="FO1024">
        <v>3</v>
      </c>
      <c r="FP1024">
        <v>5</v>
      </c>
      <c r="FQ1024">
        <v>5</v>
      </c>
      <c r="FR1024" t="s">
        <v>205</v>
      </c>
      <c r="FS1024" t="s">
        <v>204</v>
      </c>
      <c r="FT1024" t="s">
        <v>203</v>
      </c>
      <c r="FU1024" t="s">
        <v>204</v>
      </c>
      <c r="FV1024" t="s">
        <v>205</v>
      </c>
      <c r="FW1024" t="s">
        <v>203</v>
      </c>
      <c r="FX1024" t="s">
        <v>205</v>
      </c>
      <c r="FY1024" t="s">
        <v>205</v>
      </c>
    </row>
    <row r="1025" spans="1:181" x14ac:dyDescent="0.25">
      <c r="A1025" t="s">
        <v>184</v>
      </c>
      <c r="B1025" t="s">
        <v>241</v>
      </c>
      <c r="C1025" t="s">
        <v>224</v>
      </c>
      <c r="D1025" t="s">
        <v>282</v>
      </c>
      <c r="E1025" t="s">
        <v>188</v>
      </c>
      <c r="T1025" t="s">
        <v>267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 t="s">
        <v>330</v>
      </c>
      <c r="CE1025">
        <v>0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 t="s">
        <v>191</v>
      </c>
      <c r="CW1025" t="s">
        <v>208</v>
      </c>
      <c r="CX1025">
        <v>0</v>
      </c>
      <c r="CY1025">
        <v>1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 t="s">
        <v>209</v>
      </c>
      <c r="DI1025" t="s">
        <v>210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1</v>
      </c>
      <c r="DP1025">
        <v>1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 t="s">
        <v>196</v>
      </c>
      <c r="EJ1025" t="s">
        <v>196</v>
      </c>
      <c r="EK1025" t="s">
        <v>197</v>
      </c>
      <c r="EL1025" t="s">
        <v>213</v>
      </c>
      <c r="EM1025" t="s">
        <v>213</v>
      </c>
      <c r="EN1025" t="s">
        <v>213</v>
      </c>
      <c r="EO1025" t="s">
        <v>198</v>
      </c>
      <c r="EP1025" t="s">
        <v>198</v>
      </c>
      <c r="EQ1025" t="s">
        <v>198</v>
      </c>
      <c r="ER1025" t="s">
        <v>198</v>
      </c>
      <c r="ES1025" t="s">
        <v>35</v>
      </c>
      <c r="ET1025" t="s">
        <v>35</v>
      </c>
      <c r="EU1025">
        <v>0</v>
      </c>
      <c r="EV1025">
        <v>0</v>
      </c>
      <c r="EW1025">
        <v>1</v>
      </c>
      <c r="EX1025">
        <v>0</v>
      </c>
      <c r="EY1025">
        <v>0</v>
      </c>
      <c r="EZ1025">
        <v>0</v>
      </c>
      <c r="FA1025">
        <v>1</v>
      </c>
      <c r="FB1025">
        <v>0</v>
      </c>
      <c r="FC1025">
        <v>0</v>
      </c>
      <c r="FD1025">
        <v>0</v>
      </c>
      <c r="FE1025">
        <v>1</v>
      </c>
      <c r="FF1025">
        <v>0</v>
      </c>
      <c r="FG1025">
        <v>0</v>
      </c>
      <c r="FH1025" t="s">
        <v>202</v>
      </c>
      <c r="FI1025">
        <v>5</v>
      </c>
      <c r="FJ1025">
        <v>4</v>
      </c>
      <c r="FK1025">
        <v>5</v>
      </c>
      <c r="FL1025">
        <v>4</v>
      </c>
      <c r="FM1025">
        <v>5</v>
      </c>
      <c r="FN1025">
        <v>5</v>
      </c>
      <c r="FO1025">
        <v>4</v>
      </c>
      <c r="FP1025">
        <v>4</v>
      </c>
      <c r="FQ1025">
        <v>5</v>
      </c>
      <c r="FR1025" t="s">
        <v>204</v>
      </c>
      <c r="FS1025" t="s">
        <v>204</v>
      </c>
      <c r="FT1025" t="s">
        <v>204</v>
      </c>
      <c r="FU1025" t="s">
        <v>204</v>
      </c>
      <c r="FV1025" t="s">
        <v>204</v>
      </c>
      <c r="FW1025" t="s">
        <v>204</v>
      </c>
      <c r="FX1025" t="s">
        <v>204</v>
      </c>
      <c r="FY1025" t="s">
        <v>204</v>
      </c>
    </row>
    <row r="1026" spans="1:181" x14ac:dyDescent="0.25">
      <c r="A1026" t="s">
        <v>236</v>
      </c>
      <c r="B1026" t="s">
        <v>241</v>
      </c>
      <c r="C1026" t="s">
        <v>242</v>
      </c>
      <c r="D1026" t="s">
        <v>971</v>
      </c>
      <c r="E1026" t="s">
        <v>188</v>
      </c>
      <c r="T1026" t="s">
        <v>217</v>
      </c>
      <c r="U1026">
        <v>0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 t="s">
        <v>280</v>
      </c>
      <c r="CE1026">
        <v>1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 t="s">
        <v>191</v>
      </c>
      <c r="CW1026" t="s">
        <v>192</v>
      </c>
      <c r="CX1026">
        <v>0</v>
      </c>
      <c r="CY1026">
        <v>1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 t="s">
        <v>209</v>
      </c>
      <c r="DI1026" t="s">
        <v>220</v>
      </c>
      <c r="DJ1026">
        <v>0</v>
      </c>
      <c r="DK1026">
        <v>0</v>
      </c>
      <c r="DL1026">
        <v>0</v>
      </c>
      <c r="DM1026">
        <v>0</v>
      </c>
      <c r="DN1026">
        <v>1</v>
      </c>
      <c r="DO1026">
        <v>0</v>
      </c>
      <c r="DP1026">
        <v>0</v>
      </c>
      <c r="DQ1026">
        <v>1</v>
      </c>
      <c r="DR1026">
        <v>0</v>
      </c>
      <c r="DS1026">
        <v>1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 t="s">
        <v>196</v>
      </c>
      <c r="EJ1026" t="s">
        <v>221</v>
      </c>
      <c r="EK1026" t="s">
        <v>222</v>
      </c>
      <c r="EL1026" t="s">
        <v>213</v>
      </c>
      <c r="EM1026" t="s">
        <v>213</v>
      </c>
      <c r="EN1026" t="s">
        <v>289</v>
      </c>
      <c r="EO1026" t="s">
        <v>213</v>
      </c>
      <c r="EP1026" t="s">
        <v>213</v>
      </c>
      <c r="EQ1026" t="s">
        <v>213</v>
      </c>
      <c r="ER1026" t="s">
        <v>289</v>
      </c>
      <c r="ES1026" t="s">
        <v>686</v>
      </c>
      <c r="ET1026" t="s">
        <v>687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1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 t="s">
        <v>202</v>
      </c>
      <c r="FI1026">
        <v>5</v>
      </c>
      <c r="FJ1026">
        <v>5</v>
      </c>
      <c r="FK1026">
        <v>4</v>
      </c>
      <c r="FL1026">
        <v>4</v>
      </c>
      <c r="FM1026">
        <v>3</v>
      </c>
      <c r="FN1026">
        <v>3</v>
      </c>
      <c r="FO1026">
        <v>4</v>
      </c>
      <c r="FP1026">
        <v>3</v>
      </c>
      <c r="FQ1026">
        <v>4</v>
      </c>
      <c r="FR1026" t="s">
        <v>204</v>
      </c>
      <c r="FS1026" t="s">
        <v>204</v>
      </c>
      <c r="FT1026" t="s">
        <v>204</v>
      </c>
      <c r="FU1026" t="s">
        <v>204</v>
      </c>
      <c r="FV1026" t="s">
        <v>204</v>
      </c>
      <c r="FW1026" t="s">
        <v>205</v>
      </c>
      <c r="FX1026" t="s">
        <v>203</v>
      </c>
      <c r="FY1026" t="s">
        <v>203</v>
      </c>
    </row>
    <row r="1027" spans="1:181" x14ac:dyDescent="0.25">
      <c r="A1027" t="s">
        <v>184</v>
      </c>
      <c r="B1027" t="s">
        <v>241</v>
      </c>
      <c r="C1027" t="s">
        <v>242</v>
      </c>
      <c r="D1027" t="s">
        <v>992</v>
      </c>
      <c r="E1027" t="s">
        <v>188</v>
      </c>
      <c r="T1027" t="s">
        <v>267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 t="s">
        <v>303</v>
      </c>
      <c r="CE1027">
        <v>0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 t="s">
        <v>191</v>
      </c>
      <c r="CW1027" t="s">
        <v>208</v>
      </c>
      <c r="CX1027">
        <v>0</v>
      </c>
      <c r="CY1027">
        <v>0</v>
      </c>
      <c r="CZ1027">
        <v>0</v>
      </c>
      <c r="DA1027">
        <v>0</v>
      </c>
      <c r="DB1027">
        <v>1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 t="s">
        <v>219</v>
      </c>
      <c r="DI1027" t="s">
        <v>210</v>
      </c>
      <c r="DJ1027">
        <v>0</v>
      </c>
      <c r="DK1027">
        <v>0</v>
      </c>
      <c r="DL1027">
        <v>0</v>
      </c>
      <c r="DM1027">
        <v>0</v>
      </c>
      <c r="DN1027">
        <v>1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1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1</v>
      </c>
      <c r="EA1027">
        <v>0</v>
      </c>
      <c r="EB1027">
        <v>1</v>
      </c>
      <c r="EC1027">
        <v>1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 t="s">
        <v>196</v>
      </c>
      <c r="EJ1027" t="s">
        <v>221</v>
      </c>
      <c r="EK1027" t="s">
        <v>197</v>
      </c>
      <c r="EL1027" t="s">
        <v>213</v>
      </c>
      <c r="EM1027" t="s">
        <v>213</v>
      </c>
      <c r="EN1027" t="s">
        <v>198</v>
      </c>
      <c r="EO1027" t="s">
        <v>213</v>
      </c>
      <c r="EP1027" t="s">
        <v>198</v>
      </c>
      <c r="EQ1027" t="s">
        <v>213</v>
      </c>
      <c r="ER1027" t="s">
        <v>198</v>
      </c>
      <c r="ES1027" t="s">
        <v>35</v>
      </c>
      <c r="ET1027" t="s">
        <v>246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1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 t="s">
        <v>202</v>
      </c>
      <c r="FI1027">
        <v>5</v>
      </c>
      <c r="FJ1027">
        <v>5</v>
      </c>
      <c r="FK1027">
        <v>4</v>
      </c>
      <c r="FL1027">
        <v>5</v>
      </c>
      <c r="FM1027">
        <v>4</v>
      </c>
      <c r="FN1027">
        <v>5</v>
      </c>
      <c r="FO1027">
        <v>5</v>
      </c>
      <c r="FP1027">
        <v>4</v>
      </c>
      <c r="FQ1027">
        <v>4</v>
      </c>
      <c r="FR1027" t="s">
        <v>203</v>
      </c>
      <c r="FS1027" t="s">
        <v>203</v>
      </c>
      <c r="FT1027" t="s">
        <v>205</v>
      </c>
      <c r="FU1027" t="s">
        <v>203</v>
      </c>
      <c r="FV1027" t="s">
        <v>204</v>
      </c>
      <c r="FW1027" t="s">
        <v>204</v>
      </c>
      <c r="FX1027" t="s">
        <v>204</v>
      </c>
      <c r="FY1027" t="s">
        <v>204</v>
      </c>
    </row>
    <row r="1028" spans="1:181" x14ac:dyDescent="0.25">
      <c r="A1028" t="s">
        <v>184</v>
      </c>
      <c r="B1028" t="s">
        <v>241</v>
      </c>
      <c r="C1028" t="s">
        <v>242</v>
      </c>
      <c r="D1028" t="s">
        <v>992</v>
      </c>
      <c r="E1028" t="s">
        <v>188</v>
      </c>
      <c r="T1028" t="s">
        <v>267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1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 t="s">
        <v>303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 t="s">
        <v>191</v>
      </c>
      <c r="CW1028" t="s">
        <v>281</v>
      </c>
      <c r="CX1028">
        <v>0</v>
      </c>
      <c r="CY1028">
        <v>0</v>
      </c>
      <c r="CZ1028">
        <v>0</v>
      </c>
      <c r="DA1028">
        <v>0</v>
      </c>
      <c r="DB1028">
        <v>1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 t="s">
        <v>209</v>
      </c>
      <c r="DI1028" t="s">
        <v>220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1</v>
      </c>
      <c r="EG1028">
        <v>0</v>
      </c>
      <c r="EH1028">
        <v>0</v>
      </c>
      <c r="EI1028" t="s">
        <v>243</v>
      </c>
      <c r="EJ1028" t="s">
        <v>196</v>
      </c>
      <c r="EK1028" t="s">
        <v>197</v>
      </c>
      <c r="EL1028" t="s">
        <v>213</v>
      </c>
      <c r="EM1028" t="s">
        <v>213</v>
      </c>
      <c r="EN1028" t="s">
        <v>213</v>
      </c>
      <c r="EO1028" t="s">
        <v>213</v>
      </c>
      <c r="EP1028" t="s">
        <v>213</v>
      </c>
      <c r="EQ1028" t="s">
        <v>198</v>
      </c>
      <c r="ER1028" t="s">
        <v>213</v>
      </c>
      <c r="ES1028" t="s">
        <v>583</v>
      </c>
      <c r="ET1028" t="s">
        <v>688</v>
      </c>
      <c r="EU1028">
        <v>1</v>
      </c>
      <c r="EV1028">
        <v>0</v>
      </c>
      <c r="EW1028">
        <v>0</v>
      </c>
      <c r="EX1028">
        <v>1</v>
      </c>
      <c r="EY1028">
        <v>0</v>
      </c>
      <c r="EZ1028">
        <v>1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 t="s">
        <v>202</v>
      </c>
      <c r="FI1028">
        <v>4</v>
      </c>
      <c r="FJ1028">
        <v>5</v>
      </c>
      <c r="FK1028">
        <v>3</v>
      </c>
      <c r="FL1028">
        <v>4</v>
      </c>
      <c r="FM1028">
        <v>5</v>
      </c>
      <c r="FN1028">
        <v>4</v>
      </c>
      <c r="FO1028">
        <v>5</v>
      </c>
      <c r="FP1028">
        <v>5</v>
      </c>
      <c r="FQ1028">
        <v>3</v>
      </c>
      <c r="FR1028" t="s">
        <v>204</v>
      </c>
      <c r="FS1028" t="s">
        <v>204</v>
      </c>
      <c r="FT1028" t="s">
        <v>205</v>
      </c>
      <c r="FU1028" t="s">
        <v>204</v>
      </c>
      <c r="FV1028" t="s">
        <v>205</v>
      </c>
      <c r="FW1028" t="s">
        <v>204</v>
      </c>
      <c r="FX1028" t="s">
        <v>204</v>
      </c>
      <c r="FY1028" t="s">
        <v>204</v>
      </c>
    </row>
    <row r="1029" spans="1:181" x14ac:dyDescent="0.25">
      <c r="A1029" t="s">
        <v>184</v>
      </c>
      <c r="B1029" t="s">
        <v>241</v>
      </c>
      <c r="C1029" t="s">
        <v>242</v>
      </c>
      <c r="D1029" t="s">
        <v>976</v>
      </c>
      <c r="E1029" t="s">
        <v>188</v>
      </c>
      <c r="T1029" t="s">
        <v>217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 t="s">
        <v>280</v>
      </c>
      <c r="CE1029">
        <v>0</v>
      </c>
      <c r="CF1029">
        <v>0</v>
      </c>
      <c r="CG1029">
        <v>0</v>
      </c>
      <c r="CH1029">
        <v>0</v>
      </c>
      <c r="CI1029">
        <v>1</v>
      </c>
      <c r="CJ1029">
        <v>0</v>
      </c>
      <c r="CK1029">
        <v>0</v>
      </c>
      <c r="CL1029">
        <v>1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 t="s">
        <v>191</v>
      </c>
      <c r="CW1029" t="s">
        <v>208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1</v>
      </c>
      <c r="DG1029">
        <v>0</v>
      </c>
      <c r="DH1029" t="s">
        <v>209</v>
      </c>
      <c r="DI1029" t="s">
        <v>210</v>
      </c>
      <c r="DJ1029">
        <v>0</v>
      </c>
      <c r="DK1029">
        <v>0</v>
      </c>
      <c r="DL1029">
        <v>0</v>
      </c>
      <c r="DM1029">
        <v>0</v>
      </c>
      <c r="DN1029">
        <v>1</v>
      </c>
      <c r="DO1029">
        <v>1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1</v>
      </c>
      <c r="EA1029">
        <v>0</v>
      </c>
      <c r="EB1029">
        <v>0</v>
      </c>
      <c r="EC1029">
        <v>1</v>
      </c>
      <c r="ED1029">
        <v>0</v>
      </c>
      <c r="EE1029">
        <v>0</v>
      </c>
      <c r="EF1029">
        <v>1</v>
      </c>
      <c r="EG1029">
        <v>0</v>
      </c>
      <c r="EH1029">
        <v>0</v>
      </c>
      <c r="EI1029" t="s">
        <v>195</v>
      </c>
      <c r="EJ1029" t="s">
        <v>195</v>
      </c>
      <c r="EK1029" t="s">
        <v>197</v>
      </c>
      <c r="EL1029" t="s">
        <v>213</v>
      </c>
      <c r="EM1029" t="s">
        <v>213</v>
      </c>
      <c r="EN1029" t="s">
        <v>198</v>
      </c>
      <c r="EO1029" t="s">
        <v>198</v>
      </c>
      <c r="EP1029" t="s">
        <v>198</v>
      </c>
      <c r="EQ1029" t="s">
        <v>198</v>
      </c>
      <c r="ER1029" t="s">
        <v>198</v>
      </c>
      <c r="ES1029" t="s">
        <v>35</v>
      </c>
      <c r="ET1029" t="s">
        <v>428</v>
      </c>
      <c r="EU1029">
        <v>1</v>
      </c>
      <c r="EV1029">
        <v>0</v>
      </c>
      <c r="EW1029">
        <v>0</v>
      </c>
      <c r="EX1029">
        <v>1</v>
      </c>
      <c r="EY1029">
        <v>0</v>
      </c>
      <c r="EZ1029">
        <v>1</v>
      </c>
      <c r="FA1029">
        <v>0</v>
      </c>
      <c r="FB1029">
        <v>0</v>
      </c>
      <c r="FC1029">
        <v>1</v>
      </c>
      <c r="FD1029">
        <v>1</v>
      </c>
      <c r="FE1029">
        <v>1</v>
      </c>
      <c r="FF1029">
        <v>0</v>
      </c>
      <c r="FG1029">
        <v>0</v>
      </c>
      <c r="FH1029" t="s">
        <v>202</v>
      </c>
      <c r="FI1029">
        <v>5</v>
      </c>
      <c r="FJ1029">
        <v>5</v>
      </c>
      <c r="FK1029">
        <v>5</v>
      </c>
      <c r="FL1029">
        <v>4</v>
      </c>
      <c r="FM1029">
        <v>5</v>
      </c>
      <c r="FN1029">
        <v>5</v>
      </c>
      <c r="FO1029">
        <v>5</v>
      </c>
      <c r="FP1029">
        <v>3</v>
      </c>
      <c r="FQ1029">
        <v>4</v>
      </c>
      <c r="FR1029" t="s">
        <v>203</v>
      </c>
      <c r="FS1029" t="s">
        <v>203</v>
      </c>
      <c r="FT1029" t="s">
        <v>203</v>
      </c>
      <c r="FU1029" t="s">
        <v>203</v>
      </c>
      <c r="FV1029" t="s">
        <v>203</v>
      </c>
      <c r="FW1029" t="s">
        <v>204</v>
      </c>
      <c r="FX1029" t="s">
        <v>203</v>
      </c>
      <c r="FY1029" t="s">
        <v>204</v>
      </c>
    </row>
    <row r="1030" spans="1:181" x14ac:dyDescent="0.25">
      <c r="A1030" t="s">
        <v>184</v>
      </c>
      <c r="B1030" t="s">
        <v>241</v>
      </c>
      <c r="C1030" t="s">
        <v>242</v>
      </c>
      <c r="D1030" t="s">
        <v>992</v>
      </c>
      <c r="E1030" t="s">
        <v>188</v>
      </c>
      <c r="T1030" t="s">
        <v>267</v>
      </c>
      <c r="U1030">
        <v>0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 t="s">
        <v>280</v>
      </c>
      <c r="CE1030">
        <v>1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 t="s">
        <v>191</v>
      </c>
      <c r="CW1030" t="s">
        <v>208</v>
      </c>
      <c r="CX1030">
        <v>0</v>
      </c>
      <c r="CY1030">
        <v>0</v>
      </c>
      <c r="CZ1030">
        <v>0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 t="s">
        <v>209</v>
      </c>
      <c r="DI1030" t="s">
        <v>210</v>
      </c>
      <c r="DJ1030">
        <v>0</v>
      </c>
      <c r="DK1030">
        <v>0</v>
      </c>
      <c r="DL1030">
        <v>0</v>
      </c>
      <c r="DM1030">
        <v>0</v>
      </c>
      <c r="DN1030">
        <v>1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1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 t="s">
        <v>196</v>
      </c>
      <c r="EJ1030" t="s">
        <v>196</v>
      </c>
      <c r="EK1030" t="s">
        <v>197</v>
      </c>
      <c r="EL1030" t="s">
        <v>213</v>
      </c>
      <c r="EM1030" t="s">
        <v>213</v>
      </c>
      <c r="EN1030" t="s">
        <v>213</v>
      </c>
      <c r="EO1030" t="s">
        <v>198</v>
      </c>
      <c r="EP1030" t="s">
        <v>198</v>
      </c>
      <c r="EQ1030" t="s">
        <v>198</v>
      </c>
      <c r="ER1030" t="s">
        <v>198</v>
      </c>
      <c r="ES1030" t="s">
        <v>35</v>
      </c>
      <c r="ET1030" t="s">
        <v>35</v>
      </c>
      <c r="EU1030">
        <v>1</v>
      </c>
      <c r="EV1030">
        <v>0</v>
      </c>
      <c r="EW1030">
        <v>1</v>
      </c>
      <c r="EX1030">
        <v>0</v>
      </c>
      <c r="EY1030">
        <v>0</v>
      </c>
      <c r="EZ1030">
        <v>0</v>
      </c>
      <c r="FA1030">
        <v>0</v>
      </c>
      <c r="FB1030">
        <v>1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 t="s">
        <v>228</v>
      </c>
      <c r="FI1030">
        <v>5</v>
      </c>
      <c r="FJ1030">
        <v>5</v>
      </c>
      <c r="FK1030">
        <v>5</v>
      </c>
      <c r="FL1030">
        <v>4</v>
      </c>
      <c r="FM1030">
        <v>4</v>
      </c>
      <c r="FN1030">
        <v>4</v>
      </c>
      <c r="FO1030">
        <v>4</v>
      </c>
      <c r="FP1030">
        <v>5</v>
      </c>
      <c r="FQ1030">
        <v>3</v>
      </c>
      <c r="FR1030" t="s">
        <v>204</v>
      </c>
      <c r="FS1030" t="s">
        <v>203</v>
      </c>
      <c r="FT1030" t="s">
        <v>203</v>
      </c>
      <c r="FU1030" t="s">
        <v>203</v>
      </c>
      <c r="FV1030" t="s">
        <v>204</v>
      </c>
      <c r="FW1030" t="s">
        <v>203</v>
      </c>
      <c r="FX1030" t="s">
        <v>234</v>
      </c>
      <c r="FY1030" t="s">
        <v>203</v>
      </c>
    </row>
    <row r="1031" spans="1:181" x14ac:dyDescent="0.25">
      <c r="A1031" t="s">
        <v>184</v>
      </c>
      <c r="B1031" t="s">
        <v>206</v>
      </c>
      <c r="C1031" t="s">
        <v>186</v>
      </c>
      <c r="D1031" t="s">
        <v>976</v>
      </c>
      <c r="E1031" t="s">
        <v>207</v>
      </c>
      <c r="T1031" t="s">
        <v>237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1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 t="s">
        <v>280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 t="s">
        <v>191</v>
      </c>
      <c r="CW1031" t="s">
        <v>281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1</v>
      </c>
      <c r="DF1031">
        <v>0</v>
      </c>
      <c r="DG1031">
        <v>0</v>
      </c>
      <c r="DH1031" t="s">
        <v>261</v>
      </c>
      <c r="DI1031" t="s">
        <v>306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1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1</v>
      </c>
      <c r="EI1031" t="s">
        <v>243</v>
      </c>
      <c r="EJ1031" t="s">
        <v>243</v>
      </c>
      <c r="EK1031" t="s">
        <v>197</v>
      </c>
      <c r="EL1031" t="s">
        <v>289</v>
      </c>
      <c r="EM1031" t="s">
        <v>199</v>
      </c>
      <c r="EN1031" t="s">
        <v>198</v>
      </c>
      <c r="EO1031" t="s">
        <v>198</v>
      </c>
      <c r="EP1031" t="s">
        <v>198</v>
      </c>
      <c r="EQ1031" t="s">
        <v>198</v>
      </c>
      <c r="ER1031" t="s">
        <v>198</v>
      </c>
      <c r="ES1031" t="s">
        <v>35</v>
      </c>
      <c r="ET1031" t="s">
        <v>246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1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 t="s">
        <v>297</v>
      </c>
      <c r="FI1031">
        <v>2</v>
      </c>
      <c r="FJ1031">
        <v>5</v>
      </c>
      <c r="FK1031">
        <v>5</v>
      </c>
      <c r="FL1031">
        <v>4</v>
      </c>
      <c r="FM1031">
        <v>5</v>
      </c>
      <c r="FN1031">
        <v>5</v>
      </c>
      <c r="FO1031">
        <v>5</v>
      </c>
      <c r="FP1031">
        <v>4</v>
      </c>
      <c r="FQ1031">
        <v>3</v>
      </c>
      <c r="FR1031" t="s">
        <v>205</v>
      </c>
      <c r="FS1031" t="s">
        <v>205</v>
      </c>
      <c r="FT1031" t="s">
        <v>203</v>
      </c>
      <c r="FU1031" t="s">
        <v>204</v>
      </c>
      <c r="FV1031" t="s">
        <v>205</v>
      </c>
      <c r="FW1031" t="s">
        <v>205</v>
      </c>
      <c r="FX1031" t="s">
        <v>205</v>
      </c>
      <c r="FY1031" t="s">
        <v>205</v>
      </c>
    </row>
    <row r="1032" spans="1:181" x14ac:dyDescent="0.25">
      <c r="A1032" t="s">
        <v>184</v>
      </c>
      <c r="B1032" t="s">
        <v>216</v>
      </c>
      <c r="C1032" t="s">
        <v>186</v>
      </c>
      <c r="D1032" t="s">
        <v>973</v>
      </c>
      <c r="E1032" t="s">
        <v>207</v>
      </c>
      <c r="T1032" t="s">
        <v>217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 t="s">
        <v>303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0</v>
      </c>
      <c r="CT1032">
        <v>0</v>
      </c>
      <c r="CU1032">
        <v>0</v>
      </c>
      <c r="CV1032" t="s">
        <v>191</v>
      </c>
      <c r="CW1032" t="s">
        <v>192</v>
      </c>
      <c r="CX1032">
        <v>0</v>
      </c>
      <c r="CY1032">
        <v>0</v>
      </c>
      <c r="CZ1032">
        <v>1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 t="s">
        <v>209</v>
      </c>
      <c r="DI1032" t="s">
        <v>210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1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1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 t="s">
        <v>195</v>
      </c>
      <c r="EJ1032" t="s">
        <v>196</v>
      </c>
      <c r="EK1032" t="s">
        <v>197</v>
      </c>
      <c r="EL1032" t="s">
        <v>213</v>
      </c>
      <c r="EM1032" t="s">
        <v>213</v>
      </c>
      <c r="EN1032" t="s">
        <v>213</v>
      </c>
      <c r="EO1032" t="s">
        <v>213</v>
      </c>
      <c r="EP1032" t="s">
        <v>213</v>
      </c>
      <c r="EQ1032" t="s">
        <v>213</v>
      </c>
      <c r="ER1032" t="s">
        <v>213</v>
      </c>
      <c r="ES1032" t="s">
        <v>689</v>
      </c>
      <c r="ET1032" t="s">
        <v>246</v>
      </c>
      <c r="EU1032">
        <v>1</v>
      </c>
      <c r="EV1032">
        <v>0</v>
      </c>
      <c r="EW1032">
        <v>0</v>
      </c>
      <c r="EX1032">
        <v>1</v>
      </c>
      <c r="EY1032">
        <v>0</v>
      </c>
      <c r="EZ1032">
        <v>0</v>
      </c>
      <c r="FA1032">
        <v>1</v>
      </c>
      <c r="FB1032">
        <v>1</v>
      </c>
      <c r="FC1032">
        <v>0</v>
      </c>
      <c r="FD1032">
        <v>1</v>
      </c>
      <c r="FE1032">
        <v>0</v>
      </c>
      <c r="FF1032">
        <v>0</v>
      </c>
      <c r="FG1032">
        <v>0</v>
      </c>
      <c r="FH1032" t="s">
        <v>202</v>
      </c>
      <c r="FI1032">
        <v>5</v>
      </c>
      <c r="FJ1032">
        <v>5</v>
      </c>
      <c r="FK1032">
        <v>5</v>
      </c>
      <c r="FL1032">
        <v>5</v>
      </c>
      <c r="FM1032">
        <v>5</v>
      </c>
      <c r="FN1032">
        <v>5</v>
      </c>
      <c r="FO1032">
        <v>5</v>
      </c>
      <c r="FP1032">
        <v>5</v>
      </c>
      <c r="FQ1032">
        <v>5</v>
      </c>
      <c r="FR1032" t="s">
        <v>205</v>
      </c>
      <c r="FS1032" t="s">
        <v>205</v>
      </c>
      <c r="FT1032" t="s">
        <v>205</v>
      </c>
      <c r="FU1032" t="s">
        <v>205</v>
      </c>
      <c r="FV1032" t="s">
        <v>205</v>
      </c>
      <c r="FW1032" t="s">
        <v>205</v>
      </c>
      <c r="FX1032" t="s">
        <v>205</v>
      </c>
      <c r="FY1032" t="s">
        <v>205</v>
      </c>
    </row>
    <row r="1033" spans="1:181" x14ac:dyDescent="0.25">
      <c r="A1033" t="s">
        <v>236</v>
      </c>
      <c r="B1033" t="s">
        <v>241</v>
      </c>
      <c r="C1033" t="s">
        <v>224</v>
      </c>
      <c r="D1033" t="s">
        <v>976</v>
      </c>
      <c r="E1033" t="s">
        <v>188</v>
      </c>
      <c r="T1033" t="s">
        <v>237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 t="s">
        <v>303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1</v>
      </c>
      <c r="CT1033">
        <v>0</v>
      </c>
      <c r="CU1033">
        <v>0</v>
      </c>
      <c r="CV1033" t="s">
        <v>191</v>
      </c>
      <c r="CW1033" t="s">
        <v>281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1</v>
      </c>
      <c r="DG1033">
        <v>0</v>
      </c>
      <c r="DH1033" t="s">
        <v>326</v>
      </c>
      <c r="DI1033" t="s">
        <v>210</v>
      </c>
      <c r="DJ1033">
        <v>0</v>
      </c>
      <c r="DK1033">
        <v>0</v>
      </c>
      <c r="DL1033">
        <v>0</v>
      </c>
      <c r="DM1033">
        <v>0</v>
      </c>
      <c r="DN1033">
        <v>1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1</v>
      </c>
      <c r="EA1033">
        <v>1</v>
      </c>
      <c r="EB1033">
        <v>0</v>
      </c>
      <c r="EC1033">
        <v>1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 t="s">
        <v>221</v>
      </c>
      <c r="EJ1033" t="s">
        <v>221</v>
      </c>
      <c r="EK1033" t="s">
        <v>222</v>
      </c>
      <c r="EL1033" t="s">
        <v>213</v>
      </c>
      <c r="EM1033" t="s">
        <v>213</v>
      </c>
      <c r="EN1033" t="s">
        <v>213</v>
      </c>
      <c r="EO1033" t="s">
        <v>213</v>
      </c>
      <c r="EP1033" t="s">
        <v>213</v>
      </c>
      <c r="EQ1033" t="s">
        <v>213</v>
      </c>
      <c r="ER1033" t="s">
        <v>213</v>
      </c>
      <c r="ES1033" t="s">
        <v>690</v>
      </c>
      <c r="ET1033" t="s">
        <v>35</v>
      </c>
      <c r="EU1033">
        <v>0</v>
      </c>
      <c r="EV1033">
        <v>0</v>
      </c>
      <c r="EW1033">
        <v>1</v>
      </c>
      <c r="EX1033">
        <v>1</v>
      </c>
      <c r="EY1033">
        <v>0</v>
      </c>
      <c r="EZ1033">
        <v>1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 t="s">
        <v>202</v>
      </c>
      <c r="FI1033">
        <v>5</v>
      </c>
      <c r="FJ1033">
        <v>4</v>
      </c>
      <c r="FK1033">
        <v>5</v>
      </c>
      <c r="FL1033">
        <v>4</v>
      </c>
      <c r="FM1033">
        <v>5</v>
      </c>
      <c r="FN1033">
        <v>5</v>
      </c>
      <c r="FO1033">
        <v>4</v>
      </c>
      <c r="FP1033">
        <v>4</v>
      </c>
      <c r="FQ1033">
        <v>4</v>
      </c>
      <c r="FR1033" t="s">
        <v>204</v>
      </c>
      <c r="FS1033" t="s">
        <v>204</v>
      </c>
      <c r="FT1033" t="s">
        <v>204</v>
      </c>
      <c r="FU1033" t="s">
        <v>204</v>
      </c>
      <c r="FV1033" t="s">
        <v>205</v>
      </c>
      <c r="FW1033" t="s">
        <v>204</v>
      </c>
      <c r="FX1033" t="s">
        <v>203</v>
      </c>
      <c r="FY1033" t="s">
        <v>204</v>
      </c>
    </row>
    <row r="1034" spans="1:181" x14ac:dyDescent="0.25">
      <c r="A1034" t="s">
        <v>184</v>
      </c>
      <c r="B1034" t="s">
        <v>241</v>
      </c>
      <c r="C1034" t="s">
        <v>242</v>
      </c>
      <c r="D1034" t="s">
        <v>992</v>
      </c>
      <c r="E1034" t="s">
        <v>188</v>
      </c>
      <c r="T1034" t="s">
        <v>267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 t="s">
        <v>691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1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 t="s">
        <v>191</v>
      </c>
      <c r="CW1034" t="s">
        <v>192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1</v>
      </c>
      <c r="DF1034">
        <v>0</v>
      </c>
      <c r="DG1034">
        <v>0</v>
      </c>
      <c r="DH1034" t="s">
        <v>209</v>
      </c>
      <c r="DI1034" t="s">
        <v>210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1</v>
      </c>
      <c r="EI1034" t="s">
        <v>221</v>
      </c>
      <c r="EJ1034" t="s">
        <v>221</v>
      </c>
      <c r="EK1034" t="s">
        <v>197</v>
      </c>
      <c r="EL1034" t="s">
        <v>213</v>
      </c>
      <c r="EM1034" t="s">
        <v>213</v>
      </c>
      <c r="EN1034" t="s">
        <v>213</v>
      </c>
      <c r="EO1034" t="s">
        <v>213</v>
      </c>
      <c r="EP1034" t="s">
        <v>213</v>
      </c>
      <c r="EQ1034" t="s">
        <v>213</v>
      </c>
      <c r="ER1034" t="s">
        <v>213</v>
      </c>
      <c r="ES1034" t="s">
        <v>35</v>
      </c>
      <c r="ET1034" t="s">
        <v>35</v>
      </c>
      <c r="EU1034">
        <v>1</v>
      </c>
      <c r="EV1034">
        <v>0</v>
      </c>
      <c r="EW1034">
        <v>0</v>
      </c>
      <c r="EX1034">
        <v>1</v>
      </c>
      <c r="EY1034">
        <v>0</v>
      </c>
      <c r="EZ1034">
        <v>0</v>
      </c>
      <c r="FA1034">
        <v>0</v>
      </c>
      <c r="FB1034">
        <v>1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 t="s">
        <v>202</v>
      </c>
      <c r="FI1034">
        <v>5</v>
      </c>
      <c r="FJ1034">
        <v>5</v>
      </c>
      <c r="FK1034">
        <v>5</v>
      </c>
      <c r="FL1034">
        <v>4</v>
      </c>
      <c r="FM1034">
        <v>5</v>
      </c>
      <c r="FN1034">
        <v>5</v>
      </c>
      <c r="FO1034">
        <v>5</v>
      </c>
      <c r="FP1034">
        <v>4</v>
      </c>
      <c r="FQ1034">
        <v>5</v>
      </c>
      <c r="FR1034" t="s">
        <v>204</v>
      </c>
      <c r="FS1034" t="s">
        <v>204</v>
      </c>
      <c r="FT1034" t="s">
        <v>204</v>
      </c>
      <c r="FU1034" t="s">
        <v>204</v>
      </c>
      <c r="FV1034" t="s">
        <v>205</v>
      </c>
      <c r="FW1034" t="s">
        <v>204</v>
      </c>
      <c r="FX1034" t="s">
        <v>203</v>
      </c>
      <c r="FY1034" t="s">
        <v>203</v>
      </c>
    </row>
    <row r="1035" spans="1:181" x14ac:dyDescent="0.25">
      <c r="A1035" t="s">
        <v>184</v>
      </c>
      <c r="B1035" t="s">
        <v>241</v>
      </c>
      <c r="C1035" t="s">
        <v>242</v>
      </c>
      <c r="D1035" t="s">
        <v>971</v>
      </c>
      <c r="E1035" t="s">
        <v>188</v>
      </c>
      <c r="T1035" t="s">
        <v>237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 t="s">
        <v>280</v>
      </c>
      <c r="CE1035">
        <v>1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 t="s">
        <v>35</v>
      </c>
      <c r="CW1035" t="s">
        <v>208</v>
      </c>
      <c r="CX1035">
        <v>0</v>
      </c>
      <c r="CY1035">
        <v>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 t="s">
        <v>261</v>
      </c>
      <c r="DI1035" t="s">
        <v>210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1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1</v>
      </c>
      <c r="EI1035" t="s">
        <v>195</v>
      </c>
      <c r="EJ1035" t="s">
        <v>195</v>
      </c>
      <c r="EK1035" t="s">
        <v>197</v>
      </c>
      <c r="EL1035" t="s">
        <v>198</v>
      </c>
      <c r="EM1035" t="s">
        <v>198</v>
      </c>
      <c r="EN1035" t="s">
        <v>198</v>
      </c>
      <c r="EO1035" t="s">
        <v>213</v>
      </c>
      <c r="EP1035" t="s">
        <v>198</v>
      </c>
      <c r="EQ1035" t="s">
        <v>198</v>
      </c>
      <c r="ER1035" t="s">
        <v>198</v>
      </c>
      <c r="ES1035" t="s">
        <v>35</v>
      </c>
      <c r="ET1035" t="s">
        <v>246</v>
      </c>
      <c r="EU1035">
        <v>1</v>
      </c>
      <c r="EV1035">
        <v>1</v>
      </c>
      <c r="EW1035">
        <v>0</v>
      </c>
      <c r="EX1035">
        <v>0</v>
      </c>
      <c r="EY1035">
        <v>0</v>
      </c>
      <c r="EZ1035">
        <v>1</v>
      </c>
      <c r="FA1035">
        <v>0</v>
      </c>
      <c r="FB1035">
        <v>1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 t="s">
        <v>202</v>
      </c>
      <c r="FI1035">
        <v>4</v>
      </c>
      <c r="FJ1035">
        <v>5</v>
      </c>
      <c r="FK1035">
        <v>4</v>
      </c>
      <c r="FL1035">
        <v>5</v>
      </c>
      <c r="FM1035">
        <v>3</v>
      </c>
      <c r="FN1035">
        <v>4</v>
      </c>
      <c r="FO1035">
        <v>5</v>
      </c>
      <c r="FP1035">
        <v>3</v>
      </c>
      <c r="FQ1035">
        <v>4</v>
      </c>
      <c r="FR1035" t="s">
        <v>234</v>
      </c>
      <c r="FS1035" t="s">
        <v>203</v>
      </c>
      <c r="FT1035" t="s">
        <v>204</v>
      </c>
      <c r="FU1035" t="s">
        <v>204</v>
      </c>
      <c r="FV1035" t="s">
        <v>205</v>
      </c>
      <c r="FW1035" t="s">
        <v>204</v>
      </c>
      <c r="FX1035" t="s">
        <v>203</v>
      </c>
      <c r="FY1035" t="s">
        <v>203</v>
      </c>
    </row>
    <row r="1036" spans="1:181" x14ac:dyDescent="0.25">
      <c r="A1036" t="s">
        <v>184</v>
      </c>
      <c r="B1036" t="s">
        <v>241</v>
      </c>
      <c r="C1036" t="s">
        <v>242</v>
      </c>
      <c r="D1036" t="s">
        <v>992</v>
      </c>
      <c r="E1036" t="s">
        <v>188</v>
      </c>
      <c r="T1036" t="s">
        <v>267</v>
      </c>
      <c r="U1036">
        <v>0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 t="s">
        <v>280</v>
      </c>
      <c r="CE1036">
        <v>0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 t="s">
        <v>191</v>
      </c>
      <c r="CW1036" t="s">
        <v>208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1</v>
      </c>
      <c r="DF1036">
        <v>0</v>
      </c>
      <c r="DG1036">
        <v>0</v>
      </c>
      <c r="DH1036" t="s">
        <v>209</v>
      </c>
      <c r="DI1036" t="s">
        <v>210</v>
      </c>
      <c r="DJ1036">
        <v>0</v>
      </c>
      <c r="DK1036">
        <v>1</v>
      </c>
      <c r="DL1036">
        <v>1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 t="s">
        <v>196</v>
      </c>
      <c r="EJ1036" t="s">
        <v>221</v>
      </c>
      <c r="EK1036" t="s">
        <v>197</v>
      </c>
      <c r="EL1036" t="s">
        <v>213</v>
      </c>
      <c r="EM1036" t="s">
        <v>213</v>
      </c>
      <c r="EN1036" t="s">
        <v>213</v>
      </c>
      <c r="EO1036" t="s">
        <v>213</v>
      </c>
      <c r="EP1036" t="s">
        <v>213</v>
      </c>
      <c r="EQ1036" t="s">
        <v>213</v>
      </c>
      <c r="ER1036" t="s">
        <v>213</v>
      </c>
      <c r="ES1036" t="s">
        <v>35</v>
      </c>
      <c r="ET1036" t="s">
        <v>246</v>
      </c>
      <c r="EU1036">
        <v>0</v>
      </c>
      <c r="EV1036">
        <v>0</v>
      </c>
      <c r="EW1036">
        <v>0</v>
      </c>
      <c r="EX1036">
        <v>1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1</v>
      </c>
      <c r="FE1036">
        <v>0</v>
      </c>
      <c r="FF1036">
        <v>0</v>
      </c>
      <c r="FG1036">
        <v>0</v>
      </c>
      <c r="FH1036" t="s">
        <v>202</v>
      </c>
      <c r="FI1036">
        <v>5</v>
      </c>
      <c r="FJ1036">
        <v>5</v>
      </c>
      <c r="FK1036">
        <v>4</v>
      </c>
      <c r="FL1036">
        <v>5</v>
      </c>
      <c r="FM1036">
        <v>5</v>
      </c>
      <c r="FN1036">
        <v>4</v>
      </c>
      <c r="FO1036">
        <v>5</v>
      </c>
      <c r="FP1036">
        <v>4</v>
      </c>
      <c r="FQ1036">
        <v>5</v>
      </c>
      <c r="FR1036" t="s">
        <v>204</v>
      </c>
      <c r="FS1036" t="s">
        <v>205</v>
      </c>
      <c r="FT1036" t="s">
        <v>205</v>
      </c>
      <c r="FU1036" t="s">
        <v>205</v>
      </c>
      <c r="FV1036" t="s">
        <v>205</v>
      </c>
      <c r="FW1036" t="s">
        <v>204</v>
      </c>
      <c r="FX1036" t="s">
        <v>203</v>
      </c>
      <c r="FY1036" t="s">
        <v>205</v>
      </c>
    </row>
    <row r="1037" spans="1:181" x14ac:dyDescent="0.25">
      <c r="A1037" t="s">
        <v>184</v>
      </c>
      <c r="B1037" t="s">
        <v>241</v>
      </c>
      <c r="C1037" t="s">
        <v>242</v>
      </c>
      <c r="D1037" t="s">
        <v>989</v>
      </c>
      <c r="E1037" t="s">
        <v>188</v>
      </c>
      <c r="T1037" t="s">
        <v>237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 t="s">
        <v>692</v>
      </c>
      <c r="CE1037">
        <v>0</v>
      </c>
      <c r="CF1037">
        <v>0</v>
      </c>
      <c r="CG1037">
        <v>0</v>
      </c>
      <c r="CH1037">
        <v>1</v>
      </c>
      <c r="CI1037">
        <v>1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 t="s">
        <v>191</v>
      </c>
      <c r="CW1037" t="s">
        <v>208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1</v>
      </c>
      <c r="DF1037">
        <v>0</v>
      </c>
      <c r="DG1037">
        <v>0</v>
      </c>
      <c r="DH1037" t="s">
        <v>209</v>
      </c>
      <c r="DI1037" t="s">
        <v>35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1</v>
      </c>
      <c r="DY1037">
        <v>1</v>
      </c>
      <c r="DZ1037">
        <v>0</v>
      </c>
      <c r="EA1037">
        <v>0</v>
      </c>
      <c r="EB1037">
        <v>1</v>
      </c>
      <c r="EC1037">
        <v>0</v>
      </c>
      <c r="ED1037">
        <v>0</v>
      </c>
      <c r="EE1037">
        <v>0</v>
      </c>
      <c r="EF1037">
        <v>1</v>
      </c>
      <c r="EG1037">
        <v>0</v>
      </c>
      <c r="EH1037">
        <v>0</v>
      </c>
      <c r="EI1037" t="s">
        <v>196</v>
      </c>
      <c r="EJ1037" t="s">
        <v>196</v>
      </c>
      <c r="EK1037" t="s">
        <v>197</v>
      </c>
      <c r="EL1037" t="s">
        <v>213</v>
      </c>
      <c r="EM1037" t="s">
        <v>213</v>
      </c>
      <c r="EN1037" t="s">
        <v>198</v>
      </c>
      <c r="EO1037" t="s">
        <v>198</v>
      </c>
      <c r="EP1037" t="s">
        <v>213</v>
      </c>
      <c r="EQ1037" t="s">
        <v>198</v>
      </c>
      <c r="ER1037" t="s">
        <v>198</v>
      </c>
      <c r="ES1037" t="s">
        <v>35</v>
      </c>
      <c r="ET1037" t="s">
        <v>693</v>
      </c>
      <c r="EU1037">
        <v>0</v>
      </c>
      <c r="EV1037">
        <v>0</v>
      </c>
      <c r="EW1037">
        <v>0</v>
      </c>
      <c r="EX1037">
        <v>1</v>
      </c>
      <c r="EY1037">
        <v>0</v>
      </c>
      <c r="EZ1037">
        <v>1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 t="s">
        <v>202</v>
      </c>
      <c r="FI1037">
        <v>5</v>
      </c>
      <c r="FJ1037">
        <v>5</v>
      </c>
      <c r="FK1037">
        <v>5</v>
      </c>
      <c r="FL1037">
        <v>5</v>
      </c>
      <c r="FM1037">
        <v>4</v>
      </c>
      <c r="FN1037">
        <v>5</v>
      </c>
      <c r="FO1037">
        <v>5</v>
      </c>
      <c r="FP1037">
        <v>5</v>
      </c>
      <c r="FQ1037">
        <v>4</v>
      </c>
      <c r="FR1037" t="s">
        <v>204</v>
      </c>
      <c r="FS1037" t="s">
        <v>203</v>
      </c>
      <c r="FT1037" t="s">
        <v>204</v>
      </c>
      <c r="FU1037" t="s">
        <v>204</v>
      </c>
      <c r="FV1037" t="s">
        <v>205</v>
      </c>
      <c r="FW1037" t="s">
        <v>203</v>
      </c>
      <c r="FX1037" t="s">
        <v>203</v>
      </c>
      <c r="FY1037" t="s">
        <v>203</v>
      </c>
    </row>
    <row r="1038" spans="1:181" x14ac:dyDescent="0.25">
      <c r="A1038" t="s">
        <v>184</v>
      </c>
      <c r="B1038" t="s">
        <v>185</v>
      </c>
      <c r="C1038" t="s">
        <v>186</v>
      </c>
      <c r="D1038" t="s">
        <v>989</v>
      </c>
      <c r="E1038" t="s">
        <v>207</v>
      </c>
      <c r="T1038" t="s">
        <v>189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 t="s">
        <v>280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 t="s">
        <v>191</v>
      </c>
      <c r="CW1038" t="s">
        <v>208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1</v>
      </c>
      <c r="DE1038">
        <v>0</v>
      </c>
      <c r="DF1038">
        <v>0</v>
      </c>
      <c r="DG1038">
        <v>0</v>
      </c>
      <c r="DH1038" t="s">
        <v>209</v>
      </c>
      <c r="DI1038" t="s">
        <v>210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1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1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 t="s">
        <v>243</v>
      </c>
      <c r="EJ1038" t="s">
        <v>196</v>
      </c>
      <c r="EK1038" t="s">
        <v>222</v>
      </c>
      <c r="EL1038" t="s">
        <v>213</v>
      </c>
      <c r="EM1038" t="s">
        <v>289</v>
      </c>
      <c r="EN1038" t="s">
        <v>213</v>
      </c>
      <c r="EO1038" t="s">
        <v>213</v>
      </c>
      <c r="EP1038" t="s">
        <v>213</v>
      </c>
      <c r="EQ1038" t="s">
        <v>213</v>
      </c>
      <c r="ER1038" t="s">
        <v>198</v>
      </c>
      <c r="ES1038" t="s">
        <v>35</v>
      </c>
      <c r="ET1038" t="s">
        <v>246</v>
      </c>
      <c r="EU1038">
        <v>0</v>
      </c>
      <c r="EV1038">
        <v>1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 t="s">
        <v>202</v>
      </c>
      <c r="FI1038">
        <v>4</v>
      </c>
      <c r="FJ1038">
        <v>5</v>
      </c>
      <c r="FK1038">
        <v>4</v>
      </c>
      <c r="FL1038">
        <v>4</v>
      </c>
      <c r="FM1038">
        <v>5</v>
      </c>
      <c r="FN1038">
        <v>5</v>
      </c>
      <c r="FO1038">
        <v>5</v>
      </c>
      <c r="FP1038">
        <v>4</v>
      </c>
      <c r="FQ1038">
        <v>4</v>
      </c>
      <c r="FR1038" t="s">
        <v>203</v>
      </c>
      <c r="FS1038" t="s">
        <v>204</v>
      </c>
      <c r="FT1038" t="s">
        <v>203</v>
      </c>
      <c r="FU1038" t="s">
        <v>203</v>
      </c>
      <c r="FV1038" t="s">
        <v>204</v>
      </c>
      <c r="FW1038" t="s">
        <v>203</v>
      </c>
      <c r="FX1038" t="s">
        <v>203</v>
      </c>
      <c r="FY1038" t="s">
        <v>204</v>
      </c>
    </row>
    <row r="1039" spans="1:181" x14ac:dyDescent="0.25">
      <c r="A1039" t="s">
        <v>184</v>
      </c>
      <c r="B1039" t="s">
        <v>241</v>
      </c>
      <c r="C1039" t="s">
        <v>242</v>
      </c>
      <c r="D1039" t="s">
        <v>989</v>
      </c>
      <c r="E1039" t="s">
        <v>188</v>
      </c>
      <c r="T1039" t="s">
        <v>237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 t="s">
        <v>280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 t="s">
        <v>191</v>
      </c>
      <c r="CW1039" t="s">
        <v>208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0</v>
      </c>
      <c r="DH1039" t="s">
        <v>219</v>
      </c>
      <c r="DI1039" t="s">
        <v>220</v>
      </c>
      <c r="DJ1039">
        <v>0</v>
      </c>
      <c r="DK1039">
        <v>0</v>
      </c>
      <c r="DL1039">
        <v>0</v>
      </c>
      <c r="DM1039">
        <v>0</v>
      </c>
      <c r="DN1039">
        <v>1</v>
      </c>
      <c r="DO1039">
        <v>0</v>
      </c>
      <c r="DP1039">
        <v>0</v>
      </c>
      <c r="DQ1039">
        <v>1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 t="s">
        <v>243</v>
      </c>
      <c r="EJ1039" t="s">
        <v>195</v>
      </c>
      <c r="EK1039" t="s">
        <v>197</v>
      </c>
      <c r="EL1039" t="s">
        <v>213</v>
      </c>
      <c r="EM1039" t="s">
        <v>213</v>
      </c>
      <c r="EN1039" t="s">
        <v>198</v>
      </c>
      <c r="EO1039" t="s">
        <v>213</v>
      </c>
      <c r="EP1039" t="s">
        <v>198</v>
      </c>
      <c r="EQ1039" t="s">
        <v>198</v>
      </c>
      <c r="ER1039" t="s">
        <v>198</v>
      </c>
      <c r="ES1039" t="s">
        <v>35</v>
      </c>
      <c r="ET1039" t="s">
        <v>35</v>
      </c>
      <c r="EU1039">
        <v>1</v>
      </c>
      <c r="EV1039">
        <v>0</v>
      </c>
      <c r="EW1039">
        <v>0</v>
      </c>
      <c r="EX1039">
        <v>1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1</v>
      </c>
      <c r="FE1039">
        <v>0</v>
      </c>
      <c r="FF1039">
        <v>0</v>
      </c>
      <c r="FG1039">
        <v>0</v>
      </c>
      <c r="FH1039" t="s">
        <v>202</v>
      </c>
      <c r="FI1039">
        <v>5</v>
      </c>
      <c r="FJ1039">
        <v>5</v>
      </c>
      <c r="FK1039">
        <v>4</v>
      </c>
      <c r="FL1039">
        <v>3</v>
      </c>
      <c r="FM1039">
        <v>5</v>
      </c>
      <c r="FN1039">
        <v>5</v>
      </c>
      <c r="FO1039">
        <v>2</v>
      </c>
      <c r="FP1039">
        <v>5</v>
      </c>
      <c r="FQ1039">
        <v>2</v>
      </c>
      <c r="FR1039" t="s">
        <v>203</v>
      </c>
      <c r="FS1039" t="s">
        <v>204</v>
      </c>
      <c r="FT1039" t="s">
        <v>203</v>
      </c>
      <c r="FU1039" t="s">
        <v>203</v>
      </c>
      <c r="FV1039" t="s">
        <v>204</v>
      </c>
      <c r="FW1039" t="s">
        <v>203</v>
      </c>
      <c r="FX1039" t="s">
        <v>203</v>
      </c>
      <c r="FY1039" t="s">
        <v>204</v>
      </c>
    </row>
    <row r="1040" spans="1:181" x14ac:dyDescent="0.25">
      <c r="A1040" t="s">
        <v>184</v>
      </c>
      <c r="B1040" t="s">
        <v>241</v>
      </c>
      <c r="C1040" t="s">
        <v>242</v>
      </c>
      <c r="D1040" t="s">
        <v>992</v>
      </c>
      <c r="E1040" t="s">
        <v>188</v>
      </c>
      <c r="T1040" t="s">
        <v>267</v>
      </c>
      <c r="U1040">
        <v>1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 t="s">
        <v>280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1</v>
      </c>
      <c r="CT1040">
        <v>0</v>
      </c>
      <c r="CU1040">
        <v>0</v>
      </c>
      <c r="CV1040" t="s">
        <v>191</v>
      </c>
      <c r="CW1040" t="s">
        <v>192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1</v>
      </c>
      <c r="DF1040">
        <v>0</v>
      </c>
      <c r="DG1040">
        <v>0</v>
      </c>
      <c r="DH1040" t="s">
        <v>209</v>
      </c>
      <c r="DI1040" t="s">
        <v>210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1</v>
      </c>
      <c r="DW1040">
        <v>0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 t="s">
        <v>196</v>
      </c>
      <c r="EJ1040" t="s">
        <v>196</v>
      </c>
      <c r="EK1040" t="s">
        <v>197</v>
      </c>
      <c r="EL1040" t="s">
        <v>198</v>
      </c>
      <c r="EM1040" t="s">
        <v>213</v>
      </c>
      <c r="EN1040" t="s">
        <v>198</v>
      </c>
      <c r="EO1040" t="s">
        <v>213</v>
      </c>
      <c r="EP1040" t="s">
        <v>198</v>
      </c>
      <c r="EQ1040" t="s">
        <v>213</v>
      </c>
      <c r="ER1040" t="s">
        <v>198</v>
      </c>
      <c r="ES1040" t="s">
        <v>35</v>
      </c>
      <c r="ET1040" t="s">
        <v>35</v>
      </c>
      <c r="EU1040">
        <v>0</v>
      </c>
      <c r="EV1040">
        <v>0</v>
      </c>
      <c r="EW1040">
        <v>0</v>
      </c>
      <c r="EX1040">
        <v>1</v>
      </c>
      <c r="EY1040">
        <v>0</v>
      </c>
      <c r="EZ1040">
        <v>1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 t="s">
        <v>202</v>
      </c>
      <c r="FI1040">
        <v>4</v>
      </c>
      <c r="FJ1040">
        <v>4</v>
      </c>
      <c r="FK1040">
        <v>2</v>
      </c>
      <c r="FL1040">
        <v>4</v>
      </c>
      <c r="FM1040">
        <v>5</v>
      </c>
      <c r="FN1040">
        <v>1</v>
      </c>
      <c r="FO1040">
        <v>3</v>
      </c>
      <c r="FP1040">
        <v>5</v>
      </c>
      <c r="FQ1040">
        <v>2</v>
      </c>
      <c r="FR1040" t="s">
        <v>204</v>
      </c>
      <c r="FS1040" t="s">
        <v>203</v>
      </c>
      <c r="FT1040" t="s">
        <v>204</v>
      </c>
      <c r="FU1040" t="s">
        <v>205</v>
      </c>
      <c r="FV1040" t="s">
        <v>205</v>
      </c>
      <c r="FW1040" t="s">
        <v>204</v>
      </c>
      <c r="FX1040" t="s">
        <v>204</v>
      </c>
      <c r="FY1040" t="s">
        <v>235</v>
      </c>
    </row>
    <row r="1041" spans="1:181" x14ac:dyDescent="0.25">
      <c r="A1041" t="s">
        <v>184</v>
      </c>
      <c r="B1041" t="s">
        <v>241</v>
      </c>
      <c r="C1041" t="s">
        <v>224</v>
      </c>
      <c r="D1041" t="s">
        <v>971</v>
      </c>
      <c r="E1041" t="s">
        <v>207</v>
      </c>
      <c r="T1041" t="s">
        <v>267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 t="s">
        <v>269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 t="s">
        <v>191</v>
      </c>
      <c r="CW1041" t="s">
        <v>253</v>
      </c>
      <c r="CX1041">
        <v>0</v>
      </c>
      <c r="CY1041">
        <v>1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 t="s">
        <v>219</v>
      </c>
      <c r="DI1041" t="s">
        <v>210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1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</v>
      </c>
      <c r="EG1041">
        <v>0</v>
      </c>
      <c r="EH1041">
        <v>0</v>
      </c>
      <c r="EI1041" t="s">
        <v>196</v>
      </c>
      <c r="EJ1041" t="s">
        <v>195</v>
      </c>
      <c r="EK1041" t="s">
        <v>197</v>
      </c>
      <c r="EL1041" t="s">
        <v>213</v>
      </c>
      <c r="EM1041" t="s">
        <v>213</v>
      </c>
      <c r="EN1041" t="s">
        <v>213</v>
      </c>
      <c r="EO1041" t="s">
        <v>213</v>
      </c>
      <c r="EP1041" t="s">
        <v>213</v>
      </c>
      <c r="EQ1041" t="s">
        <v>213</v>
      </c>
      <c r="ER1041" t="s">
        <v>213</v>
      </c>
      <c r="ES1041" t="s">
        <v>35</v>
      </c>
      <c r="ET1041" t="s">
        <v>246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1</v>
      </c>
      <c r="FD1041">
        <v>0</v>
      </c>
      <c r="FE1041">
        <v>0</v>
      </c>
      <c r="FF1041">
        <v>0</v>
      </c>
      <c r="FG1041">
        <v>0</v>
      </c>
      <c r="FH1041" t="s">
        <v>202</v>
      </c>
      <c r="FI1041">
        <v>5</v>
      </c>
      <c r="FJ1041">
        <v>4</v>
      </c>
      <c r="FK1041">
        <v>4</v>
      </c>
      <c r="FL1041">
        <v>5</v>
      </c>
      <c r="FM1041">
        <v>5</v>
      </c>
      <c r="FN1041">
        <v>5</v>
      </c>
      <c r="FO1041">
        <v>5</v>
      </c>
      <c r="FP1041">
        <v>5</v>
      </c>
      <c r="FQ1041">
        <v>4</v>
      </c>
      <c r="FR1041" t="s">
        <v>204</v>
      </c>
      <c r="FS1041" t="s">
        <v>205</v>
      </c>
      <c r="FT1041" t="s">
        <v>204</v>
      </c>
      <c r="FU1041" t="s">
        <v>204</v>
      </c>
      <c r="FV1041" t="s">
        <v>204</v>
      </c>
      <c r="FW1041" t="s">
        <v>204</v>
      </c>
      <c r="FX1041" t="s">
        <v>204</v>
      </c>
      <c r="FY1041" t="s">
        <v>205</v>
      </c>
    </row>
    <row r="1042" spans="1:181" x14ac:dyDescent="0.25">
      <c r="A1042" t="s">
        <v>184</v>
      </c>
      <c r="B1042" t="s">
        <v>241</v>
      </c>
      <c r="C1042" t="s">
        <v>242</v>
      </c>
      <c r="D1042" t="s">
        <v>489</v>
      </c>
      <c r="E1042" t="s">
        <v>188</v>
      </c>
      <c r="T1042" t="s">
        <v>267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 t="s">
        <v>303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 t="s">
        <v>35</v>
      </c>
      <c r="CW1042" t="s">
        <v>281</v>
      </c>
      <c r="CX1042">
        <v>0</v>
      </c>
      <c r="CY1042">
        <v>0</v>
      </c>
      <c r="CZ1042">
        <v>0</v>
      </c>
      <c r="DA1042">
        <v>0</v>
      </c>
      <c r="DB1042">
        <v>1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 t="s">
        <v>219</v>
      </c>
      <c r="DI1042" t="s">
        <v>306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1</v>
      </c>
      <c r="DY1042">
        <v>0</v>
      </c>
      <c r="DZ1042">
        <v>0</v>
      </c>
      <c r="EA1042">
        <v>1</v>
      </c>
      <c r="EB1042">
        <v>0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</v>
      </c>
      <c r="EI1042" t="s">
        <v>195</v>
      </c>
      <c r="EJ1042" t="s">
        <v>195</v>
      </c>
      <c r="EK1042" t="s">
        <v>197</v>
      </c>
      <c r="EL1042" t="s">
        <v>198</v>
      </c>
      <c r="EM1042" t="s">
        <v>213</v>
      </c>
      <c r="EN1042" t="s">
        <v>198</v>
      </c>
      <c r="EO1042" t="s">
        <v>213</v>
      </c>
      <c r="EP1042" t="s">
        <v>213</v>
      </c>
      <c r="EQ1042" t="s">
        <v>213</v>
      </c>
      <c r="ER1042" t="s">
        <v>198</v>
      </c>
      <c r="ES1042" t="s">
        <v>35</v>
      </c>
      <c r="ET1042" t="s">
        <v>35</v>
      </c>
      <c r="EU1042">
        <v>0</v>
      </c>
      <c r="EV1042">
        <v>0</v>
      </c>
      <c r="EW1042">
        <v>0</v>
      </c>
      <c r="EX1042">
        <v>1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 t="s">
        <v>202</v>
      </c>
      <c r="FI1042">
        <v>4</v>
      </c>
      <c r="FJ1042">
        <v>4</v>
      </c>
      <c r="FK1042">
        <v>4</v>
      </c>
      <c r="FL1042">
        <v>4</v>
      </c>
      <c r="FM1042">
        <v>4</v>
      </c>
      <c r="FN1042">
        <v>3</v>
      </c>
      <c r="FO1042">
        <v>5</v>
      </c>
      <c r="FP1042">
        <v>5</v>
      </c>
      <c r="FQ1042">
        <v>4</v>
      </c>
      <c r="FR1042" t="s">
        <v>203</v>
      </c>
      <c r="FS1042" t="s">
        <v>203</v>
      </c>
      <c r="FT1042" t="s">
        <v>203</v>
      </c>
      <c r="FU1042" t="s">
        <v>203</v>
      </c>
      <c r="FV1042" t="s">
        <v>204</v>
      </c>
      <c r="FW1042" t="s">
        <v>205</v>
      </c>
      <c r="FX1042" t="s">
        <v>204</v>
      </c>
      <c r="FY1042" t="s">
        <v>234</v>
      </c>
    </row>
    <row r="1043" spans="1:181" x14ac:dyDescent="0.25">
      <c r="A1043" t="s">
        <v>184</v>
      </c>
      <c r="B1043" t="s">
        <v>241</v>
      </c>
      <c r="C1043" t="s">
        <v>242</v>
      </c>
      <c r="D1043" t="s">
        <v>992</v>
      </c>
      <c r="E1043" t="s">
        <v>188</v>
      </c>
      <c r="T1043" t="s">
        <v>267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1</v>
      </c>
      <c r="BN1043">
        <v>0</v>
      </c>
      <c r="BO1043">
        <v>0</v>
      </c>
      <c r="BP1043">
        <v>0</v>
      </c>
      <c r="BQ1043">
        <v>1</v>
      </c>
      <c r="BR1043">
        <v>1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 t="s">
        <v>280</v>
      </c>
      <c r="CE1043">
        <v>0</v>
      </c>
      <c r="CF1043">
        <v>1</v>
      </c>
      <c r="CG1043">
        <v>0</v>
      </c>
      <c r="CH1043">
        <v>0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1</v>
      </c>
      <c r="CT1043">
        <v>0</v>
      </c>
      <c r="CU1043">
        <v>0</v>
      </c>
      <c r="CV1043" t="s">
        <v>191</v>
      </c>
      <c r="CW1043" t="s">
        <v>192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1</v>
      </c>
      <c r="DF1043">
        <v>0</v>
      </c>
      <c r="DG1043">
        <v>0</v>
      </c>
      <c r="DH1043" t="s">
        <v>219</v>
      </c>
      <c r="DI1043" t="s">
        <v>220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1</v>
      </c>
      <c r="DY1043">
        <v>0</v>
      </c>
      <c r="DZ1043">
        <v>1</v>
      </c>
      <c r="EA1043">
        <v>1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 t="s">
        <v>195</v>
      </c>
      <c r="EJ1043" t="s">
        <v>243</v>
      </c>
      <c r="EK1043" t="s">
        <v>222</v>
      </c>
      <c r="EL1043" t="s">
        <v>198</v>
      </c>
      <c r="EM1043" t="s">
        <v>198</v>
      </c>
      <c r="EN1043" t="s">
        <v>213</v>
      </c>
      <c r="EO1043" t="s">
        <v>213</v>
      </c>
      <c r="EP1043" t="s">
        <v>213</v>
      </c>
      <c r="EQ1043" t="s">
        <v>289</v>
      </c>
      <c r="ER1043" t="s">
        <v>199</v>
      </c>
      <c r="ES1043" t="s">
        <v>35</v>
      </c>
      <c r="ET1043" t="s">
        <v>246</v>
      </c>
      <c r="EU1043">
        <v>0</v>
      </c>
      <c r="EV1043">
        <v>0</v>
      </c>
      <c r="EW1043">
        <v>0</v>
      </c>
      <c r="EX1043">
        <v>1</v>
      </c>
      <c r="EY1043">
        <v>0</v>
      </c>
      <c r="EZ1043">
        <v>1</v>
      </c>
      <c r="FA1043">
        <v>1</v>
      </c>
      <c r="FB1043">
        <v>1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 t="s">
        <v>202</v>
      </c>
      <c r="FI1043">
        <v>5</v>
      </c>
      <c r="FJ1043">
        <v>5</v>
      </c>
      <c r="FK1043">
        <v>3</v>
      </c>
      <c r="FL1043">
        <v>4</v>
      </c>
      <c r="FM1043">
        <v>5</v>
      </c>
      <c r="FN1043">
        <v>1</v>
      </c>
      <c r="FO1043">
        <v>5</v>
      </c>
      <c r="FP1043">
        <v>5</v>
      </c>
      <c r="FQ1043">
        <v>2</v>
      </c>
      <c r="FR1043" t="s">
        <v>203</v>
      </c>
      <c r="FS1043" t="s">
        <v>203</v>
      </c>
      <c r="FT1043" t="s">
        <v>203</v>
      </c>
      <c r="FU1043" t="s">
        <v>204</v>
      </c>
      <c r="FV1043" t="s">
        <v>205</v>
      </c>
      <c r="FW1043" t="s">
        <v>203</v>
      </c>
      <c r="FX1043" t="s">
        <v>204</v>
      </c>
      <c r="FY1043" t="s">
        <v>203</v>
      </c>
    </row>
    <row r="1044" spans="1:181" x14ac:dyDescent="0.25">
      <c r="A1044" t="s">
        <v>184</v>
      </c>
      <c r="B1044" t="s">
        <v>241</v>
      </c>
      <c r="C1044" t="s">
        <v>242</v>
      </c>
      <c r="D1044" t="s">
        <v>992</v>
      </c>
      <c r="E1044" t="s">
        <v>188</v>
      </c>
      <c r="T1044" t="s">
        <v>267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1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 t="s">
        <v>269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 t="s">
        <v>191</v>
      </c>
      <c r="CW1044" t="s">
        <v>281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1</v>
      </c>
      <c r="DF1044">
        <v>0</v>
      </c>
      <c r="DG1044">
        <v>0</v>
      </c>
      <c r="DH1044" t="s">
        <v>219</v>
      </c>
      <c r="DI1044" t="s">
        <v>35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1</v>
      </c>
      <c r="EI1044" t="s">
        <v>196</v>
      </c>
      <c r="EJ1044" t="s">
        <v>196</v>
      </c>
      <c r="EK1044" t="s">
        <v>197</v>
      </c>
      <c r="EL1044" t="s">
        <v>213</v>
      </c>
      <c r="EM1044" t="s">
        <v>213</v>
      </c>
      <c r="EN1044" t="s">
        <v>213</v>
      </c>
      <c r="EO1044" t="s">
        <v>213</v>
      </c>
      <c r="EP1044" t="s">
        <v>213</v>
      </c>
      <c r="EQ1044" t="s">
        <v>213</v>
      </c>
      <c r="ER1044" t="s">
        <v>213</v>
      </c>
      <c r="ES1044" t="s">
        <v>35</v>
      </c>
      <c r="ET1044" t="s">
        <v>35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1</v>
      </c>
      <c r="FH1044" t="s">
        <v>202</v>
      </c>
      <c r="FI1044">
        <v>4</v>
      </c>
      <c r="FJ1044">
        <v>4</v>
      </c>
      <c r="FK1044">
        <v>4</v>
      </c>
      <c r="FL1044">
        <v>4</v>
      </c>
      <c r="FM1044">
        <v>5</v>
      </c>
      <c r="FN1044">
        <v>4</v>
      </c>
      <c r="FO1044">
        <v>4</v>
      </c>
      <c r="FP1044">
        <v>4</v>
      </c>
      <c r="FQ1044">
        <v>4</v>
      </c>
      <c r="FR1044" t="s">
        <v>204</v>
      </c>
      <c r="FS1044" t="s">
        <v>203</v>
      </c>
      <c r="FT1044" t="s">
        <v>204</v>
      </c>
      <c r="FU1044" t="s">
        <v>203</v>
      </c>
      <c r="FV1044" t="s">
        <v>204</v>
      </c>
      <c r="FW1044" t="s">
        <v>204</v>
      </c>
      <c r="FX1044" t="s">
        <v>203</v>
      </c>
      <c r="FY1044" t="s">
        <v>204</v>
      </c>
    </row>
    <row r="1045" spans="1:181" x14ac:dyDescent="0.25">
      <c r="A1045" t="s">
        <v>236</v>
      </c>
      <c r="B1045" t="s">
        <v>241</v>
      </c>
      <c r="C1045" t="s">
        <v>242</v>
      </c>
      <c r="D1045" t="s">
        <v>489</v>
      </c>
      <c r="E1045" t="s">
        <v>188</v>
      </c>
      <c r="T1045" t="s">
        <v>267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 t="s">
        <v>280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1</v>
      </c>
      <c r="CT1045">
        <v>0</v>
      </c>
      <c r="CU1045">
        <v>0</v>
      </c>
      <c r="CV1045" t="s">
        <v>35</v>
      </c>
      <c r="CW1045" t="s">
        <v>208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1</v>
      </c>
      <c r="DF1045">
        <v>0</v>
      </c>
      <c r="DG1045">
        <v>0</v>
      </c>
      <c r="DH1045" t="s">
        <v>209</v>
      </c>
      <c r="DI1045" t="s">
        <v>210</v>
      </c>
      <c r="DJ1045">
        <v>0</v>
      </c>
      <c r="DK1045">
        <v>0</v>
      </c>
      <c r="DL1045">
        <v>1</v>
      </c>
      <c r="DM1045">
        <v>0</v>
      </c>
      <c r="DN1045">
        <v>1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1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 t="s">
        <v>243</v>
      </c>
      <c r="EJ1045" t="s">
        <v>195</v>
      </c>
      <c r="EK1045" t="s">
        <v>197</v>
      </c>
      <c r="EL1045" t="s">
        <v>198</v>
      </c>
      <c r="EM1045" t="s">
        <v>213</v>
      </c>
      <c r="EN1045" t="s">
        <v>198</v>
      </c>
      <c r="EO1045" t="s">
        <v>198</v>
      </c>
      <c r="EP1045" t="s">
        <v>198</v>
      </c>
      <c r="EQ1045" t="s">
        <v>213</v>
      </c>
      <c r="ER1045" t="s">
        <v>198</v>
      </c>
      <c r="ES1045" t="s">
        <v>35</v>
      </c>
      <c r="ET1045" t="s">
        <v>35</v>
      </c>
      <c r="EU1045">
        <v>1</v>
      </c>
      <c r="EV1045">
        <v>0</v>
      </c>
      <c r="EW1045">
        <v>1</v>
      </c>
      <c r="EX1045">
        <v>0</v>
      </c>
      <c r="EY1045">
        <v>0</v>
      </c>
      <c r="EZ1045">
        <v>1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 t="s">
        <v>202</v>
      </c>
      <c r="FI1045">
        <v>5</v>
      </c>
      <c r="FJ1045">
        <v>5</v>
      </c>
      <c r="FK1045">
        <v>2</v>
      </c>
      <c r="FL1045">
        <v>5</v>
      </c>
      <c r="FM1045">
        <v>4</v>
      </c>
      <c r="FN1045">
        <v>5</v>
      </c>
      <c r="FO1045">
        <v>5</v>
      </c>
      <c r="FP1045">
        <v>5</v>
      </c>
      <c r="FQ1045">
        <v>5</v>
      </c>
      <c r="FR1045" t="s">
        <v>203</v>
      </c>
      <c r="FS1045" t="s">
        <v>204</v>
      </c>
      <c r="FT1045" t="s">
        <v>204</v>
      </c>
      <c r="FU1045" t="s">
        <v>204</v>
      </c>
      <c r="FV1045" t="s">
        <v>204</v>
      </c>
      <c r="FW1045" t="s">
        <v>205</v>
      </c>
      <c r="FX1045" t="s">
        <v>205</v>
      </c>
      <c r="FY1045" t="s">
        <v>205</v>
      </c>
    </row>
    <row r="1046" spans="1:181" x14ac:dyDescent="0.25">
      <c r="A1046" t="s">
        <v>184</v>
      </c>
      <c r="B1046" t="s">
        <v>223</v>
      </c>
      <c r="C1046" t="s">
        <v>224</v>
      </c>
      <c r="D1046" t="s">
        <v>1000</v>
      </c>
      <c r="E1046" t="s">
        <v>207</v>
      </c>
      <c r="T1046" t="s">
        <v>217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1</v>
      </c>
      <c r="AS1046">
        <v>1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 t="s">
        <v>238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 t="s">
        <v>191</v>
      </c>
      <c r="CW1046" t="s">
        <v>192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1</v>
      </c>
      <c r="DE1046">
        <v>0</v>
      </c>
      <c r="DF1046">
        <v>0</v>
      </c>
      <c r="DG1046">
        <v>0</v>
      </c>
      <c r="DH1046" t="s">
        <v>219</v>
      </c>
      <c r="DI1046" t="s">
        <v>220</v>
      </c>
      <c r="DJ1046">
        <v>0</v>
      </c>
      <c r="DK1046">
        <v>0</v>
      </c>
      <c r="DL1046">
        <v>0</v>
      </c>
      <c r="DM1046">
        <v>1</v>
      </c>
      <c r="DN1046">
        <v>1</v>
      </c>
      <c r="DO1046">
        <v>1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1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 t="s">
        <v>196</v>
      </c>
      <c r="EJ1046" t="s">
        <v>221</v>
      </c>
      <c r="EK1046" t="s">
        <v>197</v>
      </c>
      <c r="EL1046" t="s">
        <v>213</v>
      </c>
      <c r="EM1046" t="s">
        <v>213</v>
      </c>
      <c r="EN1046" t="s">
        <v>198</v>
      </c>
      <c r="EO1046" t="s">
        <v>213</v>
      </c>
      <c r="EP1046" t="s">
        <v>213</v>
      </c>
      <c r="EQ1046" t="s">
        <v>213</v>
      </c>
      <c r="ER1046" t="s">
        <v>198</v>
      </c>
      <c r="ES1046" t="s">
        <v>694</v>
      </c>
      <c r="ET1046" t="s">
        <v>695</v>
      </c>
      <c r="EU1046">
        <v>1</v>
      </c>
      <c r="EV1046">
        <v>1</v>
      </c>
      <c r="EW1046">
        <v>1</v>
      </c>
      <c r="EX1046">
        <v>1</v>
      </c>
      <c r="EY1046">
        <v>1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 t="s">
        <v>202</v>
      </c>
      <c r="FI1046">
        <v>3</v>
      </c>
      <c r="FJ1046">
        <v>5</v>
      </c>
      <c r="FK1046">
        <v>1</v>
      </c>
      <c r="FL1046">
        <v>5</v>
      </c>
      <c r="FM1046">
        <v>5</v>
      </c>
      <c r="FN1046">
        <v>4</v>
      </c>
      <c r="FO1046">
        <v>4</v>
      </c>
      <c r="FP1046">
        <v>4</v>
      </c>
      <c r="FQ1046">
        <v>2</v>
      </c>
      <c r="FR1046" t="s">
        <v>204</v>
      </c>
      <c r="FS1046" t="s">
        <v>203</v>
      </c>
      <c r="FT1046" t="s">
        <v>203</v>
      </c>
      <c r="FU1046" t="s">
        <v>204</v>
      </c>
      <c r="FV1046" t="s">
        <v>205</v>
      </c>
      <c r="FW1046" t="s">
        <v>205</v>
      </c>
      <c r="FX1046" t="s">
        <v>204</v>
      </c>
      <c r="FY1046" t="s">
        <v>203</v>
      </c>
    </row>
    <row r="1047" spans="1:181" x14ac:dyDescent="0.25">
      <c r="A1047" t="s">
        <v>184</v>
      </c>
      <c r="B1047" t="s">
        <v>241</v>
      </c>
      <c r="C1047" t="s">
        <v>242</v>
      </c>
      <c r="D1047" t="s">
        <v>989</v>
      </c>
      <c r="E1047" t="s">
        <v>188</v>
      </c>
      <c r="T1047" t="s">
        <v>237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 t="s">
        <v>280</v>
      </c>
      <c r="CE1047">
        <v>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 t="s">
        <v>191</v>
      </c>
      <c r="CW1047" t="s">
        <v>192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1</v>
      </c>
      <c r="DF1047">
        <v>0</v>
      </c>
      <c r="DG1047">
        <v>0</v>
      </c>
      <c r="DH1047" t="s">
        <v>209</v>
      </c>
      <c r="DI1047" t="s">
        <v>210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1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1</v>
      </c>
      <c r="EF1047">
        <v>0</v>
      </c>
      <c r="EG1047">
        <v>0</v>
      </c>
      <c r="EH1047">
        <v>0</v>
      </c>
      <c r="EI1047" t="s">
        <v>195</v>
      </c>
      <c r="EJ1047" t="s">
        <v>195</v>
      </c>
      <c r="EK1047" t="s">
        <v>197</v>
      </c>
      <c r="EL1047" t="s">
        <v>213</v>
      </c>
      <c r="EM1047" t="s">
        <v>213</v>
      </c>
      <c r="EN1047" t="s">
        <v>213</v>
      </c>
      <c r="EO1047" t="s">
        <v>213</v>
      </c>
      <c r="EP1047" t="s">
        <v>213</v>
      </c>
      <c r="EQ1047" t="s">
        <v>213</v>
      </c>
      <c r="ER1047" t="s">
        <v>213</v>
      </c>
      <c r="ES1047" t="s">
        <v>35</v>
      </c>
      <c r="ET1047" t="s">
        <v>35</v>
      </c>
      <c r="EU1047">
        <v>1</v>
      </c>
      <c r="EV1047">
        <v>0</v>
      </c>
      <c r="EW1047">
        <v>0</v>
      </c>
      <c r="EX1047">
        <v>1</v>
      </c>
      <c r="EY1047">
        <v>1</v>
      </c>
      <c r="EZ1047">
        <v>1</v>
      </c>
      <c r="FA1047">
        <v>0</v>
      </c>
      <c r="FB1047">
        <v>1</v>
      </c>
      <c r="FC1047">
        <v>1</v>
      </c>
      <c r="FD1047">
        <v>0</v>
      </c>
      <c r="FE1047">
        <v>1</v>
      </c>
      <c r="FF1047">
        <v>0</v>
      </c>
      <c r="FG1047">
        <v>0</v>
      </c>
      <c r="FH1047" t="s">
        <v>202</v>
      </c>
      <c r="FI1047">
        <v>5</v>
      </c>
      <c r="FJ1047">
        <v>5</v>
      </c>
      <c r="FK1047">
        <v>5</v>
      </c>
      <c r="FL1047">
        <v>5</v>
      </c>
      <c r="FM1047">
        <v>5</v>
      </c>
      <c r="FN1047">
        <v>5</v>
      </c>
      <c r="FO1047">
        <v>5</v>
      </c>
      <c r="FP1047">
        <v>5</v>
      </c>
      <c r="FQ1047">
        <v>5</v>
      </c>
      <c r="FR1047" t="s">
        <v>204</v>
      </c>
      <c r="FS1047" t="s">
        <v>204</v>
      </c>
      <c r="FT1047" t="s">
        <v>205</v>
      </c>
      <c r="FU1047" t="s">
        <v>205</v>
      </c>
      <c r="FV1047" t="s">
        <v>205</v>
      </c>
      <c r="FW1047" t="s">
        <v>205</v>
      </c>
      <c r="FX1047" t="s">
        <v>205</v>
      </c>
      <c r="FY1047" t="s">
        <v>203</v>
      </c>
    </row>
    <row r="1048" spans="1:181" x14ac:dyDescent="0.25">
      <c r="A1048" t="s">
        <v>184</v>
      </c>
      <c r="B1048" t="s">
        <v>241</v>
      </c>
      <c r="C1048" t="s">
        <v>242</v>
      </c>
      <c r="D1048" t="s">
        <v>989</v>
      </c>
      <c r="E1048" t="s">
        <v>188</v>
      </c>
      <c r="T1048" t="s">
        <v>217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1</v>
      </c>
      <c r="CB1048">
        <v>0</v>
      </c>
      <c r="CC1048">
        <v>0</v>
      </c>
      <c r="CD1048" t="s">
        <v>280</v>
      </c>
      <c r="CE1048">
        <v>0</v>
      </c>
      <c r="CF1048">
        <v>0</v>
      </c>
      <c r="CG1048">
        <v>0</v>
      </c>
      <c r="CH1048">
        <v>0</v>
      </c>
      <c r="CI1048">
        <v>1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 t="s">
        <v>191</v>
      </c>
      <c r="CW1048" t="s">
        <v>208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</v>
      </c>
      <c r="DE1048">
        <v>0</v>
      </c>
      <c r="DF1048">
        <v>0</v>
      </c>
      <c r="DG1048">
        <v>0</v>
      </c>
      <c r="DH1048" t="s">
        <v>209</v>
      </c>
      <c r="DI1048" t="s">
        <v>210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1</v>
      </c>
      <c r="DR1048">
        <v>0</v>
      </c>
      <c r="DS1048">
        <v>0</v>
      </c>
      <c r="DT1048">
        <v>0</v>
      </c>
      <c r="DU1048">
        <v>1</v>
      </c>
      <c r="DV1048">
        <v>0</v>
      </c>
      <c r="DW1048">
        <v>0</v>
      </c>
      <c r="DX1048">
        <v>0</v>
      </c>
      <c r="DY1048">
        <v>1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 t="s">
        <v>195</v>
      </c>
      <c r="EJ1048" t="s">
        <v>221</v>
      </c>
      <c r="EK1048" t="s">
        <v>197</v>
      </c>
      <c r="EL1048" t="s">
        <v>213</v>
      </c>
      <c r="EM1048" t="s">
        <v>213</v>
      </c>
      <c r="EN1048" t="s">
        <v>213</v>
      </c>
      <c r="EO1048" t="s">
        <v>213</v>
      </c>
      <c r="EP1048" t="s">
        <v>213</v>
      </c>
      <c r="EQ1048" t="s">
        <v>289</v>
      </c>
      <c r="ER1048" t="s">
        <v>198</v>
      </c>
      <c r="ES1048" t="s">
        <v>35</v>
      </c>
      <c r="ET1048" t="s">
        <v>696</v>
      </c>
      <c r="EU1048">
        <v>0</v>
      </c>
      <c r="EV1048">
        <v>0</v>
      </c>
      <c r="EW1048">
        <v>0</v>
      </c>
      <c r="EX1048">
        <v>1</v>
      </c>
      <c r="EY1048">
        <v>0</v>
      </c>
      <c r="EZ1048">
        <v>1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 t="s">
        <v>202</v>
      </c>
      <c r="FI1048">
        <v>4</v>
      </c>
      <c r="FJ1048">
        <v>4</v>
      </c>
      <c r="FK1048">
        <v>4</v>
      </c>
      <c r="FL1048">
        <v>4</v>
      </c>
      <c r="FM1048">
        <v>5</v>
      </c>
      <c r="FN1048">
        <v>5</v>
      </c>
      <c r="FO1048">
        <v>5</v>
      </c>
      <c r="FP1048">
        <v>5</v>
      </c>
      <c r="FQ1048">
        <v>5</v>
      </c>
      <c r="FR1048" t="s">
        <v>204</v>
      </c>
      <c r="FS1048" t="s">
        <v>203</v>
      </c>
      <c r="FT1048" t="s">
        <v>204</v>
      </c>
      <c r="FU1048" t="s">
        <v>204</v>
      </c>
      <c r="FV1048" t="s">
        <v>205</v>
      </c>
      <c r="FW1048" t="s">
        <v>205</v>
      </c>
      <c r="FX1048" t="s">
        <v>205</v>
      </c>
      <c r="FY1048" t="s">
        <v>203</v>
      </c>
    </row>
    <row r="1049" spans="1:181" x14ac:dyDescent="0.25">
      <c r="A1049" t="s">
        <v>184</v>
      </c>
      <c r="B1049" t="s">
        <v>223</v>
      </c>
      <c r="C1049" t="s">
        <v>224</v>
      </c>
      <c r="D1049" t="s">
        <v>963</v>
      </c>
      <c r="E1049" t="s">
        <v>188</v>
      </c>
      <c r="T1049" t="s">
        <v>217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1</v>
      </c>
      <c r="AR1049">
        <v>1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 t="s">
        <v>218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 t="s">
        <v>191</v>
      </c>
      <c r="CW1049" t="s">
        <v>253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  <c r="DG1049">
        <v>0</v>
      </c>
      <c r="DH1049" t="s">
        <v>294</v>
      </c>
      <c r="DY1049">
        <v>1</v>
      </c>
      <c r="DZ1049">
        <v>1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1</v>
      </c>
      <c r="EG1049">
        <v>0</v>
      </c>
      <c r="EH1049">
        <v>0</v>
      </c>
      <c r="EI1049" t="s">
        <v>195</v>
      </c>
      <c r="EJ1049" t="s">
        <v>196</v>
      </c>
      <c r="EK1049" t="s">
        <v>197</v>
      </c>
      <c r="EL1049" t="s">
        <v>213</v>
      </c>
      <c r="EM1049" t="s">
        <v>213</v>
      </c>
      <c r="EN1049" t="s">
        <v>213</v>
      </c>
      <c r="EO1049" t="s">
        <v>198</v>
      </c>
      <c r="EP1049" t="s">
        <v>198</v>
      </c>
      <c r="EQ1049" t="s">
        <v>198</v>
      </c>
      <c r="ER1049" t="s">
        <v>198</v>
      </c>
      <c r="ES1049" t="s">
        <v>35</v>
      </c>
      <c r="ET1049" t="s">
        <v>246</v>
      </c>
      <c r="EU1049">
        <v>0</v>
      </c>
      <c r="EV1049">
        <v>0</v>
      </c>
      <c r="EW1049">
        <v>0</v>
      </c>
      <c r="EX1049">
        <v>1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 t="s">
        <v>202</v>
      </c>
      <c r="FI1049">
        <v>5</v>
      </c>
      <c r="FJ1049">
        <v>5</v>
      </c>
      <c r="FK1049">
        <v>4</v>
      </c>
      <c r="FL1049">
        <v>5</v>
      </c>
      <c r="FM1049">
        <v>5</v>
      </c>
      <c r="FN1049">
        <v>4</v>
      </c>
      <c r="FO1049">
        <v>5</v>
      </c>
      <c r="FP1049">
        <v>5</v>
      </c>
      <c r="FQ1049">
        <v>2</v>
      </c>
      <c r="FR1049" t="s">
        <v>203</v>
      </c>
      <c r="FS1049" t="s">
        <v>203</v>
      </c>
      <c r="FT1049" t="s">
        <v>203</v>
      </c>
      <c r="FU1049" t="s">
        <v>204</v>
      </c>
      <c r="FV1049" t="s">
        <v>205</v>
      </c>
      <c r="FW1049" t="s">
        <v>203</v>
      </c>
      <c r="FX1049" t="s">
        <v>204</v>
      </c>
      <c r="FY1049" t="s">
        <v>204</v>
      </c>
    </row>
    <row r="1050" spans="1:181" x14ac:dyDescent="0.25">
      <c r="A1050" t="s">
        <v>184</v>
      </c>
      <c r="B1050" t="s">
        <v>223</v>
      </c>
      <c r="C1050" t="s">
        <v>224</v>
      </c>
      <c r="D1050" t="s">
        <v>963</v>
      </c>
      <c r="E1050" t="s">
        <v>232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81" x14ac:dyDescent="0.25">
      <c r="A1051" t="s">
        <v>184</v>
      </c>
      <c r="B1051" t="s">
        <v>241</v>
      </c>
      <c r="C1051" t="s">
        <v>242</v>
      </c>
      <c r="D1051" t="s">
        <v>989</v>
      </c>
      <c r="E1051" t="s">
        <v>188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81" x14ac:dyDescent="0.25">
      <c r="A1052" t="s">
        <v>184</v>
      </c>
      <c r="B1052" t="s">
        <v>241</v>
      </c>
      <c r="C1052" t="s">
        <v>242</v>
      </c>
      <c r="D1052" t="s">
        <v>989</v>
      </c>
      <c r="E1052" t="s">
        <v>188</v>
      </c>
      <c r="T1052" t="s">
        <v>237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 t="s">
        <v>280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1</v>
      </c>
      <c r="CM1052">
        <v>0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1</v>
      </c>
      <c r="CT1052">
        <v>0</v>
      </c>
      <c r="CU1052">
        <v>0</v>
      </c>
      <c r="CV1052" t="s">
        <v>191</v>
      </c>
      <c r="CW1052" t="s">
        <v>281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1</v>
      </c>
      <c r="DE1052">
        <v>0</v>
      </c>
      <c r="DF1052">
        <v>0</v>
      </c>
      <c r="DG1052">
        <v>0</v>
      </c>
      <c r="DH1052" t="s">
        <v>209</v>
      </c>
      <c r="DI1052" t="s">
        <v>210</v>
      </c>
      <c r="DJ1052">
        <v>0</v>
      </c>
      <c r="DK1052">
        <v>1</v>
      </c>
      <c r="DL1052">
        <v>1</v>
      </c>
      <c r="DM1052">
        <v>0</v>
      </c>
      <c r="DN1052">
        <v>1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1</v>
      </c>
      <c r="EI1052" t="s">
        <v>195</v>
      </c>
      <c r="EJ1052" t="s">
        <v>244</v>
      </c>
      <c r="EK1052" t="s">
        <v>197</v>
      </c>
      <c r="EL1052" t="s">
        <v>213</v>
      </c>
      <c r="EM1052" t="s">
        <v>199</v>
      </c>
      <c r="EN1052" t="s">
        <v>213</v>
      </c>
      <c r="EO1052" t="s">
        <v>213</v>
      </c>
      <c r="EP1052" t="s">
        <v>198</v>
      </c>
      <c r="EQ1052" t="s">
        <v>198</v>
      </c>
      <c r="ER1052" t="s">
        <v>213</v>
      </c>
      <c r="ES1052" t="s">
        <v>320</v>
      </c>
      <c r="ET1052" t="s">
        <v>246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1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 t="s">
        <v>202</v>
      </c>
      <c r="FI1052">
        <v>4</v>
      </c>
      <c r="FJ1052">
        <v>5</v>
      </c>
      <c r="FK1052">
        <v>4</v>
      </c>
      <c r="FL1052">
        <v>4</v>
      </c>
      <c r="FM1052">
        <v>5</v>
      </c>
      <c r="FN1052">
        <v>5</v>
      </c>
      <c r="FO1052">
        <v>5</v>
      </c>
      <c r="FP1052">
        <v>5</v>
      </c>
      <c r="FQ1052">
        <v>2</v>
      </c>
      <c r="FR1052" t="s">
        <v>203</v>
      </c>
      <c r="FS1052" t="s">
        <v>203</v>
      </c>
      <c r="FT1052" t="s">
        <v>203</v>
      </c>
      <c r="FU1052" t="s">
        <v>205</v>
      </c>
      <c r="FV1052" t="s">
        <v>205</v>
      </c>
      <c r="FW1052" t="s">
        <v>204</v>
      </c>
      <c r="FX1052" t="s">
        <v>204</v>
      </c>
      <c r="FY1052" t="s">
        <v>203</v>
      </c>
    </row>
    <row r="1053" spans="1:181" x14ac:dyDescent="0.25">
      <c r="A1053" t="s">
        <v>236</v>
      </c>
      <c r="B1053" t="s">
        <v>241</v>
      </c>
      <c r="C1053" t="s">
        <v>242</v>
      </c>
      <c r="D1053" t="s">
        <v>989</v>
      </c>
      <c r="E1053" t="s">
        <v>188</v>
      </c>
      <c r="T1053" t="s">
        <v>267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 t="s">
        <v>280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 t="s">
        <v>191</v>
      </c>
      <c r="CW1053" t="s">
        <v>281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1</v>
      </c>
      <c r="DE1053">
        <v>0</v>
      </c>
      <c r="DF1053">
        <v>0</v>
      </c>
      <c r="DG1053">
        <v>0</v>
      </c>
      <c r="DH1053" t="s">
        <v>219</v>
      </c>
      <c r="DI1053" t="s">
        <v>220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1</v>
      </c>
      <c r="DV1053">
        <v>0</v>
      </c>
      <c r="DW1053">
        <v>0</v>
      </c>
      <c r="DX1053">
        <v>0</v>
      </c>
      <c r="DY1053">
        <v>0</v>
      </c>
      <c r="DZ1053">
        <v>1</v>
      </c>
      <c r="EA1053">
        <v>1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 t="s">
        <v>243</v>
      </c>
      <c r="EJ1053" t="s">
        <v>243</v>
      </c>
      <c r="EK1053" t="s">
        <v>222</v>
      </c>
      <c r="EL1053" t="s">
        <v>198</v>
      </c>
      <c r="EM1053" t="s">
        <v>198</v>
      </c>
      <c r="EN1053" t="s">
        <v>198</v>
      </c>
      <c r="EO1053" t="s">
        <v>198</v>
      </c>
      <c r="EP1053" t="s">
        <v>198</v>
      </c>
      <c r="EQ1053" t="s">
        <v>198</v>
      </c>
      <c r="ER1053" t="s">
        <v>198</v>
      </c>
      <c r="ES1053" t="s">
        <v>35</v>
      </c>
      <c r="ET1053" t="s">
        <v>246</v>
      </c>
      <c r="EU1053">
        <v>0</v>
      </c>
      <c r="EV1053">
        <v>0</v>
      </c>
      <c r="EW1053">
        <v>1</v>
      </c>
      <c r="EX1053">
        <v>0</v>
      </c>
      <c r="EY1053">
        <v>1</v>
      </c>
      <c r="EZ1053">
        <v>0</v>
      </c>
      <c r="FA1053">
        <v>0</v>
      </c>
      <c r="FB1053">
        <v>1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 t="s">
        <v>202</v>
      </c>
      <c r="FI1053">
        <v>3</v>
      </c>
      <c r="FR1053" t="s">
        <v>205</v>
      </c>
      <c r="FS1053" t="s">
        <v>204</v>
      </c>
      <c r="FT1053" t="s">
        <v>205</v>
      </c>
      <c r="FU1053" t="s">
        <v>205</v>
      </c>
      <c r="FV1053" t="s">
        <v>204</v>
      </c>
      <c r="FW1053" t="s">
        <v>204</v>
      </c>
      <c r="FX1053" t="s">
        <v>205</v>
      </c>
      <c r="FY1053" t="s">
        <v>205</v>
      </c>
    </row>
    <row r="1054" spans="1:181" x14ac:dyDescent="0.25">
      <c r="A1054" t="s">
        <v>236</v>
      </c>
      <c r="B1054" t="s">
        <v>241</v>
      </c>
      <c r="C1054" t="s">
        <v>242</v>
      </c>
      <c r="D1054" t="s">
        <v>963</v>
      </c>
      <c r="E1054" t="s">
        <v>188</v>
      </c>
      <c r="T1054" t="s">
        <v>237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 t="s">
        <v>280</v>
      </c>
      <c r="CE1054">
        <v>1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 t="s">
        <v>191</v>
      </c>
      <c r="CW1054" t="s">
        <v>253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1</v>
      </c>
      <c r="DE1054">
        <v>0</v>
      </c>
      <c r="DF1054">
        <v>0</v>
      </c>
      <c r="DG1054">
        <v>0</v>
      </c>
      <c r="DH1054" t="s">
        <v>209</v>
      </c>
      <c r="DI1054" t="s">
        <v>220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1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1</v>
      </c>
      <c r="EI1054" t="s">
        <v>196</v>
      </c>
      <c r="EJ1054" t="s">
        <v>196</v>
      </c>
      <c r="EK1054" t="s">
        <v>197</v>
      </c>
      <c r="EL1054" t="s">
        <v>213</v>
      </c>
      <c r="EM1054" t="s">
        <v>213</v>
      </c>
      <c r="EN1054" t="s">
        <v>213</v>
      </c>
      <c r="EO1054" t="s">
        <v>213</v>
      </c>
      <c r="EP1054" t="s">
        <v>213</v>
      </c>
      <c r="EQ1054" t="s">
        <v>213</v>
      </c>
      <c r="ER1054" t="s">
        <v>213</v>
      </c>
      <c r="ES1054" t="s">
        <v>35</v>
      </c>
      <c r="ET1054" t="s">
        <v>35</v>
      </c>
      <c r="EU1054">
        <v>0</v>
      </c>
      <c r="EV1054">
        <v>0</v>
      </c>
      <c r="EW1054">
        <v>0</v>
      </c>
      <c r="EX1054">
        <v>0</v>
      </c>
      <c r="EY1054">
        <v>1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 t="s">
        <v>202</v>
      </c>
      <c r="FI1054">
        <v>5</v>
      </c>
      <c r="FJ1054">
        <v>5</v>
      </c>
      <c r="FK1054">
        <v>5</v>
      </c>
      <c r="FL1054">
        <v>4</v>
      </c>
      <c r="FM1054">
        <v>4</v>
      </c>
      <c r="FN1054">
        <v>5</v>
      </c>
      <c r="FO1054">
        <v>4</v>
      </c>
      <c r="FP1054">
        <v>3</v>
      </c>
      <c r="FQ1054">
        <v>5</v>
      </c>
      <c r="FR1054" t="s">
        <v>204</v>
      </c>
      <c r="FS1054" t="s">
        <v>204</v>
      </c>
      <c r="FT1054" t="s">
        <v>203</v>
      </c>
      <c r="FU1054" t="s">
        <v>204</v>
      </c>
      <c r="FV1054" t="s">
        <v>205</v>
      </c>
      <c r="FW1054" t="s">
        <v>204</v>
      </c>
      <c r="FX1054" t="s">
        <v>204</v>
      </c>
      <c r="FY1054" t="s">
        <v>204</v>
      </c>
    </row>
    <row r="1055" spans="1:181" x14ac:dyDescent="0.25">
      <c r="A1055" t="s">
        <v>184</v>
      </c>
      <c r="B1055" t="s">
        <v>241</v>
      </c>
      <c r="C1055" t="s">
        <v>242</v>
      </c>
      <c r="D1055" t="s">
        <v>989</v>
      </c>
      <c r="E1055" t="s">
        <v>188</v>
      </c>
      <c r="T1055" t="s">
        <v>267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 t="s">
        <v>280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 t="s">
        <v>191</v>
      </c>
      <c r="CW1055" t="s">
        <v>192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1</v>
      </c>
      <c r="DE1055">
        <v>0</v>
      </c>
      <c r="DF1055">
        <v>0</v>
      </c>
      <c r="DG1055">
        <v>0</v>
      </c>
      <c r="DH1055" t="s">
        <v>219</v>
      </c>
      <c r="DI1055" t="s">
        <v>220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1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1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 t="s">
        <v>195</v>
      </c>
      <c r="EJ1055" t="s">
        <v>195</v>
      </c>
      <c r="EK1055" t="s">
        <v>197</v>
      </c>
      <c r="EL1055" t="s">
        <v>213</v>
      </c>
      <c r="EM1055" t="s">
        <v>213</v>
      </c>
      <c r="EN1055" t="s">
        <v>213</v>
      </c>
      <c r="EO1055" t="s">
        <v>213</v>
      </c>
      <c r="EP1055" t="s">
        <v>213</v>
      </c>
      <c r="EQ1055" t="s">
        <v>213</v>
      </c>
      <c r="ER1055" t="s">
        <v>213</v>
      </c>
      <c r="ES1055" t="s">
        <v>35</v>
      </c>
      <c r="ET1055" t="s">
        <v>246</v>
      </c>
      <c r="EU1055">
        <v>0</v>
      </c>
      <c r="EV1055">
        <v>0</v>
      </c>
      <c r="EW1055">
        <v>0</v>
      </c>
      <c r="EX1055">
        <v>1</v>
      </c>
      <c r="EY1055">
        <v>0</v>
      </c>
      <c r="EZ1055">
        <v>1</v>
      </c>
      <c r="FA1055">
        <v>0</v>
      </c>
      <c r="FB1055">
        <v>0</v>
      </c>
      <c r="FC1055">
        <v>1</v>
      </c>
      <c r="FD1055">
        <v>0</v>
      </c>
      <c r="FE1055">
        <v>0</v>
      </c>
      <c r="FF1055">
        <v>0</v>
      </c>
      <c r="FG1055">
        <v>0</v>
      </c>
      <c r="FH1055" t="s">
        <v>202</v>
      </c>
      <c r="FI1055">
        <v>5</v>
      </c>
      <c r="FJ1055">
        <v>5</v>
      </c>
      <c r="FK1055">
        <v>4</v>
      </c>
      <c r="FL1055">
        <v>4</v>
      </c>
      <c r="FM1055">
        <v>4</v>
      </c>
      <c r="FN1055">
        <v>4</v>
      </c>
      <c r="FO1055">
        <v>3</v>
      </c>
      <c r="FP1055">
        <v>4</v>
      </c>
      <c r="FQ1055">
        <v>5</v>
      </c>
      <c r="FR1055" t="s">
        <v>204</v>
      </c>
      <c r="FS1055" t="s">
        <v>204</v>
      </c>
      <c r="FT1055" t="s">
        <v>205</v>
      </c>
      <c r="FU1055" t="s">
        <v>205</v>
      </c>
      <c r="FV1055" t="s">
        <v>205</v>
      </c>
      <c r="FW1055" t="s">
        <v>204</v>
      </c>
      <c r="FX1055" t="s">
        <v>204</v>
      </c>
      <c r="FY1055" t="s">
        <v>204</v>
      </c>
    </row>
    <row r="1056" spans="1:181" x14ac:dyDescent="0.25">
      <c r="A1056" t="s">
        <v>184</v>
      </c>
      <c r="B1056" t="s">
        <v>241</v>
      </c>
      <c r="C1056" t="s">
        <v>242</v>
      </c>
      <c r="D1056" t="s">
        <v>989</v>
      </c>
      <c r="E1056" t="s">
        <v>188</v>
      </c>
      <c r="T1056" t="s">
        <v>237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1</v>
      </c>
      <c r="AS1056">
        <v>0</v>
      </c>
      <c r="AT1056">
        <v>1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 t="s">
        <v>280</v>
      </c>
      <c r="CE1056">
        <v>1</v>
      </c>
      <c r="CF1056">
        <v>0</v>
      </c>
      <c r="CG1056">
        <v>0</v>
      </c>
      <c r="CH1056">
        <v>0</v>
      </c>
      <c r="CI1056">
        <v>1</v>
      </c>
      <c r="CJ1056">
        <v>0</v>
      </c>
      <c r="CK1056">
        <v>1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 t="s">
        <v>191</v>
      </c>
      <c r="CW1056" t="s">
        <v>192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1</v>
      </c>
      <c r="DE1056">
        <v>0</v>
      </c>
      <c r="DF1056">
        <v>0</v>
      </c>
      <c r="DG1056">
        <v>0</v>
      </c>
      <c r="DH1056" t="s">
        <v>219</v>
      </c>
      <c r="DI1056" t="s">
        <v>210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0</v>
      </c>
      <c r="DU1056">
        <v>1</v>
      </c>
      <c r="DV1056">
        <v>0</v>
      </c>
      <c r="DW1056">
        <v>0</v>
      </c>
      <c r="DX1056">
        <v>0</v>
      </c>
      <c r="DY1056">
        <v>0</v>
      </c>
      <c r="DZ1056">
        <v>1</v>
      </c>
      <c r="EA1056">
        <v>0</v>
      </c>
      <c r="EB1056">
        <v>1</v>
      </c>
      <c r="EC1056">
        <v>1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 t="s">
        <v>196</v>
      </c>
      <c r="EJ1056" t="s">
        <v>243</v>
      </c>
      <c r="EK1056" t="s">
        <v>197</v>
      </c>
      <c r="EL1056" t="s">
        <v>198</v>
      </c>
      <c r="EM1056" t="s">
        <v>213</v>
      </c>
      <c r="EN1056" t="s">
        <v>213</v>
      </c>
      <c r="EO1056" t="s">
        <v>198</v>
      </c>
      <c r="EP1056" t="s">
        <v>213</v>
      </c>
      <c r="EQ1056" t="s">
        <v>213</v>
      </c>
      <c r="ER1056" t="s">
        <v>198</v>
      </c>
      <c r="ES1056" t="s">
        <v>35</v>
      </c>
      <c r="ET1056" t="s">
        <v>35</v>
      </c>
      <c r="EU1056">
        <v>0</v>
      </c>
      <c r="EV1056">
        <v>0</v>
      </c>
      <c r="EW1056">
        <v>1</v>
      </c>
      <c r="EX1056">
        <v>0</v>
      </c>
      <c r="EY1056">
        <v>0</v>
      </c>
      <c r="EZ1056">
        <v>1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 t="s">
        <v>202</v>
      </c>
      <c r="FI1056">
        <v>5</v>
      </c>
      <c r="FJ1056">
        <v>4</v>
      </c>
      <c r="FK1056">
        <v>3</v>
      </c>
      <c r="FL1056">
        <v>4</v>
      </c>
      <c r="FM1056">
        <v>5</v>
      </c>
      <c r="FN1056">
        <v>5</v>
      </c>
      <c r="FO1056">
        <v>4</v>
      </c>
      <c r="FP1056">
        <v>5</v>
      </c>
      <c r="FQ1056">
        <v>5</v>
      </c>
      <c r="FR1056" t="s">
        <v>203</v>
      </c>
      <c r="FS1056" t="s">
        <v>204</v>
      </c>
      <c r="FT1056" t="s">
        <v>204</v>
      </c>
      <c r="FU1056" t="s">
        <v>204</v>
      </c>
      <c r="FV1056" t="s">
        <v>204</v>
      </c>
      <c r="FW1056" t="s">
        <v>204</v>
      </c>
      <c r="FX1056" t="s">
        <v>204</v>
      </c>
      <c r="FY1056" t="s">
        <v>204</v>
      </c>
    </row>
    <row r="1057" spans="1:181" x14ac:dyDescent="0.25">
      <c r="A1057" t="s">
        <v>184</v>
      </c>
      <c r="B1057" t="s">
        <v>241</v>
      </c>
      <c r="C1057" t="s">
        <v>242</v>
      </c>
      <c r="D1057" t="s">
        <v>992</v>
      </c>
      <c r="E1057" t="s">
        <v>188</v>
      </c>
      <c r="T1057" t="s">
        <v>267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 t="s">
        <v>280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 t="s">
        <v>35</v>
      </c>
      <c r="CW1057" t="s">
        <v>208</v>
      </c>
      <c r="CX1057">
        <v>0</v>
      </c>
      <c r="CY1057">
        <v>0</v>
      </c>
      <c r="CZ1057">
        <v>0</v>
      </c>
      <c r="DA1057">
        <v>0</v>
      </c>
      <c r="DB1057">
        <v>1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 t="s">
        <v>219</v>
      </c>
      <c r="DI1057" t="s">
        <v>35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1</v>
      </c>
      <c r="DY1057">
        <v>0</v>
      </c>
      <c r="DZ1057">
        <v>0</v>
      </c>
      <c r="EA1057">
        <v>1</v>
      </c>
      <c r="EB1057">
        <v>0</v>
      </c>
      <c r="EC1057">
        <v>1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 t="s">
        <v>195</v>
      </c>
      <c r="EJ1057" t="s">
        <v>196</v>
      </c>
      <c r="EK1057" t="s">
        <v>197</v>
      </c>
      <c r="EL1057" t="s">
        <v>213</v>
      </c>
      <c r="EM1057" t="s">
        <v>213</v>
      </c>
      <c r="EN1057" t="s">
        <v>198</v>
      </c>
      <c r="EO1057" t="s">
        <v>198</v>
      </c>
      <c r="EP1057" t="s">
        <v>213</v>
      </c>
      <c r="EQ1057" t="s">
        <v>198</v>
      </c>
      <c r="ER1057" t="s">
        <v>198</v>
      </c>
      <c r="ES1057" t="s">
        <v>35</v>
      </c>
      <c r="ET1057" t="s">
        <v>35</v>
      </c>
      <c r="EU1057">
        <v>1</v>
      </c>
      <c r="EV1057">
        <v>0</v>
      </c>
      <c r="EW1057">
        <v>1</v>
      </c>
      <c r="EX1057">
        <v>1</v>
      </c>
      <c r="EY1057">
        <v>0</v>
      </c>
      <c r="EZ1057">
        <v>1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 t="s">
        <v>202</v>
      </c>
      <c r="FI1057">
        <v>5</v>
      </c>
      <c r="FJ1057">
        <v>4</v>
      </c>
      <c r="FK1057">
        <v>4</v>
      </c>
      <c r="FL1057">
        <v>3</v>
      </c>
      <c r="FM1057">
        <v>3</v>
      </c>
      <c r="FN1057">
        <v>4</v>
      </c>
      <c r="FO1057">
        <v>5</v>
      </c>
      <c r="FP1057">
        <v>5</v>
      </c>
      <c r="FQ1057">
        <v>3</v>
      </c>
      <c r="FR1057" t="s">
        <v>203</v>
      </c>
      <c r="FS1057" t="s">
        <v>203</v>
      </c>
      <c r="FT1057" t="s">
        <v>203</v>
      </c>
      <c r="FU1057" t="s">
        <v>203</v>
      </c>
      <c r="FV1057" t="s">
        <v>204</v>
      </c>
      <c r="FW1057" t="s">
        <v>203</v>
      </c>
      <c r="FX1057" t="s">
        <v>234</v>
      </c>
      <c r="FY1057" t="s">
        <v>234</v>
      </c>
    </row>
    <row r="1058" spans="1:181" x14ac:dyDescent="0.25">
      <c r="A1058" t="s">
        <v>184</v>
      </c>
      <c r="B1058" t="s">
        <v>241</v>
      </c>
      <c r="C1058" t="s">
        <v>242</v>
      </c>
      <c r="D1058" t="s">
        <v>989</v>
      </c>
      <c r="E1058" t="s">
        <v>188</v>
      </c>
      <c r="T1058" t="s">
        <v>217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1</v>
      </c>
      <c r="CB1058">
        <v>0</v>
      </c>
      <c r="CC1058">
        <v>0</v>
      </c>
      <c r="CD1058" t="s">
        <v>280</v>
      </c>
      <c r="CE1058">
        <v>0</v>
      </c>
      <c r="CF1058">
        <v>0</v>
      </c>
      <c r="CG1058">
        <v>0</v>
      </c>
      <c r="CH1058">
        <v>0</v>
      </c>
      <c r="CI1058">
        <v>1</v>
      </c>
      <c r="CJ1058">
        <v>0</v>
      </c>
      <c r="CK1058">
        <v>0</v>
      </c>
      <c r="CL1058">
        <v>1</v>
      </c>
      <c r="CM1058">
        <v>0</v>
      </c>
      <c r="CN1058">
        <v>0</v>
      </c>
      <c r="CO1058">
        <v>1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 t="s">
        <v>191</v>
      </c>
      <c r="CW1058" t="s">
        <v>192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1</v>
      </c>
      <c r="DG1058">
        <v>0</v>
      </c>
      <c r="DH1058" t="s">
        <v>219</v>
      </c>
      <c r="DI1058" t="s">
        <v>210</v>
      </c>
      <c r="DJ1058">
        <v>0</v>
      </c>
      <c r="DK1058">
        <v>0</v>
      </c>
      <c r="DL1058">
        <v>1</v>
      </c>
      <c r="DM1058">
        <v>1</v>
      </c>
      <c r="DN1058">
        <v>0</v>
      </c>
      <c r="DO1058">
        <v>1</v>
      </c>
      <c r="DP1058">
        <v>0</v>
      </c>
      <c r="DQ1058">
        <v>1</v>
      </c>
      <c r="DR1058">
        <v>0</v>
      </c>
      <c r="DS1058">
        <v>0</v>
      </c>
      <c r="DT1058">
        <v>1</v>
      </c>
      <c r="DU1058">
        <v>1</v>
      </c>
      <c r="DV1058">
        <v>0</v>
      </c>
      <c r="DW1058">
        <v>0</v>
      </c>
      <c r="DX1058">
        <v>0</v>
      </c>
      <c r="DY1058">
        <v>0</v>
      </c>
      <c r="DZ1058">
        <v>1</v>
      </c>
      <c r="EA1058">
        <v>0</v>
      </c>
      <c r="EB1058">
        <v>0</v>
      </c>
      <c r="EC1058">
        <v>1</v>
      </c>
      <c r="ED1058">
        <v>1</v>
      </c>
      <c r="EE1058">
        <v>0</v>
      </c>
      <c r="EF1058">
        <v>0</v>
      </c>
      <c r="EG1058">
        <v>0</v>
      </c>
      <c r="EH1058">
        <v>0</v>
      </c>
      <c r="EI1058" t="s">
        <v>243</v>
      </c>
      <c r="EJ1058" t="s">
        <v>243</v>
      </c>
      <c r="EK1058" t="s">
        <v>197</v>
      </c>
      <c r="EL1058" t="s">
        <v>213</v>
      </c>
      <c r="EM1058" t="s">
        <v>213</v>
      </c>
      <c r="EN1058" t="s">
        <v>213</v>
      </c>
      <c r="EO1058" t="s">
        <v>213</v>
      </c>
      <c r="EP1058" t="s">
        <v>213</v>
      </c>
      <c r="EQ1058" t="s">
        <v>213</v>
      </c>
      <c r="ER1058" t="s">
        <v>213</v>
      </c>
      <c r="ES1058" t="s">
        <v>35</v>
      </c>
      <c r="ET1058" t="s">
        <v>246</v>
      </c>
      <c r="EU1058">
        <v>0</v>
      </c>
      <c r="EV1058">
        <v>1</v>
      </c>
      <c r="EW1058">
        <v>1</v>
      </c>
      <c r="EX1058">
        <v>1</v>
      </c>
      <c r="EY1058">
        <v>0</v>
      </c>
      <c r="EZ1058">
        <v>1</v>
      </c>
      <c r="FA1058">
        <v>0</v>
      </c>
      <c r="FB1058">
        <v>0</v>
      </c>
      <c r="FC1058">
        <v>1</v>
      </c>
      <c r="FD1058">
        <v>1</v>
      </c>
      <c r="FE1058">
        <v>0</v>
      </c>
      <c r="FF1058">
        <v>0</v>
      </c>
      <c r="FG1058">
        <v>0</v>
      </c>
      <c r="FH1058" t="s">
        <v>202</v>
      </c>
      <c r="FI1058">
        <v>5</v>
      </c>
      <c r="FJ1058">
        <v>5</v>
      </c>
      <c r="FK1058">
        <v>5</v>
      </c>
      <c r="FL1058">
        <v>5</v>
      </c>
      <c r="FM1058">
        <v>3</v>
      </c>
      <c r="FN1058">
        <v>5</v>
      </c>
      <c r="FO1058">
        <v>5</v>
      </c>
      <c r="FP1058">
        <v>5</v>
      </c>
      <c r="FQ1058">
        <v>5</v>
      </c>
      <c r="FR1058" t="s">
        <v>205</v>
      </c>
      <c r="FS1058" t="s">
        <v>205</v>
      </c>
      <c r="FT1058" t="s">
        <v>205</v>
      </c>
      <c r="FU1058" t="s">
        <v>205</v>
      </c>
      <c r="FV1058" t="s">
        <v>205</v>
      </c>
      <c r="FW1058" t="s">
        <v>205</v>
      </c>
      <c r="FX1058" t="s">
        <v>205</v>
      </c>
      <c r="FY1058" t="s">
        <v>205</v>
      </c>
    </row>
    <row r="1059" spans="1:181" x14ac:dyDescent="0.25">
      <c r="A1059" t="s">
        <v>184</v>
      </c>
      <c r="B1059" t="s">
        <v>241</v>
      </c>
      <c r="C1059" t="s">
        <v>242</v>
      </c>
      <c r="D1059" t="s">
        <v>989</v>
      </c>
      <c r="E1059" t="s">
        <v>188</v>
      </c>
      <c r="T1059" t="s">
        <v>267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 t="s">
        <v>280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 t="s">
        <v>191</v>
      </c>
      <c r="CW1059" t="s">
        <v>192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</v>
      </c>
      <c r="DE1059">
        <v>0</v>
      </c>
      <c r="DF1059">
        <v>0</v>
      </c>
      <c r="DG1059">
        <v>0</v>
      </c>
      <c r="DH1059" t="s">
        <v>219</v>
      </c>
      <c r="DI1059" t="s">
        <v>306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1</v>
      </c>
      <c r="DY1059">
        <v>0</v>
      </c>
      <c r="DZ1059">
        <v>0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 t="s">
        <v>243</v>
      </c>
      <c r="EJ1059" t="s">
        <v>243</v>
      </c>
      <c r="EK1059" t="s">
        <v>197</v>
      </c>
      <c r="EL1059" t="s">
        <v>198</v>
      </c>
      <c r="EM1059" t="s">
        <v>213</v>
      </c>
      <c r="EN1059" t="s">
        <v>198</v>
      </c>
      <c r="EO1059" t="s">
        <v>213</v>
      </c>
      <c r="EP1059" t="s">
        <v>198</v>
      </c>
      <c r="EQ1059" t="s">
        <v>198</v>
      </c>
      <c r="ER1059" t="s">
        <v>198</v>
      </c>
      <c r="ES1059" t="s">
        <v>35</v>
      </c>
      <c r="ET1059" t="s">
        <v>35</v>
      </c>
      <c r="EU1059">
        <v>0</v>
      </c>
      <c r="EV1059">
        <v>0</v>
      </c>
      <c r="EW1059">
        <v>1</v>
      </c>
      <c r="EX1059">
        <v>0</v>
      </c>
      <c r="EY1059">
        <v>0</v>
      </c>
      <c r="EZ1059">
        <v>1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 t="s">
        <v>202</v>
      </c>
      <c r="FI1059">
        <v>4</v>
      </c>
      <c r="FJ1059">
        <v>3</v>
      </c>
      <c r="FK1059">
        <v>2</v>
      </c>
      <c r="FL1059">
        <v>4</v>
      </c>
      <c r="FM1059">
        <v>4</v>
      </c>
      <c r="FN1059">
        <v>3</v>
      </c>
      <c r="FO1059">
        <v>4</v>
      </c>
      <c r="FP1059">
        <v>4</v>
      </c>
      <c r="FQ1059">
        <v>3</v>
      </c>
      <c r="FR1059" t="s">
        <v>203</v>
      </c>
      <c r="FS1059" t="s">
        <v>234</v>
      </c>
      <c r="FT1059" t="s">
        <v>234</v>
      </c>
      <c r="FU1059" t="s">
        <v>203</v>
      </c>
      <c r="FV1059" t="s">
        <v>204</v>
      </c>
      <c r="FW1059" t="s">
        <v>203</v>
      </c>
      <c r="FX1059" t="s">
        <v>204</v>
      </c>
      <c r="FY1059" t="s">
        <v>203</v>
      </c>
    </row>
    <row r="1060" spans="1:181" x14ac:dyDescent="0.25">
      <c r="A1060" t="s">
        <v>184</v>
      </c>
      <c r="B1060" t="s">
        <v>241</v>
      </c>
      <c r="C1060" t="s">
        <v>242</v>
      </c>
      <c r="D1060" t="s">
        <v>989</v>
      </c>
      <c r="E1060" t="s">
        <v>188</v>
      </c>
      <c r="T1060" t="s">
        <v>237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 t="s">
        <v>280</v>
      </c>
      <c r="CE1060">
        <v>0</v>
      </c>
      <c r="CF1060">
        <v>0</v>
      </c>
      <c r="CG1060">
        <v>0</v>
      </c>
      <c r="CH1060">
        <v>1</v>
      </c>
      <c r="CI1060">
        <v>0</v>
      </c>
      <c r="CJ1060">
        <v>0</v>
      </c>
      <c r="CK1060">
        <v>1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1</v>
      </c>
      <c r="CT1060">
        <v>0</v>
      </c>
      <c r="CU1060">
        <v>0</v>
      </c>
      <c r="CV1060" t="s">
        <v>191</v>
      </c>
      <c r="CW1060" t="s">
        <v>192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</v>
      </c>
      <c r="DE1060">
        <v>0</v>
      </c>
      <c r="DF1060">
        <v>0</v>
      </c>
      <c r="DG1060">
        <v>0</v>
      </c>
      <c r="DH1060" t="s">
        <v>209</v>
      </c>
      <c r="DI1060" t="s">
        <v>210</v>
      </c>
      <c r="DJ1060">
        <v>0</v>
      </c>
      <c r="DK1060">
        <v>1</v>
      </c>
      <c r="DL1060">
        <v>0</v>
      </c>
      <c r="DM1060">
        <v>0</v>
      </c>
      <c r="DN1060">
        <v>1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1</v>
      </c>
      <c r="EB1060">
        <v>1</v>
      </c>
      <c r="EC1060">
        <v>1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 t="s">
        <v>195</v>
      </c>
      <c r="EJ1060" t="s">
        <v>195</v>
      </c>
      <c r="EK1060" t="s">
        <v>197</v>
      </c>
      <c r="EL1060" t="s">
        <v>213</v>
      </c>
      <c r="EM1060" t="s">
        <v>213</v>
      </c>
      <c r="EN1060" t="s">
        <v>213</v>
      </c>
      <c r="EO1060" t="s">
        <v>213</v>
      </c>
      <c r="EP1060" t="s">
        <v>213</v>
      </c>
      <c r="EQ1060" t="s">
        <v>213</v>
      </c>
      <c r="ER1060" t="s">
        <v>213</v>
      </c>
      <c r="ES1060" t="s">
        <v>35</v>
      </c>
      <c r="ET1060" t="s">
        <v>35</v>
      </c>
      <c r="EU1060">
        <v>0</v>
      </c>
      <c r="EV1060">
        <v>1</v>
      </c>
      <c r="EW1060">
        <v>1</v>
      </c>
      <c r="EX1060">
        <v>1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 t="s">
        <v>202</v>
      </c>
      <c r="FI1060">
        <v>5</v>
      </c>
      <c r="FJ1060">
        <v>5</v>
      </c>
      <c r="FK1060">
        <v>5</v>
      </c>
      <c r="FL1060">
        <v>5</v>
      </c>
      <c r="FM1060">
        <v>5</v>
      </c>
      <c r="FN1060">
        <v>5</v>
      </c>
      <c r="FO1060">
        <v>5</v>
      </c>
      <c r="FP1060">
        <v>5</v>
      </c>
      <c r="FQ1060">
        <v>5</v>
      </c>
      <c r="FR1060" t="s">
        <v>203</v>
      </c>
      <c r="FS1060" t="s">
        <v>203</v>
      </c>
      <c r="FT1060" t="s">
        <v>204</v>
      </c>
      <c r="FU1060" t="s">
        <v>204</v>
      </c>
      <c r="FV1060" t="s">
        <v>204</v>
      </c>
      <c r="FW1060" t="s">
        <v>204</v>
      </c>
      <c r="FX1060" t="s">
        <v>203</v>
      </c>
      <c r="FY1060" t="s">
        <v>204</v>
      </c>
    </row>
    <row r="1061" spans="1:181" x14ac:dyDescent="0.25">
      <c r="A1061" t="s">
        <v>184</v>
      </c>
      <c r="B1061" t="s">
        <v>241</v>
      </c>
      <c r="C1061" t="s">
        <v>242</v>
      </c>
      <c r="D1061" t="s">
        <v>989</v>
      </c>
      <c r="E1061" t="s">
        <v>188</v>
      </c>
      <c r="T1061" t="s">
        <v>237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1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0</v>
      </c>
      <c r="BP1061">
        <v>0</v>
      </c>
      <c r="BQ1061">
        <v>1</v>
      </c>
      <c r="BR1061">
        <v>1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 t="s">
        <v>280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 t="s">
        <v>191</v>
      </c>
      <c r="CW1061" t="s">
        <v>208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1</v>
      </c>
      <c r="DF1061">
        <v>0</v>
      </c>
      <c r="DG1061">
        <v>0</v>
      </c>
      <c r="DH1061" t="s">
        <v>299</v>
      </c>
      <c r="DI1061" t="s">
        <v>210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1</v>
      </c>
      <c r="DY1061">
        <v>1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1</v>
      </c>
      <c r="EF1061">
        <v>1</v>
      </c>
      <c r="EG1061">
        <v>0</v>
      </c>
      <c r="EH1061">
        <v>0</v>
      </c>
      <c r="EI1061" t="s">
        <v>243</v>
      </c>
      <c r="EJ1061" t="s">
        <v>243</v>
      </c>
      <c r="EK1061" t="s">
        <v>197</v>
      </c>
      <c r="EL1061" t="s">
        <v>213</v>
      </c>
      <c r="EM1061" t="s">
        <v>213</v>
      </c>
      <c r="EN1061" t="s">
        <v>213</v>
      </c>
      <c r="EO1061" t="s">
        <v>213</v>
      </c>
      <c r="EP1061" t="s">
        <v>213</v>
      </c>
      <c r="EQ1061" t="s">
        <v>213</v>
      </c>
      <c r="ER1061" t="s">
        <v>213</v>
      </c>
      <c r="ES1061" t="s">
        <v>35</v>
      </c>
      <c r="ET1061" t="s">
        <v>35</v>
      </c>
      <c r="EU1061">
        <v>0</v>
      </c>
      <c r="EV1061">
        <v>1</v>
      </c>
      <c r="EW1061">
        <v>0</v>
      </c>
      <c r="EX1061">
        <v>1</v>
      </c>
      <c r="EY1061">
        <v>0</v>
      </c>
      <c r="EZ1061">
        <v>1</v>
      </c>
      <c r="FA1061">
        <v>0</v>
      </c>
      <c r="FB1061">
        <v>0</v>
      </c>
      <c r="FC1061">
        <v>0</v>
      </c>
      <c r="FD1061">
        <v>1</v>
      </c>
      <c r="FE1061">
        <v>0</v>
      </c>
      <c r="FF1061">
        <v>0</v>
      </c>
      <c r="FG1061">
        <v>0</v>
      </c>
      <c r="FH1061" t="s">
        <v>202</v>
      </c>
      <c r="FI1061">
        <v>4</v>
      </c>
      <c r="FJ1061">
        <v>4</v>
      </c>
      <c r="FK1061">
        <v>5</v>
      </c>
      <c r="FL1061">
        <v>4</v>
      </c>
      <c r="FM1061">
        <v>3</v>
      </c>
      <c r="FN1061">
        <v>4</v>
      </c>
      <c r="FO1061">
        <v>5</v>
      </c>
      <c r="FP1061">
        <v>4</v>
      </c>
      <c r="FQ1061">
        <v>4</v>
      </c>
      <c r="FR1061" t="s">
        <v>203</v>
      </c>
      <c r="FS1061" t="s">
        <v>203</v>
      </c>
      <c r="FT1061" t="s">
        <v>203</v>
      </c>
      <c r="FU1061" t="s">
        <v>203</v>
      </c>
      <c r="FV1061" t="s">
        <v>204</v>
      </c>
      <c r="FW1061" t="s">
        <v>203</v>
      </c>
      <c r="FX1061" t="s">
        <v>203</v>
      </c>
      <c r="FY1061" t="s">
        <v>203</v>
      </c>
    </row>
    <row r="1062" spans="1:181" x14ac:dyDescent="0.25">
      <c r="A1062" t="s">
        <v>184</v>
      </c>
      <c r="B1062" t="s">
        <v>241</v>
      </c>
      <c r="C1062" t="s">
        <v>242</v>
      </c>
      <c r="D1062" t="s">
        <v>989</v>
      </c>
      <c r="E1062" t="s">
        <v>188</v>
      </c>
      <c r="T1062" t="s">
        <v>237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 t="s">
        <v>280</v>
      </c>
      <c r="CE1062">
        <v>0</v>
      </c>
      <c r="CF1062">
        <v>0</v>
      </c>
      <c r="CG1062">
        <v>0</v>
      </c>
      <c r="CH1062">
        <v>0</v>
      </c>
      <c r="CI1062">
        <v>1</v>
      </c>
      <c r="CJ1062">
        <v>0</v>
      </c>
      <c r="CK1062">
        <v>0</v>
      </c>
      <c r="CL1062">
        <v>0</v>
      </c>
      <c r="CM1062">
        <v>0</v>
      </c>
      <c r="CN1062">
        <v>1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 t="s">
        <v>191</v>
      </c>
      <c r="CW1062" t="s">
        <v>192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</v>
      </c>
      <c r="DE1062">
        <v>0</v>
      </c>
      <c r="DF1062">
        <v>0</v>
      </c>
      <c r="DG1062">
        <v>0</v>
      </c>
      <c r="DH1062" t="s">
        <v>209</v>
      </c>
      <c r="DI1062" t="s">
        <v>210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1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1</v>
      </c>
      <c r="EE1062">
        <v>0</v>
      </c>
      <c r="EF1062">
        <v>0</v>
      </c>
      <c r="EG1062">
        <v>0</v>
      </c>
      <c r="EH1062">
        <v>0</v>
      </c>
      <c r="EI1062" t="s">
        <v>196</v>
      </c>
      <c r="EJ1062" t="s">
        <v>195</v>
      </c>
      <c r="EK1062" t="s">
        <v>197</v>
      </c>
      <c r="EL1062" t="s">
        <v>213</v>
      </c>
      <c r="EM1062" t="s">
        <v>213</v>
      </c>
      <c r="EN1062" t="s">
        <v>198</v>
      </c>
      <c r="EO1062" t="s">
        <v>274</v>
      </c>
      <c r="EP1062" t="s">
        <v>213</v>
      </c>
      <c r="EQ1062" t="s">
        <v>289</v>
      </c>
      <c r="ER1062" t="s">
        <v>198</v>
      </c>
      <c r="ES1062" t="s">
        <v>35</v>
      </c>
      <c r="ET1062" t="s">
        <v>35</v>
      </c>
      <c r="EU1062">
        <v>0</v>
      </c>
      <c r="EV1062">
        <v>0</v>
      </c>
      <c r="EW1062">
        <v>0</v>
      </c>
      <c r="EX1062">
        <v>1</v>
      </c>
      <c r="EY1062">
        <v>0</v>
      </c>
      <c r="EZ1062">
        <v>1</v>
      </c>
      <c r="FA1062">
        <v>0</v>
      </c>
      <c r="FB1062">
        <v>0</v>
      </c>
      <c r="FC1062">
        <v>0</v>
      </c>
      <c r="FD1062">
        <v>0</v>
      </c>
      <c r="FE1062">
        <v>1</v>
      </c>
      <c r="FF1062">
        <v>0</v>
      </c>
      <c r="FG1062">
        <v>0</v>
      </c>
      <c r="FH1062" t="s">
        <v>202</v>
      </c>
      <c r="FI1062">
        <v>5</v>
      </c>
      <c r="FJ1062">
        <v>5</v>
      </c>
      <c r="FK1062">
        <v>4</v>
      </c>
      <c r="FL1062">
        <v>5</v>
      </c>
      <c r="FM1062">
        <v>5</v>
      </c>
      <c r="FN1062">
        <v>5</v>
      </c>
      <c r="FO1062">
        <v>5</v>
      </c>
      <c r="FP1062">
        <v>5</v>
      </c>
      <c r="FQ1062">
        <v>5</v>
      </c>
      <c r="FR1062" t="s">
        <v>204</v>
      </c>
      <c r="FS1062" t="s">
        <v>204</v>
      </c>
      <c r="FT1062" t="s">
        <v>205</v>
      </c>
      <c r="FU1062" t="s">
        <v>205</v>
      </c>
      <c r="FV1062" t="s">
        <v>205</v>
      </c>
      <c r="FW1062" t="s">
        <v>205</v>
      </c>
      <c r="FX1062" t="s">
        <v>204</v>
      </c>
      <c r="FY1062" t="s">
        <v>205</v>
      </c>
    </row>
    <row r="1063" spans="1:181" x14ac:dyDescent="0.25">
      <c r="A1063" t="s">
        <v>184</v>
      </c>
      <c r="B1063" t="s">
        <v>241</v>
      </c>
      <c r="C1063" t="s">
        <v>242</v>
      </c>
      <c r="D1063" t="s">
        <v>989</v>
      </c>
      <c r="E1063" t="s">
        <v>188</v>
      </c>
      <c r="T1063" t="s">
        <v>237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 t="s">
        <v>280</v>
      </c>
      <c r="CE1063">
        <v>1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 t="s">
        <v>191</v>
      </c>
      <c r="CW1063" t="s">
        <v>253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1</v>
      </c>
      <c r="DE1063">
        <v>0</v>
      </c>
      <c r="DF1063">
        <v>0</v>
      </c>
      <c r="DG1063">
        <v>0</v>
      </c>
      <c r="DH1063" t="s">
        <v>209</v>
      </c>
      <c r="DI1063" t="s">
        <v>210</v>
      </c>
      <c r="DJ1063">
        <v>1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1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1</v>
      </c>
      <c r="EB1063">
        <v>0</v>
      </c>
      <c r="EC1063">
        <v>0</v>
      </c>
      <c r="ED1063">
        <v>1</v>
      </c>
      <c r="EE1063">
        <v>0</v>
      </c>
      <c r="EF1063">
        <v>0</v>
      </c>
      <c r="EG1063">
        <v>0</v>
      </c>
      <c r="EH1063">
        <v>0</v>
      </c>
      <c r="EI1063" t="s">
        <v>221</v>
      </c>
      <c r="EJ1063" t="s">
        <v>196</v>
      </c>
      <c r="EK1063" t="s">
        <v>197</v>
      </c>
      <c r="EL1063" t="s">
        <v>213</v>
      </c>
      <c r="EM1063" t="s">
        <v>213</v>
      </c>
      <c r="EN1063" t="s">
        <v>213</v>
      </c>
      <c r="EO1063" t="s">
        <v>213</v>
      </c>
      <c r="EP1063" t="s">
        <v>213</v>
      </c>
      <c r="EQ1063" t="s">
        <v>213</v>
      </c>
      <c r="ER1063" t="s">
        <v>213</v>
      </c>
      <c r="ES1063" t="s">
        <v>35</v>
      </c>
      <c r="ET1063" t="s">
        <v>35</v>
      </c>
      <c r="EU1063">
        <v>0</v>
      </c>
      <c r="EV1063">
        <v>0</v>
      </c>
      <c r="EW1063">
        <v>1</v>
      </c>
      <c r="EX1063">
        <v>0</v>
      </c>
      <c r="EY1063">
        <v>0</v>
      </c>
      <c r="EZ1063">
        <v>0</v>
      </c>
      <c r="FA1063">
        <v>1</v>
      </c>
      <c r="FB1063">
        <v>0</v>
      </c>
      <c r="FC1063">
        <v>0</v>
      </c>
      <c r="FD1063">
        <v>0</v>
      </c>
      <c r="FE1063">
        <v>1</v>
      </c>
      <c r="FF1063">
        <v>0</v>
      </c>
      <c r="FG1063">
        <v>0</v>
      </c>
      <c r="FH1063" t="s">
        <v>202</v>
      </c>
      <c r="FI1063">
        <v>5</v>
      </c>
      <c r="FJ1063">
        <v>5</v>
      </c>
      <c r="FK1063">
        <v>5</v>
      </c>
      <c r="FL1063">
        <v>5</v>
      </c>
      <c r="FM1063">
        <v>4</v>
      </c>
      <c r="FN1063">
        <v>5</v>
      </c>
      <c r="FO1063">
        <v>5</v>
      </c>
      <c r="FP1063">
        <v>4</v>
      </c>
      <c r="FQ1063">
        <v>5</v>
      </c>
      <c r="FR1063" t="s">
        <v>205</v>
      </c>
      <c r="FS1063" t="s">
        <v>205</v>
      </c>
      <c r="FT1063" t="s">
        <v>205</v>
      </c>
      <c r="FU1063" t="s">
        <v>205</v>
      </c>
      <c r="FV1063" t="s">
        <v>205</v>
      </c>
      <c r="FW1063" t="s">
        <v>205</v>
      </c>
      <c r="FX1063" t="s">
        <v>205</v>
      </c>
      <c r="FY1063" t="s">
        <v>205</v>
      </c>
    </row>
    <row r="1064" spans="1:181" x14ac:dyDescent="0.25">
      <c r="A1064" t="s">
        <v>184</v>
      </c>
      <c r="B1064" t="s">
        <v>241</v>
      </c>
      <c r="C1064" t="s">
        <v>242</v>
      </c>
      <c r="D1064" t="s">
        <v>989</v>
      </c>
      <c r="E1064" t="s">
        <v>188</v>
      </c>
      <c r="T1064" t="s">
        <v>237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 t="s">
        <v>280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 t="s">
        <v>191</v>
      </c>
      <c r="CW1064" t="s">
        <v>281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1</v>
      </c>
      <c r="DF1064">
        <v>0</v>
      </c>
      <c r="DG1064">
        <v>0</v>
      </c>
      <c r="DH1064" t="s">
        <v>261</v>
      </c>
      <c r="DI1064" t="s">
        <v>220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1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1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1</v>
      </c>
      <c r="EB1064">
        <v>1</v>
      </c>
      <c r="EC1064">
        <v>1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 t="s">
        <v>196</v>
      </c>
      <c r="EJ1064" t="s">
        <v>196</v>
      </c>
      <c r="EK1064" t="s">
        <v>197</v>
      </c>
      <c r="EL1064" t="s">
        <v>213</v>
      </c>
      <c r="EM1064" t="s">
        <v>213</v>
      </c>
      <c r="EN1064" t="s">
        <v>198</v>
      </c>
      <c r="EO1064" t="s">
        <v>213</v>
      </c>
      <c r="EP1064" t="s">
        <v>198</v>
      </c>
      <c r="EQ1064" t="s">
        <v>198</v>
      </c>
      <c r="ER1064" t="s">
        <v>198</v>
      </c>
      <c r="ES1064" t="s">
        <v>35</v>
      </c>
      <c r="ET1064" t="s">
        <v>35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1</v>
      </c>
      <c r="FA1064">
        <v>0</v>
      </c>
      <c r="FB1064">
        <v>0</v>
      </c>
      <c r="FC1064">
        <v>0</v>
      </c>
      <c r="FD1064">
        <v>1</v>
      </c>
      <c r="FE1064">
        <v>0</v>
      </c>
      <c r="FF1064">
        <v>0</v>
      </c>
      <c r="FG1064">
        <v>0</v>
      </c>
      <c r="FH1064" t="s">
        <v>202</v>
      </c>
      <c r="FI1064">
        <v>4</v>
      </c>
      <c r="FJ1064">
        <v>3</v>
      </c>
      <c r="FK1064">
        <v>5</v>
      </c>
      <c r="FL1064">
        <v>4</v>
      </c>
      <c r="FM1064">
        <v>5</v>
      </c>
      <c r="FN1064">
        <v>5</v>
      </c>
      <c r="FO1064">
        <v>5</v>
      </c>
      <c r="FP1064">
        <v>2</v>
      </c>
      <c r="FQ1064">
        <v>4</v>
      </c>
      <c r="FR1064" t="s">
        <v>205</v>
      </c>
      <c r="FS1064" t="s">
        <v>204</v>
      </c>
      <c r="FT1064" t="s">
        <v>204</v>
      </c>
      <c r="FU1064" t="s">
        <v>204</v>
      </c>
      <c r="FV1064" t="s">
        <v>205</v>
      </c>
      <c r="FW1064" t="s">
        <v>205</v>
      </c>
      <c r="FX1064" t="s">
        <v>205</v>
      </c>
      <c r="FY1064" t="s">
        <v>204</v>
      </c>
    </row>
    <row r="1065" spans="1:181" x14ac:dyDescent="0.25">
      <c r="A1065" t="s">
        <v>184</v>
      </c>
      <c r="B1065" t="s">
        <v>241</v>
      </c>
      <c r="C1065" t="s">
        <v>242</v>
      </c>
      <c r="D1065" t="s">
        <v>989</v>
      </c>
      <c r="E1065" t="s">
        <v>232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 spans="1:181" x14ac:dyDescent="0.25">
      <c r="A1066" t="s">
        <v>236</v>
      </c>
      <c r="B1066" t="s">
        <v>241</v>
      </c>
      <c r="C1066" t="s">
        <v>224</v>
      </c>
      <c r="D1066" t="s">
        <v>971</v>
      </c>
      <c r="E1066" t="s">
        <v>188</v>
      </c>
      <c r="T1066" t="s">
        <v>217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1</v>
      </c>
      <c r="CB1066">
        <v>0</v>
      </c>
      <c r="CC1066">
        <v>0</v>
      </c>
      <c r="CD1066" t="s">
        <v>218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 t="s">
        <v>191</v>
      </c>
      <c r="CW1066" t="s">
        <v>208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1</v>
      </c>
      <c r="DF1066">
        <v>0</v>
      </c>
      <c r="DG1066">
        <v>0</v>
      </c>
      <c r="DH1066" t="s">
        <v>314</v>
      </c>
      <c r="DI1066" t="s">
        <v>35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1</v>
      </c>
      <c r="DY1066">
        <v>1</v>
      </c>
      <c r="DZ1066">
        <v>1</v>
      </c>
      <c r="EA1066">
        <v>0</v>
      </c>
      <c r="EB1066">
        <v>0</v>
      </c>
      <c r="EC1066">
        <v>1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 t="s">
        <v>195</v>
      </c>
      <c r="EJ1066" t="s">
        <v>196</v>
      </c>
      <c r="EK1066" t="s">
        <v>197</v>
      </c>
      <c r="EL1066" t="s">
        <v>213</v>
      </c>
      <c r="EM1066" t="s">
        <v>213</v>
      </c>
      <c r="EN1066" t="s">
        <v>198</v>
      </c>
      <c r="EO1066" t="s">
        <v>198</v>
      </c>
      <c r="EP1066" t="s">
        <v>198</v>
      </c>
      <c r="EQ1066" t="s">
        <v>198</v>
      </c>
      <c r="ER1066" t="s">
        <v>198</v>
      </c>
      <c r="ES1066" t="s">
        <v>35</v>
      </c>
      <c r="ET1066" t="s">
        <v>697</v>
      </c>
      <c r="EU1066">
        <v>1</v>
      </c>
      <c r="EV1066">
        <v>0</v>
      </c>
      <c r="EW1066">
        <v>0</v>
      </c>
      <c r="EX1066">
        <v>1</v>
      </c>
      <c r="EY1066">
        <v>0</v>
      </c>
      <c r="EZ1066">
        <v>1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 t="s">
        <v>202</v>
      </c>
      <c r="FI1066">
        <v>5</v>
      </c>
      <c r="FJ1066">
        <v>5</v>
      </c>
      <c r="FK1066">
        <v>3</v>
      </c>
      <c r="FL1066">
        <v>3</v>
      </c>
      <c r="FM1066">
        <v>4</v>
      </c>
      <c r="FN1066">
        <v>3</v>
      </c>
      <c r="FO1066">
        <v>3</v>
      </c>
      <c r="FP1066">
        <v>4</v>
      </c>
      <c r="FQ1066">
        <v>3</v>
      </c>
      <c r="FR1066" t="s">
        <v>234</v>
      </c>
      <c r="FS1066" t="s">
        <v>234</v>
      </c>
      <c r="FT1066" t="s">
        <v>234</v>
      </c>
      <c r="FU1066" t="s">
        <v>234</v>
      </c>
      <c r="FV1066" t="s">
        <v>204</v>
      </c>
      <c r="FW1066" t="s">
        <v>203</v>
      </c>
      <c r="FX1066" t="s">
        <v>203</v>
      </c>
      <c r="FY1066" t="s">
        <v>234</v>
      </c>
    </row>
    <row r="1067" spans="1:181" x14ac:dyDescent="0.25">
      <c r="A1067" t="s">
        <v>184</v>
      </c>
      <c r="B1067" t="s">
        <v>241</v>
      </c>
      <c r="C1067" t="s">
        <v>242</v>
      </c>
      <c r="D1067" t="s">
        <v>989</v>
      </c>
      <c r="E1067" t="s">
        <v>188</v>
      </c>
      <c r="T1067" t="s">
        <v>267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1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 t="s">
        <v>280</v>
      </c>
      <c r="CE1067">
        <v>0</v>
      </c>
      <c r="CF1067">
        <v>0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 t="s">
        <v>191</v>
      </c>
      <c r="CW1067" t="s">
        <v>208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1</v>
      </c>
      <c r="DE1067">
        <v>0</v>
      </c>
      <c r="DF1067">
        <v>0</v>
      </c>
      <c r="DG1067">
        <v>0</v>
      </c>
      <c r="DH1067" t="s">
        <v>219</v>
      </c>
      <c r="DI1067" t="s">
        <v>210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1</v>
      </c>
      <c r="DU1067">
        <v>0</v>
      </c>
      <c r="DV1067">
        <v>0</v>
      </c>
      <c r="DW1067">
        <v>0</v>
      </c>
      <c r="DX1067">
        <v>0</v>
      </c>
      <c r="DY1067">
        <v>1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F1067">
        <v>0</v>
      </c>
      <c r="EG1067">
        <v>0</v>
      </c>
      <c r="EH1067">
        <v>0</v>
      </c>
      <c r="EI1067" t="s">
        <v>195</v>
      </c>
      <c r="EJ1067" t="s">
        <v>195</v>
      </c>
      <c r="EK1067" t="s">
        <v>197</v>
      </c>
      <c r="EL1067" t="s">
        <v>198</v>
      </c>
      <c r="EM1067" t="s">
        <v>198</v>
      </c>
      <c r="EN1067" t="s">
        <v>198</v>
      </c>
      <c r="EO1067" t="s">
        <v>198</v>
      </c>
      <c r="EP1067" t="s">
        <v>198</v>
      </c>
      <c r="EQ1067" t="s">
        <v>198</v>
      </c>
      <c r="ER1067" t="s">
        <v>198</v>
      </c>
      <c r="ES1067" t="s">
        <v>35</v>
      </c>
      <c r="ET1067" t="s">
        <v>246</v>
      </c>
      <c r="EU1067">
        <v>1</v>
      </c>
      <c r="EV1067">
        <v>1</v>
      </c>
      <c r="EW1067">
        <v>1</v>
      </c>
      <c r="EX1067">
        <v>1</v>
      </c>
      <c r="EY1067">
        <v>1</v>
      </c>
      <c r="EZ1067">
        <v>1</v>
      </c>
      <c r="FA1067">
        <v>1</v>
      </c>
      <c r="FB1067">
        <v>1</v>
      </c>
      <c r="FC1067">
        <v>1</v>
      </c>
      <c r="FD1067">
        <v>1</v>
      </c>
      <c r="FE1067">
        <v>1</v>
      </c>
      <c r="FF1067">
        <v>0</v>
      </c>
      <c r="FG1067">
        <v>0</v>
      </c>
      <c r="FH1067" t="s">
        <v>202</v>
      </c>
      <c r="FI1067">
        <v>4</v>
      </c>
      <c r="FJ1067">
        <v>4</v>
      </c>
      <c r="FK1067">
        <v>3</v>
      </c>
      <c r="FL1067">
        <v>5</v>
      </c>
      <c r="FM1067">
        <v>3</v>
      </c>
      <c r="FN1067">
        <v>4</v>
      </c>
      <c r="FO1067">
        <v>4</v>
      </c>
      <c r="FP1067">
        <v>4</v>
      </c>
      <c r="FQ1067">
        <v>4</v>
      </c>
      <c r="FR1067" t="s">
        <v>204</v>
      </c>
      <c r="FS1067" t="s">
        <v>205</v>
      </c>
      <c r="FT1067" t="s">
        <v>203</v>
      </c>
      <c r="FU1067" t="s">
        <v>204</v>
      </c>
      <c r="FV1067" t="s">
        <v>205</v>
      </c>
      <c r="FW1067" t="s">
        <v>203</v>
      </c>
      <c r="FX1067" t="s">
        <v>204</v>
      </c>
      <c r="FY1067" t="s">
        <v>205</v>
      </c>
    </row>
    <row r="1068" spans="1:181" x14ac:dyDescent="0.25">
      <c r="A1068" t="s">
        <v>184</v>
      </c>
      <c r="B1068" t="s">
        <v>241</v>
      </c>
      <c r="C1068" t="s">
        <v>224</v>
      </c>
      <c r="D1068" t="s">
        <v>975</v>
      </c>
      <c r="E1068" t="s">
        <v>188</v>
      </c>
      <c r="T1068" t="s">
        <v>267</v>
      </c>
      <c r="U1068">
        <v>0</v>
      </c>
      <c r="V1068">
        <v>1</v>
      </c>
      <c r="W1068">
        <v>1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 t="s">
        <v>269</v>
      </c>
      <c r="CE1068">
        <v>0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1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 t="s">
        <v>191</v>
      </c>
      <c r="CW1068" t="s">
        <v>208</v>
      </c>
      <c r="CX1068">
        <v>0</v>
      </c>
      <c r="CY1068">
        <v>0</v>
      </c>
      <c r="CZ1068">
        <v>1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 t="s">
        <v>294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1</v>
      </c>
      <c r="EI1068" t="s">
        <v>195</v>
      </c>
      <c r="EJ1068" t="s">
        <v>243</v>
      </c>
      <c r="EK1068" t="s">
        <v>197</v>
      </c>
      <c r="EL1068" t="s">
        <v>213</v>
      </c>
      <c r="EM1068" t="s">
        <v>213</v>
      </c>
      <c r="EN1068" t="s">
        <v>198</v>
      </c>
      <c r="EO1068" t="s">
        <v>198</v>
      </c>
      <c r="EP1068" t="s">
        <v>198</v>
      </c>
      <c r="EQ1068" t="s">
        <v>198</v>
      </c>
      <c r="ER1068" t="s">
        <v>198</v>
      </c>
      <c r="ES1068" t="s">
        <v>35</v>
      </c>
      <c r="ET1068" t="s">
        <v>35</v>
      </c>
      <c r="EU1068">
        <v>0</v>
      </c>
      <c r="EV1068">
        <v>0</v>
      </c>
      <c r="EW1068">
        <v>0</v>
      </c>
      <c r="EX1068">
        <v>1</v>
      </c>
      <c r="EY1068">
        <v>0</v>
      </c>
      <c r="EZ1068">
        <v>1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 t="s">
        <v>202</v>
      </c>
      <c r="FI1068">
        <v>5</v>
      </c>
      <c r="FJ1068">
        <v>5</v>
      </c>
      <c r="FK1068">
        <v>5</v>
      </c>
      <c r="FL1068">
        <v>5</v>
      </c>
      <c r="FM1068">
        <v>5</v>
      </c>
      <c r="FN1068">
        <v>5</v>
      </c>
      <c r="FO1068">
        <v>5</v>
      </c>
      <c r="FP1068">
        <v>4</v>
      </c>
      <c r="FQ1068">
        <v>5</v>
      </c>
      <c r="FR1068" t="s">
        <v>204</v>
      </c>
      <c r="FS1068" t="s">
        <v>203</v>
      </c>
      <c r="FT1068" t="s">
        <v>204</v>
      </c>
      <c r="FU1068" t="s">
        <v>204</v>
      </c>
      <c r="FV1068" t="s">
        <v>205</v>
      </c>
      <c r="FW1068" t="s">
        <v>203</v>
      </c>
      <c r="FX1068" t="s">
        <v>203</v>
      </c>
      <c r="FY1068" t="s">
        <v>204</v>
      </c>
    </row>
    <row r="1069" spans="1:181" x14ac:dyDescent="0.25">
      <c r="A1069" t="s">
        <v>184</v>
      </c>
      <c r="B1069" t="s">
        <v>206</v>
      </c>
      <c r="C1069" t="s">
        <v>186</v>
      </c>
      <c r="D1069" t="s">
        <v>975</v>
      </c>
      <c r="E1069" t="s">
        <v>232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81" x14ac:dyDescent="0.25">
      <c r="A1070" t="s">
        <v>184</v>
      </c>
      <c r="B1070" t="s">
        <v>216</v>
      </c>
      <c r="C1070" t="s">
        <v>186</v>
      </c>
      <c r="D1070" t="s">
        <v>981</v>
      </c>
      <c r="E1070" t="s">
        <v>188</v>
      </c>
      <c r="T1070" t="s">
        <v>237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 t="s">
        <v>303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 t="s">
        <v>191</v>
      </c>
      <c r="CW1070" t="s">
        <v>208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1</v>
      </c>
      <c r="DG1070">
        <v>0</v>
      </c>
      <c r="DH1070" t="s">
        <v>209</v>
      </c>
      <c r="DI1070" t="s">
        <v>220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1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1</v>
      </c>
      <c r="EG1070">
        <v>0</v>
      </c>
      <c r="EH1070">
        <v>0</v>
      </c>
      <c r="EI1070" t="s">
        <v>195</v>
      </c>
      <c r="EJ1070" t="s">
        <v>196</v>
      </c>
      <c r="EK1070" t="s">
        <v>197</v>
      </c>
      <c r="EL1070" t="s">
        <v>213</v>
      </c>
      <c r="EM1070" t="s">
        <v>213</v>
      </c>
      <c r="EN1070" t="s">
        <v>213</v>
      </c>
      <c r="EO1070" t="s">
        <v>213</v>
      </c>
      <c r="EP1070" t="s">
        <v>198</v>
      </c>
      <c r="EQ1070" t="s">
        <v>198</v>
      </c>
      <c r="ER1070" t="s">
        <v>198</v>
      </c>
      <c r="ES1070" t="s">
        <v>35</v>
      </c>
      <c r="ET1070" t="s">
        <v>35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1</v>
      </c>
      <c r="FA1070">
        <v>0</v>
      </c>
      <c r="FB1070">
        <v>1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 t="s">
        <v>202</v>
      </c>
      <c r="FI1070">
        <v>4</v>
      </c>
      <c r="FJ1070">
        <v>5</v>
      </c>
      <c r="FK1070">
        <v>5</v>
      </c>
      <c r="FL1070">
        <v>5</v>
      </c>
      <c r="FM1070">
        <v>5</v>
      </c>
      <c r="FN1070">
        <v>4</v>
      </c>
      <c r="FO1070">
        <v>5</v>
      </c>
      <c r="FP1070">
        <v>4</v>
      </c>
      <c r="FQ1070">
        <v>4</v>
      </c>
      <c r="FR1070" t="s">
        <v>204</v>
      </c>
      <c r="FS1070" t="s">
        <v>204</v>
      </c>
      <c r="FT1070" t="s">
        <v>204</v>
      </c>
      <c r="FU1070" t="s">
        <v>204</v>
      </c>
      <c r="FV1070" t="s">
        <v>205</v>
      </c>
      <c r="FW1070" t="s">
        <v>204</v>
      </c>
      <c r="FX1070" t="s">
        <v>204</v>
      </c>
      <c r="FY1070" t="s">
        <v>205</v>
      </c>
    </row>
    <row r="1071" spans="1:181" x14ac:dyDescent="0.25">
      <c r="A1071" t="s">
        <v>184</v>
      </c>
      <c r="B1071" t="s">
        <v>241</v>
      </c>
      <c r="C1071" t="s">
        <v>242</v>
      </c>
      <c r="D1071" t="s">
        <v>992</v>
      </c>
      <c r="E1071" t="s">
        <v>188</v>
      </c>
      <c r="T1071" t="s">
        <v>267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 t="s">
        <v>280</v>
      </c>
      <c r="CE1071">
        <v>0</v>
      </c>
      <c r="CF1071">
        <v>0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1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1</v>
      </c>
      <c r="CT1071">
        <v>0</v>
      </c>
      <c r="CU1071">
        <v>0</v>
      </c>
      <c r="CV1071" t="s">
        <v>191</v>
      </c>
      <c r="CW1071" t="s">
        <v>192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1</v>
      </c>
      <c r="DF1071">
        <v>0</v>
      </c>
      <c r="DG1071">
        <v>0</v>
      </c>
      <c r="DH1071" t="s">
        <v>219</v>
      </c>
      <c r="DI1071" t="s">
        <v>35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1</v>
      </c>
      <c r="EI1071" t="s">
        <v>243</v>
      </c>
      <c r="EJ1071" t="s">
        <v>196</v>
      </c>
      <c r="EK1071" t="s">
        <v>197</v>
      </c>
      <c r="EL1071" t="s">
        <v>213</v>
      </c>
      <c r="EM1071" t="s">
        <v>213</v>
      </c>
      <c r="EN1071" t="s">
        <v>198</v>
      </c>
      <c r="EO1071" t="s">
        <v>198</v>
      </c>
      <c r="EP1071" t="s">
        <v>198</v>
      </c>
      <c r="EQ1071" t="s">
        <v>198</v>
      </c>
      <c r="ER1071" t="s">
        <v>198</v>
      </c>
      <c r="ES1071" t="s">
        <v>35</v>
      </c>
      <c r="ET1071" t="s">
        <v>35</v>
      </c>
      <c r="EU1071">
        <v>1</v>
      </c>
      <c r="EV1071">
        <v>0</v>
      </c>
      <c r="EW1071">
        <v>0</v>
      </c>
      <c r="EX1071">
        <v>0</v>
      </c>
      <c r="EY1071">
        <v>0</v>
      </c>
      <c r="EZ1071">
        <v>1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 t="s">
        <v>202</v>
      </c>
      <c r="FI1071">
        <v>4</v>
      </c>
      <c r="FJ1071">
        <v>5</v>
      </c>
      <c r="FK1071">
        <v>3</v>
      </c>
      <c r="FL1071">
        <v>5</v>
      </c>
      <c r="FM1071">
        <v>4</v>
      </c>
      <c r="FN1071">
        <v>4</v>
      </c>
      <c r="FO1071">
        <v>3</v>
      </c>
      <c r="FP1071">
        <v>5</v>
      </c>
      <c r="FQ1071">
        <v>3</v>
      </c>
      <c r="FR1071" t="s">
        <v>203</v>
      </c>
      <c r="FS1071" t="s">
        <v>203</v>
      </c>
      <c r="FT1071" t="s">
        <v>203</v>
      </c>
      <c r="FU1071" t="s">
        <v>204</v>
      </c>
      <c r="FV1071" t="s">
        <v>204</v>
      </c>
      <c r="FW1071" t="s">
        <v>234</v>
      </c>
      <c r="FX1071" t="s">
        <v>204</v>
      </c>
      <c r="FY1071" t="s">
        <v>234</v>
      </c>
    </row>
    <row r="1072" spans="1:181" x14ac:dyDescent="0.25">
      <c r="A1072" t="s">
        <v>184</v>
      </c>
      <c r="B1072" t="s">
        <v>206</v>
      </c>
      <c r="C1072" t="s">
        <v>186</v>
      </c>
      <c r="D1072" t="s">
        <v>981</v>
      </c>
      <c r="E1072" t="s">
        <v>207</v>
      </c>
      <c r="T1072" t="s">
        <v>217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 t="s">
        <v>280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1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 t="s">
        <v>191</v>
      </c>
      <c r="CW1072" t="s">
        <v>192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1</v>
      </c>
      <c r="DF1072">
        <v>0</v>
      </c>
      <c r="DG1072">
        <v>0</v>
      </c>
      <c r="DH1072" t="s">
        <v>294</v>
      </c>
      <c r="DY1072">
        <v>0</v>
      </c>
      <c r="DZ1072">
        <v>0</v>
      </c>
      <c r="EA1072">
        <v>1</v>
      </c>
      <c r="EB1072">
        <v>1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 t="s">
        <v>195</v>
      </c>
      <c r="EJ1072" t="s">
        <v>196</v>
      </c>
      <c r="EK1072" t="s">
        <v>197</v>
      </c>
      <c r="EL1072" t="s">
        <v>213</v>
      </c>
      <c r="EM1072" t="s">
        <v>213</v>
      </c>
      <c r="EN1072" t="s">
        <v>213</v>
      </c>
      <c r="EO1072" t="s">
        <v>198</v>
      </c>
      <c r="EP1072" t="s">
        <v>198</v>
      </c>
      <c r="EQ1072" t="s">
        <v>198</v>
      </c>
      <c r="ER1072" t="s">
        <v>198</v>
      </c>
      <c r="ES1072" t="s">
        <v>409</v>
      </c>
      <c r="ET1072" t="s">
        <v>35</v>
      </c>
      <c r="EU1072">
        <v>0</v>
      </c>
      <c r="EV1072">
        <v>0</v>
      </c>
      <c r="EW1072">
        <v>0</v>
      </c>
      <c r="EX1072">
        <v>0</v>
      </c>
      <c r="EY1072">
        <v>1</v>
      </c>
      <c r="EZ1072">
        <v>0</v>
      </c>
      <c r="FA1072">
        <v>0</v>
      </c>
      <c r="FB1072">
        <v>1</v>
      </c>
      <c r="FC1072">
        <v>0</v>
      </c>
      <c r="FD1072">
        <v>0</v>
      </c>
      <c r="FE1072">
        <v>1</v>
      </c>
      <c r="FF1072">
        <v>0</v>
      </c>
      <c r="FG1072">
        <v>0</v>
      </c>
      <c r="FH1072" t="s">
        <v>202</v>
      </c>
      <c r="FI1072">
        <v>4</v>
      </c>
      <c r="FJ1072">
        <v>4</v>
      </c>
      <c r="FK1072">
        <v>4</v>
      </c>
      <c r="FL1072">
        <v>4</v>
      </c>
      <c r="FM1072">
        <v>4</v>
      </c>
      <c r="FN1072">
        <v>3</v>
      </c>
      <c r="FO1072">
        <v>3</v>
      </c>
      <c r="FP1072">
        <v>4</v>
      </c>
      <c r="FQ1072">
        <v>4</v>
      </c>
      <c r="FR1072" t="s">
        <v>203</v>
      </c>
      <c r="FS1072" t="s">
        <v>203</v>
      </c>
      <c r="FT1072" t="s">
        <v>204</v>
      </c>
      <c r="FU1072" t="s">
        <v>203</v>
      </c>
      <c r="FV1072" t="s">
        <v>204</v>
      </c>
      <c r="FW1072" t="s">
        <v>203</v>
      </c>
      <c r="FX1072" t="s">
        <v>204</v>
      </c>
      <c r="FY1072" t="s">
        <v>204</v>
      </c>
    </row>
    <row r="1073" spans="1:181" x14ac:dyDescent="0.25">
      <c r="A1073" t="s">
        <v>184</v>
      </c>
      <c r="B1073" t="s">
        <v>241</v>
      </c>
      <c r="C1073" t="s">
        <v>242</v>
      </c>
      <c r="D1073" t="s">
        <v>989</v>
      </c>
      <c r="E1073" t="s">
        <v>188</v>
      </c>
      <c r="T1073" t="s">
        <v>237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 t="s">
        <v>280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 t="s">
        <v>191</v>
      </c>
      <c r="CW1073" t="s">
        <v>253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1</v>
      </c>
      <c r="DE1073">
        <v>0</v>
      </c>
      <c r="DF1073">
        <v>0</v>
      </c>
      <c r="DG1073">
        <v>0</v>
      </c>
      <c r="DH1073" t="s">
        <v>219</v>
      </c>
      <c r="DI1073" t="s">
        <v>210</v>
      </c>
      <c r="DJ1073">
        <v>0</v>
      </c>
      <c r="DK1073">
        <v>1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1</v>
      </c>
      <c r="ED1073">
        <v>0</v>
      </c>
      <c r="EE1073">
        <v>0</v>
      </c>
      <c r="EF1073">
        <v>1</v>
      </c>
      <c r="EG1073">
        <v>0</v>
      </c>
      <c r="EH1073">
        <v>0</v>
      </c>
      <c r="EI1073" t="s">
        <v>196</v>
      </c>
      <c r="EJ1073" t="s">
        <v>196</v>
      </c>
      <c r="EK1073" t="s">
        <v>197</v>
      </c>
      <c r="EL1073" t="s">
        <v>213</v>
      </c>
      <c r="EM1073" t="s">
        <v>213</v>
      </c>
      <c r="EN1073" t="s">
        <v>198</v>
      </c>
      <c r="EO1073" t="s">
        <v>213</v>
      </c>
      <c r="EP1073" t="s">
        <v>213</v>
      </c>
      <c r="EQ1073" t="s">
        <v>198</v>
      </c>
      <c r="ER1073" t="s">
        <v>213</v>
      </c>
      <c r="ES1073" t="s">
        <v>35</v>
      </c>
      <c r="ET1073" t="s">
        <v>35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1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 t="s">
        <v>202</v>
      </c>
      <c r="FI1073">
        <v>5</v>
      </c>
      <c r="FJ1073">
        <v>5</v>
      </c>
      <c r="FK1073">
        <v>5</v>
      </c>
      <c r="FL1073">
        <v>5</v>
      </c>
      <c r="FM1073">
        <v>5</v>
      </c>
      <c r="FN1073">
        <v>5</v>
      </c>
      <c r="FO1073">
        <v>5</v>
      </c>
      <c r="FP1073">
        <v>5</v>
      </c>
      <c r="FQ1073">
        <v>5</v>
      </c>
      <c r="FR1073" t="s">
        <v>204</v>
      </c>
      <c r="FS1073" t="s">
        <v>204</v>
      </c>
      <c r="FT1073" t="s">
        <v>204</v>
      </c>
      <c r="FU1073" t="s">
        <v>205</v>
      </c>
      <c r="FV1073" t="s">
        <v>205</v>
      </c>
      <c r="FW1073" t="s">
        <v>203</v>
      </c>
      <c r="FX1073" t="s">
        <v>204</v>
      </c>
      <c r="FY1073" t="s">
        <v>205</v>
      </c>
    </row>
    <row r="1074" spans="1:181" x14ac:dyDescent="0.25">
      <c r="A1074" t="s">
        <v>184</v>
      </c>
      <c r="B1074" t="s">
        <v>241</v>
      </c>
      <c r="C1074" t="s">
        <v>242</v>
      </c>
      <c r="D1074" t="s">
        <v>992</v>
      </c>
      <c r="E1074" t="s">
        <v>188</v>
      </c>
      <c r="T1074" t="s">
        <v>267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 t="s">
        <v>218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1</v>
      </c>
      <c r="CT1074">
        <v>0</v>
      </c>
      <c r="CU1074">
        <v>0</v>
      </c>
      <c r="CV1074" t="s">
        <v>191</v>
      </c>
      <c r="CW1074" t="s">
        <v>192</v>
      </c>
      <c r="CX1074">
        <v>0</v>
      </c>
      <c r="CY1074">
        <v>0</v>
      </c>
      <c r="CZ1074">
        <v>0</v>
      </c>
      <c r="DA1074">
        <v>0</v>
      </c>
      <c r="DB1074">
        <v>1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 t="s">
        <v>209</v>
      </c>
      <c r="DI1074" t="s">
        <v>210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1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1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 t="s">
        <v>196</v>
      </c>
      <c r="EJ1074" t="s">
        <v>196</v>
      </c>
      <c r="EK1074" t="s">
        <v>197</v>
      </c>
      <c r="EL1074" t="s">
        <v>213</v>
      </c>
      <c r="EM1074" t="s">
        <v>213</v>
      </c>
      <c r="EN1074" t="s">
        <v>213</v>
      </c>
      <c r="EO1074" t="s">
        <v>213</v>
      </c>
      <c r="EP1074" t="s">
        <v>213</v>
      </c>
      <c r="EQ1074" t="s">
        <v>213</v>
      </c>
      <c r="ER1074" t="s">
        <v>213</v>
      </c>
      <c r="ES1074" t="s">
        <v>35</v>
      </c>
      <c r="ET1074" t="s">
        <v>35</v>
      </c>
      <c r="EU1074">
        <v>1</v>
      </c>
      <c r="EV1074">
        <v>0</v>
      </c>
      <c r="EW1074">
        <v>0</v>
      </c>
      <c r="EX1074">
        <v>1</v>
      </c>
      <c r="EY1074">
        <v>0</v>
      </c>
      <c r="EZ1074">
        <v>0</v>
      </c>
      <c r="FA1074">
        <v>0</v>
      </c>
      <c r="FB1074">
        <v>1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 t="s">
        <v>202</v>
      </c>
      <c r="FI1074">
        <v>5</v>
      </c>
      <c r="FJ1074">
        <v>5</v>
      </c>
      <c r="FK1074">
        <v>5</v>
      </c>
      <c r="FL1074">
        <v>5</v>
      </c>
      <c r="FM1074">
        <v>5</v>
      </c>
      <c r="FN1074">
        <v>5</v>
      </c>
      <c r="FO1074">
        <v>5</v>
      </c>
      <c r="FP1074">
        <v>5</v>
      </c>
      <c r="FQ1074">
        <v>5</v>
      </c>
      <c r="FR1074" t="s">
        <v>203</v>
      </c>
      <c r="FS1074" t="s">
        <v>203</v>
      </c>
      <c r="FT1074" t="s">
        <v>203</v>
      </c>
      <c r="FU1074" t="s">
        <v>204</v>
      </c>
      <c r="FV1074" t="s">
        <v>205</v>
      </c>
      <c r="FW1074" t="s">
        <v>203</v>
      </c>
      <c r="FX1074" t="s">
        <v>203</v>
      </c>
      <c r="FY1074" t="s">
        <v>203</v>
      </c>
    </row>
    <row r="1075" spans="1:181" x14ac:dyDescent="0.25">
      <c r="A1075" t="s">
        <v>184</v>
      </c>
      <c r="B1075" t="s">
        <v>241</v>
      </c>
      <c r="C1075" t="s">
        <v>242</v>
      </c>
      <c r="D1075" t="s">
        <v>984</v>
      </c>
      <c r="E1075" t="s">
        <v>188</v>
      </c>
      <c r="T1075" t="s">
        <v>237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 t="s">
        <v>698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1</v>
      </c>
      <c r="CV1075" t="s">
        <v>191</v>
      </c>
      <c r="CW1075" t="s">
        <v>208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 t="s">
        <v>699</v>
      </c>
      <c r="DH1075" t="s">
        <v>261</v>
      </c>
      <c r="DI1075" t="s">
        <v>220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1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1</v>
      </c>
      <c r="EI1075" t="s">
        <v>196</v>
      </c>
      <c r="EJ1075" t="s">
        <v>221</v>
      </c>
      <c r="EK1075" t="s">
        <v>197</v>
      </c>
      <c r="EL1075" t="s">
        <v>198</v>
      </c>
      <c r="EM1075" t="s">
        <v>213</v>
      </c>
      <c r="EN1075" t="s">
        <v>198</v>
      </c>
      <c r="EO1075" t="s">
        <v>198</v>
      </c>
      <c r="EP1075" t="s">
        <v>198</v>
      </c>
      <c r="EQ1075" t="s">
        <v>198</v>
      </c>
      <c r="ER1075" t="s">
        <v>198</v>
      </c>
      <c r="ES1075" t="s">
        <v>35</v>
      </c>
      <c r="ET1075" t="s">
        <v>35</v>
      </c>
      <c r="EU1075">
        <v>1</v>
      </c>
      <c r="EV1075">
        <v>0</v>
      </c>
      <c r="EW1075">
        <v>0</v>
      </c>
      <c r="EX1075">
        <v>0</v>
      </c>
      <c r="EY1075">
        <v>0</v>
      </c>
      <c r="EZ1075">
        <v>1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 t="s">
        <v>202</v>
      </c>
      <c r="FI1075">
        <v>4</v>
      </c>
      <c r="FJ1075">
        <v>3</v>
      </c>
      <c r="FK1075">
        <v>4</v>
      </c>
      <c r="FL1075">
        <v>4</v>
      </c>
      <c r="FM1075">
        <v>5</v>
      </c>
      <c r="FN1075">
        <v>5</v>
      </c>
      <c r="FO1075">
        <v>4</v>
      </c>
      <c r="FP1075">
        <v>4</v>
      </c>
      <c r="FQ1075">
        <v>4</v>
      </c>
      <c r="FR1075" t="s">
        <v>203</v>
      </c>
      <c r="FS1075" t="s">
        <v>204</v>
      </c>
      <c r="FT1075" t="s">
        <v>203</v>
      </c>
      <c r="FU1075" t="s">
        <v>204</v>
      </c>
      <c r="FV1075" t="s">
        <v>204</v>
      </c>
      <c r="FW1075" t="s">
        <v>204</v>
      </c>
      <c r="FX1075" t="s">
        <v>203</v>
      </c>
      <c r="FY1075" t="s">
        <v>204</v>
      </c>
    </row>
    <row r="1076" spans="1:181" x14ac:dyDescent="0.25">
      <c r="A1076" t="s">
        <v>184</v>
      </c>
      <c r="B1076" t="s">
        <v>352</v>
      </c>
      <c r="C1076" t="s">
        <v>242</v>
      </c>
      <c r="D1076" t="s">
        <v>963</v>
      </c>
      <c r="E1076" t="s">
        <v>188</v>
      </c>
      <c r="T1076" t="s">
        <v>267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 t="s">
        <v>269</v>
      </c>
      <c r="CE1076">
        <v>1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1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 t="s">
        <v>191</v>
      </c>
      <c r="CW1076" t="s">
        <v>281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 t="s">
        <v>271</v>
      </c>
      <c r="DH1076" t="s">
        <v>294</v>
      </c>
      <c r="DY1076">
        <v>0</v>
      </c>
      <c r="DZ1076">
        <v>1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 t="s">
        <v>196</v>
      </c>
      <c r="EJ1076" t="s">
        <v>195</v>
      </c>
      <c r="EK1076" t="s">
        <v>197</v>
      </c>
      <c r="EL1076" t="s">
        <v>213</v>
      </c>
      <c r="EM1076" t="s">
        <v>213</v>
      </c>
      <c r="EN1076" t="s">
        <v>198</v>
      </c>
      <c r="EO1076" t="s">
        <v>198</v>
      </c>
      <c r="EP1076" t="s">
        <v>198</v>
      </c>
      <c r="EQ1076" t="s">
        <v>198</v>
      </c>
      <c r="ER1076" t="s">
        <v>198</v>
      </c>
      <c r="ES1076" t="s">
        <v>700</v>
      </c>
      <c r="ET1076" t="s">
        <v>246</v>
      </c>
      <c r="EU1076">
        <v>1</v>
      </c>
      <c r="EV1076">
        <v>0</v>
      </c>
      <c r="EW1076">
        <v>0</v>
      </c>
      <c r="EX1076">
        <v>1</v>
      </c>
      <c r="EY1076">
        <v>0</v>
      </c>
      <c r="EZ1076">
        <v>1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 t="s">
        <v>202</v>
      </c>
      <c r="FI1076">
        <v>5</v>
      </c>
      <c r="FJ1076">
        <v>4</v>
      </c>
      <c r="FK1076">
        <v>3</v>
      </c>
      <c r="FL1076">
        <v>4</v>
      </c>
      <c r="FM1076">
        <v>3</v>
      </c>
      <c r="FN1076">
        <v>5</v>
      </c>
      <c r="FO1076">
        <v>5</v>
      </c>
      <c r="FP1076">
        <v>5</v>
      </c>
      <c r="FQ1076">
        <v>4</v>
      </c>
      <c r="FR1076" t="s">
        <v>204</v>
      </c>
      <c r="FS1076" t="s">
        <v>203</v>
      </c>
      <c r="FT1076" t="s">
        <v>204</v>
      </c>
      <c r="FU1076" t="s">
        <v>204</v>
      </c>
      <c r="FV1076" t="s">
        <v>205</v>
      </c>
      <c r="FW1076" t="s">
        <v>205</v>
      </c>
      <c r="FX1076" t="s">
        <v>204</v>
      </c>
      <c r="FY1076" t="s">
        <v>204</v>
      </c>
    </row>
    <row r="1077" spans="1:181" x14ac:dyDescent="0.25">
      <c r="A1077" t="s">
        <v>184</v>
      </c>
      <c r="B1077" t="s">
        <v>241</v>
      </c>
      <c r="C1077" t="s">
        <v>242</v>
      </c>
      <c r="D1077" t="s">
        <v>992</v>
      </c>
      <c r="E1077" t="s">
        <v>188</v>
      </c>
      <c r="T1077" t="s">
        <v>267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 t="s">
        <v>691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1</v>
      </c>
      <c r="CQ1077">
        <v>0</v>
      </c>
      <c r="CR1077">
        <v>0</v>
      </c>
      <c r="CS1077">
        <v>1</v>
      </c>
      <c r="CT1077">
        <v>0</v>
      </c>
      <c r="CU1077">
        <v>0</v>
      </c>
      <c r="CV1077" t="s">
        <v>191</v>
      </c>
      <c r="CW1077" t="s">
        <v>253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1</v>
      </c>
      <c r="DF1077">
        <v>0</v>
      </c>
      <c r="DG1077">
        <v>0</v>
      </c>
      <c r="DH1077" t="s">
        <v>219</v>
      </c>
      <c r="DI1077" t="s">
        <v>220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1</v>
      </c>
      <c r="DY1077">
        <v>0</v>
      </c>
      <c r="DZ1077">
        <v>1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 t="s">
        <v>195</v>
      </c>
      <c r="EJ1077" t="s">
        <v>195</v>
      </c>
      <c r="EK1077" t="s">
        <v>197</v>
      </c>
      <c r="EL1077" t="s">
        <v>213</v>
      </c>
      <c r="EM1077" t="s">
        <v>213</v>
      </c>
      <c r="EN1077" t="s">
        <v>213</v>
      </c>
      <c r="EO1077" t="s">
        <v>213</v>
      </c>
      <c r="EP1077" t="s">
        <v>213</v>
      </c>
      <c r="EQ1077" t="s">
        <v>213</v>
      </c>
      <c r="ER1077" t="s">
        <v>213</v>
      </c>
      <c r="ES1077" t="s">
        <v>368</v>
      </c>
      <c r="ET1077" t="s">
        <v>701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1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 t="s">
        <v>202</v>
      </c>
      <c r="FI1077">
        <v>5</v>
      </c>
      <c r="FJ1077">
        <v>5</v>
      </c>
      <c r="FK1077">
        <v>5</v>
      </c>
      <c r="FL1077">
        <v>5</v>
      </c>
      <c r="FM1077">
        <v>5</v>
      </c>
      <c r="FN1077">
        <v>5</v>
      </c>
      <c r="FO1077">
        <v>5</v>
      </c>
      <c r="FP1077">
        <v>4</v>
      </c>
      <c r="FQ1077">
        <v>5</v>
      </c>
      <c r="FR1077" t="s">
        <v>203</v>
      </c>
      <c r="FS1077" t="s">
        <v>203</v>
      </c>
      <c r="FT1077" t="s">
        <v>203</v>
      </c>
      <c r="FU1077" t="s">
        <v>204</v>
      </c>
      <c r="FV1077" t="s">
        <v>204</v>
      </c>
      <c r="FW1077" t="s">
        <v>203</v>
      </c>
      <c r="FX1077" t="s">
        <v>203</v>
      </c>
      <c r="FY1077" t="s">
        <v>203</v>
      </c>
    </row>
    <row r="1078" spans="1:181" x14ac:dyDescent="0.25">
      <c r="A1078" t="s">
        <v>184</v>
      </c>
      <c r="B1078" t="s">
        <v>241</v>
      </c>
      <c r="C1078" t="s">
        <v>242</v>
      </c>
      <c r="D1078" t="s">
        <v>992</v>
      </c>
      <c r="E1078" t="s">
        <v>188</v>
      </c>
      <c r="T1078" t="s">
        <v>267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 t="s">
        <v>280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 t="s">
        <v>191</v>
      </c>
      <c r="CW1078" t="s">
        <v>192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1</v>
      </c>
      <c r="DF1078">
        <v>0</v>
      </c>
      <c r="DG1078">
        <v>0</v>
      </c>
      <c r="DH1078" t="s">
        <v>209</v>
      </c>
      <c r="DI1078" t="s">
        <v>210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1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1</v>
      </c>
      <c r="EI1078" t="s">
        <v>195</v>
      </c>
      <c r="EJ1078" t="s">
        <v>243</v>
      </c>
      <c r="EK1078" t="s">
        <v>197</v>
      </c>
      <c r="EL1078" t="s">
        <v>198</v>
      </c>
      <c r="EM1078" t="s">
        <v>213</v>
      </c>
      <c r="EN1078" t="s">
        <v>198</v>
      </c>
      <c r="EO1078" t="s">
        <v>198</v>
      </c>
      <c r="EP1078" t="s">
        <v>213</v>
      </c>
      <c r="EQ1078" t="s">
        <v>198</v>
      </c>
      <c r="ER1078" t="s">
        <v>198</v>
      </c>
      <c r="ES1078" t="s">
        <v>35</v>
      </c>
      <c r="ET1078" t="s">
        <v>35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1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 t="s">
        <v>202</v>
      </c>
      <c r="FI1078">
        <v>4</v>
      </c>
      <c r="FJ1078">
        <v>5</v>
      </c>
      <c r="FK1078">
        <v>4</v>
      </c>
      <c r="FL1078">
        <v>5</v>
      </c>
      <c r="FM1078">
        <v>5</v>
      </c>
      <c r="FN1078">
        <v>5</v>
      </c>
      <c r="FO1078">
        <v>5</v>
      </c>
      <c r="FP1078">
        <v>3</v>
      </c>
      <c r="FQ1078">
        <v>4</v>
      </c>
      <c r="FR1078" t="s">
        <v>203</v>
      </c>
      <c r="FS1078" t="s">
        <v>204</v>
      </c>
      <c r="FT1078" t="s">
        <v>204</v>
      </c>
      <c r="FU1078" t="s">
        <v>205</v>
      </c>
      <c r="FV1078" t="s">
        <v>203</v>
      </c>
      <c r="FW1078" t="s">
        <v>234</v>
      </c>
      <c r="FX1078" t="s">
        <v>234</v>
      </c>
      <c r="FY1078" t="s">
        <v>204</v>
      </c>
    </row>
    <row r="1079" spans="1:181" x14ac:dyDescent="0.25">
      <c r="A1079" t="s">
        <v>184</v>
      </c>
      <c r="B1079" t="s">
        <v>241</v>
      </c>
      <c r="C1079" t="s">
        <v>224</v>
      </c>
      <c r="D1079" t="s">
        <v>971</v>
      </c>
      <c r="E1079" t="s">
        <v>188</v>
      </c>
      <c r="T1079" t="s">
        <v>237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 t="s">
        <v>269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 t="s">
        <v>191</v>
      </c>
      <c r="CW1079" t="s">
        <v>253</v>
      </c>
      <c r="CX1079">
        <v>0</v>
      </c>
      <c r="CY1079">
        <v>1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 t="s">
        <v>219</v>
      </c>
      <c r="DI1079" t="s">
        <v>210</v>
      </c>
      <c r="DJ1079">
        <v>0</v>
      </c>
      <c r="DK1079">
        <v>0</v>
      </c>
      <c r="DL1079">
        <v>0</v>
      </c>
      <c r="DM1079">
        <v>0</v>
      </c>
      <c r="DN1079">
        <v>1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0</v>
      </c>
      <c r="DU1079">
        <v>1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1</v>
      </c>
      <c r="EI1079" t="s">
        <v>196</v>
      </c>
      <c r="EJ1079" t="s">
        <v>195</v>
      </c>
      <c r="EK1079" t="s">
        <v>197</v>
      </c>
      <c r="EL1079" t="s">
        <v>213</v>
      </c>
      <c r="EM1079" t="s">
        <v>198</v>
      </c>
      <c r="EN1079" t="s">
        <v>213</v>
      </c>
      <c r="EO1079" t="s">
        <v>198</v>
      </c>
      <c r="EP1079" t="s">
        <v>213</v>
      </c>
      <c r="EQ1079" t="s">
        <v>198</v>
      </c>
      <c r="ER1079" t="s">
        <v>198</v>
      </c>
      <c r="ES1079" t="s">
        <v>35</v>
      </c>
      <c r="ET1079" t="s">
        <v>35</v>
      </c>
      <c r="EU1079">
        <v>1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1</v>
      </c>
      <c r="FC1079">
        <v>0</v>
      </c>
      <c r="FD1079">
        <v>1</v>
      </c>
      <c r="FE1079">
        <v>0</v>
      </c>
      <c r="FF1079">
        <v>0</v>
      </c>
      <c r="FG1079">
        <v>0</v>
      </c>
      <c r="FH1079" t="s">
        <v>202</v>
      </c>
      <c r="FI1079">
        <v>4</v>
      </c>
      <c r="FJ1079">
        <v>4</v>
      </c>
      <c r="FK1079">
        <v>3</v>
      </c>
      <c r="FL1079">
        <v>2</v>
      </c>
      <c r="FM1079">
        <v>5</v>
      </c>
      <c r="FN1079">
        <v>3</v>
      </c>
      <c r="FO1079">
        <v>3</v>
      </c>
      <c r="FP1079">
        <v>4</v>
      </c>
      <c r="FQ1079">
        <v>4</v>
      </c>
      <c r="FR1079" t="s">
        <v>203</v>
      </c>
      <c r="FS1079" t="s">
        <v>203</v>
      </c>
      <c r="FT1079" t="s">
        <v>203</v>
      </c>
      <c r="FU1079" t="s">
        <v>204</v>
      </c>
      <c r="FV1079" t="s">
        <v>205</v>
      </c>
      <c r="FW1079" t="s">
        <v>203</v>
      </c>
      <c r="FX1079" t="s">
        <v>205</v>
      </c>
      <c r="FY1079" t="s">
        <v>203</v>
      </c>
    </row>
    <row r="1080" spans="1:181" x14ac:dyDescent="0.25">
      <c r="A1080" t="s">
        <v>184</v>
      </c>
      <c r="B1080" t="s">
        <v>241</v>
      </c>
      <c r="C1080" t="s">
        <v>242</v>
      </c>
      <c r="D1080" t="s">
        <v>992</v>
      </c>
      <c r="E1080" t="s">
        <v>188</v>
      </c>
      <c r="T1080" t="s">
        <v>267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 t="s">
        <v>280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</v>
      </c>
      <c r="CT1080">
        <v>0</v>
      </c>
      <c r="CU1080">
        <v>0</v>
      </c>
      <c r="CV1080" t="s">
        <v>191</v>
      </c>
      <c r="CW1080" t="s">
        <v>208</v>
      </c>
      <c r="CX1080">
        <v>0</v>
      </c>
      <c r="CY1080">
        <v>0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 t="s">
        <v>326</v>
      </c>
      <c r="DI1080" t="s">
        <v>210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1</v>
      </c>
      <c r="EI1080" t="s">
        <v>195</v>
      </c>
      <c r="EJ1080" t="s">
        <v>196</v>
      </c>
      <c r="EK1080" t="s">
        <v>197</v>
      </c>
      <c r="EL1080" t="s">
        <v>198</v>
      </c>
      <c r="EM1080" t="s">
        <v>198</v>
      </c>
      <c r="EN1080" t="s">
        <v>198</v>
      </c>
      <c r="EO1080" t="s">
        <v>198</v>
      </c>
      <c r="EP1080" t="s">
        <v>213</v>
      </c>
      <c r="EQ1080" t="s">
        <v>213</v>
      </c>
      <c r="ER1080" t="s">
        <v>198</v>
      </c>
      <c r="ES1080" t="s">
        <v>35</v>
      </c>
      <c r="ET1080" t="s">
        <v>35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1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 t="s">
        <v>202</v>
      </c>
      <c r="FI1080">
        <v>5</v>
      </c>
      <c r="FJ1080">
        <v>5</v>
      </c>
      <c r="FK1080">
        <v>3</v>
      </c>
      <c r="FL1080">
        <v>4</v>
      </c>
      <c r="FM1080">
        <v>3</v>
      </c>
      <c r="FN1080">
        <v>5</v>
      </c>
      <c r="FO1080">
        <v>4</v>
      </c>
      <c r="FP1080">
        <v>2</v>
      </c>
      <c r="FQ1080">
        <v>5</v>
      </c>
      <c r="FR1080" t="s">
        <v>204</v>
      </c>
      <c r="FS1080" t="s">
        <v>204</v>
      </c>
      <c r="FT1080" t="s">
        <v>203</v>
      </c>
      <c r="FU1080" t="s">
        <v>204</v>
      </c>
      <c r="FV1080" t="s">
        <v>205</v>
      </c>
      <c r="FW1080" t="s">
        <v>204</v>
      </c>
      <c r="FX1080" t="s">
        <v>204</v>
      </c>
      <c r="FY1080" t="s">
        <v>203</v>
      </c>
    </row>
    <row r="1081" spans="1:181" x14ac:dyDescent="0.25">
      <c r="A1081" t="s">
        <v>184</v>
      </c>
      <c r="B1081" t="s">
        <v>206</v>
      </c>
      <c r="C1081" t="s">
        <v>186</v>
      </c>
      <c r="D1081" t="s">
        <v>966</v>
      </c>
      <c r="E1081" t="s">
        <v>207</v>
      </c>
      <c r="T1081" t="s">
        <v>217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1</v>
      </c>
      <c r="CB1081">
        <v>0</v>
      </c>
      <c r="CC1081">
        <v>0</v>
      </c>
      <c r="CD1081" t="s">
        <v>269</v>
      </c>
      <c r="CE1081">
        <v>0</v>
      </c>
      <c r="CF1081">
        <v>0</v>
      </c>
      <c r="CG1081">
        <v>0</v>
      </c>
      <c r="CH1081">
        <v>0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 t="s">
        <v>35</v>
      </c>
      <c r="CW1081" t="s">
        <v>208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 t="s">
        <v>702</v>
      </c>
      <c r="DH1081" t="s">
        <v>209</v>
      </c>
      <c r="DI1081" t="s">
        <v>220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1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1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 t="s">
        <v>196</v>
      </c>
      <c r="EJ1081" t="s">
        <v>196</v>
      </c>
      <c r="EK1081" t="s">
        <v>197</v>
      </c>
      <c r="EL1081" t="s">
        <v>198</v>
      </c>
      <c r="EM1081" t="s">
        <v>213</v>
      </c>
      <c r="EN1081" t="s">
        <v>198</v>
      </c>
      <c r="EO1081" t="s">
        <v>198</v>
      </c>
      <c r="EP1081" t="s">
        <v>198</v>
      </c>
      <c r="EQ1081" t="s">
        <v>198</v>
      </c>
      <c r="ER1081" t="s">
        <v>198</v>
      </c>
      <c r="ES1081" t="s">
        <v>35</v>
      </c>
      <c r="ET1081" t="s">
        <v>703</v>
      </c>
      <c r="EU1081">
        <v>0</v>
      </c>
      <c r="EV1081">
        <v>0</v>
      </c>
      <c r="EW1081">
        <v>1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 t="s">
        <v>704</v>
      </c>
      <c r="FG1081">
        <v>0</v>
      </c>
      <c r="FH1081" t="s">
        <v>228</v>
      </c>
      <c r="FI1081">
        <v>2</v>
      </c>
      <c r="FJ1081">
        <v>4</v>
      </c>
      <c r="FK1081">
        <v>4</v>
      </c>
      <c r="FL1081">
        <v>4</v>
      </c>
      <c r="FM1081">
        <v>4</v>
      </c>
      <c r="FN1081">
        <v>4</v>
      </c>
      <c r="FO1081">
        <v>3</v>
      </c>
      <c r="FP1081">
        <v>4</v>
      </c>
      <c r="FQ1081">
        <v>3</v>
      </c>
      <c r="FR1081" t="s">
        <v>204</v>
      </c>
      <c r="FS1081" t="s">
        <v>203</v>
      </c>
      <c r="FT1081" t="s">
        <v>203</v>
      </c>
      <c r="FU1081" t="s">
        <v>204</v>
      </c>
      <c r="FV1081" t="s">
        <v>204</v>
      </c>
      <c r="FW1081" t="s">
        <v>203</v>
      </c>
      <c r="FX1081" t="s">
        <v>204</v>
      </c>
      <c r="FY1081" t="s">
        <v>204</v>
      </c>
    </row>
    <row r="1082" spans="1:181" x14ac:dyDescent="0.25">
      <c r="A1082" t="s">
        <v>184</v>
      </c>
      <c r="B1082" t="s">
        <v>216</v>
      </c>
      <c r="C1082" t="s">
        <v>186</v>
      </c>
      <c r="D1082" t="s">
        <v>969</v>
      </c>
      <c r="E1082" t="s">
        <v>207</v>
      </c>
      <c r="T1082" t="s">
        <v>217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 t="s">
        <v>218</v>
      </c>
      <c r="CE1082">
        <v>1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 t="s">
        <v>191</v>
      </c>
      <c r="CW1082" t="s">
        <v>192</v>
      </c>
      <c r="CX1082">
        <v>0</v>
      </c>
      <c r="CY1082">
        <v>0</v>
      </c>
      <c r="CZ1082">
        <v>0</v>
      </c>
      <c r="DA1082">
        <v>1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 t="s">
        <v>209</v>
      </c>
      <c r="DI1082" t="s">
        <v>220</v>
      </c>
      <c r="DJ1082">
        <v>0</v>
      </c>
      <c r="DK1082">
        <v>0</v>
      </c>
      <c r="DL1082">
        <v>0</v>
      </c>
      <c r="DM1082">
        <v>0</v>
      </c>
      <c r="DN1082">
        <v>1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 t="s">
        <v>243</v>
      </c>
      <c r="EJ1082" t="s">
        <v>243</v>
      </c>
      <c r="EK1082" t="s">
        <v>222</v>
      </c>
      <c r="EL1082" t="s">
        <v>198</v>
      </c>
      <c r="EM1082" t="s">
        <v>213</v>
      </c>
      <c r="EN1082" t="s">
        <v>198</v>
      </c>
      <c r="EO1082" t="s">
        <v>213</v>
      </c>
      <c r="EP1082" t="s">
        <v>198</v>
      </c>
      <c r="EQ1082" t="s">
        <v>198</v>
      </c>
      <c r="ER1082" t="s">
        <v>213</v>
      </c>
      <c r="ES1082" t="s">
        <v>35</v>
      </c>
      <c r="ET1082" t="s">
        <v>35</v>
      </c>
      <c r="EU1082">
        <v>0</v>
      </c>
      <c r="EV1082">
        <v>0</v>
      </c>
      <c r="EW1082">
        <v>0</v>
      </c>
      <c r="EX1082">
        <v>0</v>
      </c>
      <c r="EY1082">
        <v>1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 t="s">
        <v>202</v>
      </c>
      <c r="FI1082">
        <v>5</v>
      </c>
      <c r="FJ1082">
        <v>5</v>
      </c>
      <c r="FK1082">
        <v>5</v>
      </c>
      <c r="FL1082">
        <v>5</v>
      </c>
      <c r="FM1082">
        <v>5</v>
      </c>
      <c r="FN1082">
        <v>5</v>
      </c>
      <c r="FO1082">
        <v>5</v>
      </c>
      <c r="FP1082">
        <v>5</v>
      </c>
      <c r="FQ1082">
        <v>5</v>
      </c>
      <c r="FR1082" t="s">
        <v>205</v>
      </c>
      <c r="FS1082" t="s">
        <v>204</v>
      </c>
      <c r="FT1082" t="s">
        <v>203</v>
      </c>
      <c r="FU1082" t="s">
        <v>204</v>
      </c>
      <c r="FV1082" t="s">
        <v>204</v>
      </c>
      <c r="FW1082" t="s">
        <v>204</v>
      </c>
      <c r="FX1082" t="s">
        <v>204</v>
      </c>
      <c r="FY1082" t="s">
        <v>204</v>
      </c>
    </row>
    <row r="1083" spans="1:181" x14ac:dyDescent="0.25">
      <c r="A1083" t="s">
        <v>184</v>
      </c>
      <c r="B1083" t="s">
        <v>241</v>
      </c>
      <c r="C1083" t="s">
        <v>242</v>
      </c>
      <c r="D1083" t="s">
        <v>976</v>
      </c>
      <c r="E1083" t="s">
        <v>188</v>
      </c>
      <c r="T1083" t="s">
        <v>237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 t="s">
        <v>280</v>
      </c>
      <c r="CE1083">
        <v>0</v>
      </c>
      <c r="CF1083">
        <v>0</v>
      </c>
      <c r="CG1083">
        <v>0</v>
      </c>
      <c r="CH1083">
        <v>0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 t="s">
        <v>191</v>
      </c>
      <c r="CW1083" t="s">
        <v>192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1</v>
      </c>
      <c r="DF1083">
        <v>0</v>
      </c>
      <c r="DG1083">
        <v>0</v>
      </c>
      <c r="DH1083" t="s">
        <v>219</v>
      </c>
      <c r="DI1083" t="s">
        <v>210</v>
      </c>
      <c r="DJ1083">
        <v>0</v>
      </c>
      <c r="DK1083">
        <v>0</v>
      </c>
      <c r="DL1083">
        <v>1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1</v>
      </c>
      <c r="ED1083">
        <v>1</v>
      </c>
      <c r="EE1083">
        <v>0</v>
      </c>
      <c r="EF1083">
        <v>0</v>
      </c>
      <c r="EG1083">
        <v>0</v>
      </c>
      <c r="EH1083">
        <v>0</v>
      </c>
      <c r="EI1083" t="s">
        <v>196</v>
      </c>
      <c r="EJ1083" t="s">
        <v>221</v>
      </c>
      <c r="EK1083" t="s">
        <v>222</v>
      </c>
      <c r="EL1083" t="s">
        <v>198</v>
      </c>
      <c r="EM1083" t="s">
        <v>213</v>
      </c>
      <c r="EN1083" t="s">
        <v>213</v>
      </c>
      <c r="EO1083" t="s">
        <v>289</v>
      </c>
      <c r="EP1083" t="s">
        <v>198</v>
      </c>
      <c r="EQ1083" t="s">
        <v>198</v>
      </c>
      <c r="ER1083" t="s">
        <v>198</v>
      </c>
      <c r="ES1083" t="s">
        <v>35</v>
      </c>
      <c r="ET1083" t="s">
        <v>246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1</v>
      </c>
      <c r="FE1083">
        <v>0</v>
      </c>
      <c r="FF1083">
        <v>0</v>
      </c>
      <c r="FG1083">
        <v>0</v>
      </c>
      <c r="FH1083" t="s">
        <v>202</v>
      </c>
      <c r="FI1083">
        <v>5</v>
      </c>
      <c r="FJ1083">
        <v>5</v>
      </c>
      <c r="FK1083">
        <v>3</v>
      </c>
      <c r="FL1083">
        <v>3</v>
      </c>
      <c r="FM1083">
        <v>4</v>
      </c>
      <c r="FN1083">
        <v>5</v>
      </c>
      <c r="FO1083">
        <v>4</v>
      </c>
      <c r="FP1083">
        <v>3</v>
      </c>
      <c r="FQ1083">
        <v>4</v>
      </c>
      <c r="FR1083" t="s">
        <v>204</v>
      </c>
      <c r="FS1083" t="s">
        <v>203</v>
      </c>
      <c r="FT1083" t="s">
        <v>204</v>
      </c>
      <c r="FU1083" t="s">
        <v>204</v>
      </c>
      <c r="FV1083" t="s">
        <v>205</v>
      </c>
      <c r="FW1083" t="s">
        <v>204</v>
      </c>
      <c r="FX1083" t="s">
        <v>205</v>
      </c>
      <c r="FY1083" t="s">
        <v>205</v>
      </c>
    </row>
    <row r="1084" spans="1:181" x14ac:dyDescent="0.25">
      <c r="A1084" t="s">
        <v>184</v>
      </c>
      <c r="B1084" t="s">
        <v>206</v>
      </c>
      <c r="C1084" t="s">
        <v>186</v>
      </c>
      <c r="D1084" t="s">
        <v>975</v>
      </c>
      <c r="E1084" t="s">
        <v>232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81" x14ac:dyDescent="0.25">
      <c r="A1085" t="s">
        <v>236</v>
      </c>
      <c r="B1085" t="s">
        <v>241</v>
      </c>
      <c r="C1085" t="s">
        <v>224</v>
      </c>
      <c r="D1085" t="s">
        <v>975</v>
      </c>
      <c r="E1085" t="s">
        <v>265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81" x14ac:dyDescent="0.25">
      <c r="A1086" t="s">
        <v>184</v>
      </c>
      <c r="B1086" t="s">
        <v>216</v>
      </c>
      <c r="C1086" t="s">
        <v>186</v>
      </c>
      <c r="D1086" t="s">
        <v>975</v>
      </c>
      <c r="E1086" t="s">
        <v>232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81" x14ac:dyDescent="0.25">
      <c r="A1087" t="s">
        <v>236</v>
      </c>
      <c r="B1087" t="s">
        <v>241</v>
      </c>
      <c r="C1087" t="s">
        <v>242</v>
      </c>
      <c r="D1087" t="s">
        <v>977</v>
      </c>
      <c r="E1087" t="s">
        <v>232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81" x14ac:dyDescent="0.25">
      <c r="A1088" t="s">
        <v>236</v>
      </c>
      <c r="B1088" t="s">
        <v>352</v>
      </c>
      <c r="C1088" t="s">
        <v>242</v>
      </c>
      <c r="D1088" t="s">
        <v>963</v>
      </c>
      <c r="E1088" t="s">
        <v>188</v>
      </c>
      <c r="T1088" t="s">
        <v>237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 t="s">
        <v>343</v>
      </c>
      <c r="CE1088">
        <v>1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 t="s">
        <v>35</v>
      </c>
      <c r="CW1088" t="s">
        <v>192</v>
      </c>
      <c r="CX1088">
        <v>0</v>
      </c>
      <c r="CY1088">
        <v>0</v>
      </c>
      <c r="CZ1088">
        <v>1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 t="s">
        <v>209</v>
      </c>
      <c r="DI1088" t="s">
        <v>306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1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 t="s">
        <v>243</v>
      </c>
      <c r="EJ1088" t="s">
        <v>196</v>
      </c>
      <c r="EK1088" t="s">
        <v>197</v>
      </c>
      <c r="EL1088" t="s">
        <v>213</v>
      </c>
      <c r="EM1088" t="s">
        <v>199</v>
      </c>
      <c r="EN1088" t="s">
        <v>199</v>
      </c>
      <c r="EO1088" t="s">
        <v>289</v>
      </c>
      <c r="EP1088" t="s">
        <v>213</v>
      </c>
      <c r="EQ1088" t="s">
        <v>199</v>
      </c>
      <c r="ER1088" t="s">
        <v>198</v>
      </c>
      <c r="ES1088" t="s">
        <v>35</v>
      </c>
      <c r="ET1088" t="s">
        <v>35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1</v>
      </c>
      <c r="FC1088">
        <v>0</v>
      </c>
      <c r="FD1088">
        <v>1</v>
      </c>
      <c r="FE1088">
        <v>0</v>
      </c>
      <c r="FF1088">
        <v>0</v>
      </c>
      <c r="FG1088">
        <v>0</v>
      </c>
      <c r="FH1088" t="s">
        <v>202</v>
      </c>
      <c r="FI1088">
        <v>5</v>
      </c>
      <c r="FJ1088">
        <v>2</v>
      </c>
      <c r="FK1088">
        <v>5</v>
      </c>
      <c r="FL1088">
        <v>2</v>
      </c>
      <c r="FM1088">
        <v>5</v>
      </c>
      <c r="FN1088">
        <v>5</v>
      </c>
      <c r="FO1088">
        <v>3</v>
      </c>
      <c r="FP1088">
        <v>3</v>
      </c>
      <c r="FQ1088">
        <v>5</v>
      </c>
      <c r="FR1088" t="s">
        <v>234</v>
      </c>
      <c r="FS1088" t="s">
        <v>234</v>
      </c>
      <c r="FT1088" t="s">
        <v>203</v>
      </c>
      <c r="FU1088" t="s">
        <v>203</v>
      </c>
      <c r="FV1088" t="s">
        <v>203</v>
      </c>
      <c r="FW1088" t="s">
        <v>234</v>
      </c>
      <c r="FX1088" t="s">
        <v>203</v>
      </c>
      <c r="FY1088" t="s">
        <v>203</v>
      </c>
    </row>
    <row r="1089" spans="1:181" x14ac:dyDescent="0.25">
      <c r="A1089" t="s">
        <v>236</v>
      </c>
      <c r="B1089" t="s">
        <v>241</v>
      </c>
      <c r="C1089" t="s">
        <v>242</v>
      </c>
      <c r="D1089" t="s">
        <v>975</v>
      </c>
      <c r="E1089" t="s">
        <v>232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81" x14ac:dyDescent="0.25">
      <c r="A1090" t="s">
        <v>236</v>
      </c>
      <c r="B1090" t="s">
        <v>352</v>
      </c>
      <c r="C1090" t="s">
        <v>242</v>
      </c>
      <c r="D1090" t="s">
        <v>975</v>
      </c>
      <c r="E1090" t="s">
        <v>232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81" x14ac:dyDescent="0.25">
      <c r="A1091" t="s">
        <v>236</v>
      </c>
      <c r="B1091" t="s">
        <v>352</v>
      </c>
      <c r="C1091" t="s">
        <v>242</v>
      </c>
      <c r="D1091" t="s">
        <v>975</v>
      </c>
      <c r="E1091" t="s">
        <v>232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81" x14ac:dyDescent="0.25">
      <c r="A1092" t="s">
        <v>184</v>
      </c>
      <c r="B1092" t="s">
        <v>352</v>
      </c>
      <c r="C1092" t="s">
        <v>242</v>
      </c>
      <c r="D1092" t="s">
        <v>975</v>
      </c>
      <c r="E1092" t="s">
        <v>232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81" x14ac:dyDescent="0.25">
      <c r="A1093" t="s">
        <v>184</v>
      </c>
      <c r="B1093" t="s">
        <v>352</v>
      </c>
      <c r="C1093" t="s">
        <v>242</v>
      </c>
      <c r="D1093" t="s">
        <v>975</v>
      </c>
      <c r="E1093" t="s">
        <v>232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81" x14ac:dyDescent="0.25">
      <c r="A1094" t="s">
        <v>184</v>
      </c>
      <c r="B1094" t="s">
        <v>241</v>
      </c>
      <c r="C1094" t="s">
        <v>242</v>
      </c>
      <c r="D1094" t="s">
        <v>975</v>
      </c>
      <c r="E1094" t="s">
        <v>232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81" x14ac:dyDescent="0.25">
      <c r="A1095" t="s">
        <v>236</v>
      </c>
      <c r="B1095" t="s">
        <v>352</v>
      </c>
      <c r="C1095" t="s">
        <v>242</v>
      </c>
      <c r="D1095" t="s">
        <v>963</v>
      </c>
      <c r="E1095" t="s">
        <v>232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81" x14ac:dyDescent="0.25">
      <c r="A1096" t="s">
        <v>184</v>
      </c>
      <c r="B1096" t="s">
        <v>241</v>
      </c>
      <c r="C1096" t="s">
        <v>242</v>
      </c>
      <c r="D1096" t="s">
        <v>975</v>
      </c>
      <c r="E1096" t="s">
        <v>188</v>
      </c>
      <c r="T1096" t="s">
        <v>267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 t="s">
        <v>218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</v>
      </c>
      <c r="CT1096">
        <v>0</v>
      </c>
      <c r="CU1096">
        <v>0</v>
      </c>
      <c r="CV1096" t="s">
        <v>35</v>
      </c>
      <c r="CW1096" t="s">
        <v>192</v>
      </c>
      <c r="CX1096">
        <v>0</v>
      </c>
      <c r="CY1096">
        <v>0</v>
      </c>
      <c r="CZ1096">
        <v>1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 t="s">
        <v>261</v>
      </c>
      <c r="DI1096" t="s">
        <v>306</v>
      </c>
      <c r="DJ1096">
        <v>0</v>
      </c>
      <c r="DK1096">
        <v>0</v>
      </c>
      <c r="DL1096">
        <v>1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1</v>
      </c>
      <c r="EE1096">
        <v>0</v>
      </c>
      <c r="EF1096">
        <v>0</v>
      </c>
      <c r="EG1096">
        <v>0</v>
      </c>
      <c r="EH1096">
        <v>0</v>
      </c>
      <c r="EI1096" t="s">
        <v>243</v>
      </c>
      <c r="EJ1096" t="s">
        <v>196</v>
      </c>
      <c r="EK1096" t="s">
        <v>222</v>
      </c>
      <c r="EL1096" t="s">
        <v>213</v>
      </c>
      <c r="EM1096" t="s">
        <v>274</v>
      </c>
      <c r="EN1096" t="s">
        <v>289</v>
      </c>
      <c r="EO1096" t="s">
        <v>213</v>
      </c>
      <c r="EP1096" t="s">
        <v>198</v>
      </c>
      <c r="EQ1096" t="s">
        <v>289</v>
      </c>
      <c r="ER1096" t="s">
        <v>199</v>
      </c>
      <c r="ES1096" t="s">
        <v>35</v>
      </c>
      <c r="ET1096" t="s">
        <v>35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1</v>
      </c>
      <c r="FE1096">
        <v>0</v>
      </c>
      <c r="FF1096">
        <v>0</v>
      </c>
      <c r="FG1096">
        <v>0</v>
      </c>
      <c r="FH1096" t="s">
        <v>297</v>
      </c>
      <c r="FI1096">
        <v>3</v>
      </c>
      <c r="FJ1096">
        <v>4</v>
      </c>
      <c r="FK1096">
        <v>4</v>
      </c>
      <c r="FL1096">
        <v>4</v>
      </c>
      <c r="FM1096">
        <v>4</v>
      </c>
      <c r="FN1096">
        <v>4</v>
      </c>
      <c r="FO1096">
        <v>5</v>
      </c>
      <c r="FP1096">
        <v>3</v>
      </c>
      <c r="FQ1096">
        <v>3</v>
      </c>
      <c r="FR1096" t="s">
        <v>203</v>
      </c>
      <c r="FS1096" t="s">
        <v>203</v>
      </c>
      <c r="FT1096" t="s">
        <v>203</v>
      </c>
      <c r="FU1096" t="s">
        <v>204</v>
      </c>
      <c r="FV1096" t="s">
        <v>203</v>
      </c>
      <c r="FW1096" t="s">
        <v>203</v>
      </c>
      <c r="FX1096" t="s">
        <v>203</v>
      </c>
      <c r="FY1096" t="s">
        <v>203</v>
      </c>
    </row>
    <row r="1097" spans="1:181" x14ac:dyDescent="0.25">
      <c r="A1097" t="s">
        <v>184</v>
      </c>
      <c r="B1097" t="s">
        <v>223</v>
      </c>
      <c r="C1097" t="s">
        <v>224</v>
      </c>
      <c r="D1097" t="s">
        <v>975</v>
      </c>
      <c r="E1097" t="s">
        <v>232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81" x14ac:dyDescent="0.25">
      <c r="A1098" t="s">
        <v>236</v>
      </c>
      <c r="B1098" t="s">
        <v>352</v>
      </c>
      <c r="C1098" t="s">
        <v>242</v>
      </c>
      <c r="D1098" t="s">
        <v>975</v>
      </c>
      <c r="E1098" t="s">
        <v>188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81" x14ac:dyDescent="0.25">
      <c r="A1099" t="s">
        <v>184</v>
      </c>
      <c r="B1099" t="s">
        <v>352</v>
      </c>
      <c r="C1099" t="s">
        <v>242</v>
      </c>
      <c r="D1099" t="s">
        <v>975</v>
      </c>
      <c r="E1099" t="s">
        <v>232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81" x14ac:dyDescent="0.25">
      <c r="A1100" t="s">
        <v>236</v>
      </c>
      <c r="B1100" t="s">
        <v>352</v>
      </c>
      <c r="C1100" t="s">
        <v>242</v>
      </c>
      <c r="D1100" t="s">
        <v>975</v>
      </c>
      <c r="E1100" t="s">
        <v>232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81" x14ac:dyDescent="0.25">
      <c r="A1101" t="s">
        <v>236</v>
      </c>
      <c r="B1101" t="s">
        <v>352</v>
      </c>
      <c r="C1101" t="s">
        <v>242</v>
      </c>
      <c r="D1101" t="s">
        <v>975</v>
      </c>
      <c r="E1101" t="s">
        <v>232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81" x14ac:dyDescent="0.25">
      <c r="A1102" t="s">
        <v>236</v>
      </c>
      <c r="B1102" t="s">
        <v>241</v>
      </c>
      <c r="C1102" t="s">
        <v>242</v>
      </c>
      <c r="D1102" t="s">
        <v>975</v>
      </c>
      <c r="E1102" t="s">
        <v>232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81" x14ac:dyDescent="0.25">
      <c r="A1103" t="s">
        <v>236</v>
      </c>
      <c r="B1103" t="s">
        <v>241</v>
      </c>
      <c r="C1103" t="s">
        <v>242</v>
      </c>
      <c r="D1103" t="s">
        <v>975</v>
      </c>
      <c r="E1103" t="s">
        <v>232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81" x14ac:dyDescent="0.25">
      <c r="A1104" t="s">
        <v>184</v>
      </c>
      <c r="B1104" t="s">
        <v>241</v>
      </c>
      <c r="C1104" t="s">
        <v>242</v>
      </c>
      <c r="D1104" t="s">
        <v>975</v>
      </c>
      <c r="E1104" t="s">
        <v>232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81" x14ac:dyDescent="0.25">
      <c r="A1105" t="s">
        <v>184</v>
      </c>
      <c r="B1105" t="s">
        <v>241</v>
      </c>
      <c r="C1105" t="s">
        <v>242</v>
      </c>
      <c r="D1105" t="s">
        <v>971</v>
      </c>
      <c r="E1105" t="s">
        <v>188</v>
      </c>
      <c r="T1105" t="s">
        <v>217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</v>
      </c>
      <c r="BZ1105">
        <v>0</v>
      </c>
      <c r="CA1105">
        <v>1</v>
      </c>
      <c r="CB1105">
        <v>0</v>
      </c>
      <c r="CC1105">
        <v>0</v>
      </c>
      <c r="CD1105" t="s">
        <v>280</v>
      </c>
      <c r="CE1105">
        <v>0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 t="s">
        <v>191</v>
      </c>
      <c r="CW1105" t="s">
        <v>192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1</v>
      </c>
      <c r="DF1105">
        <v>0</v>
      </c>
      <c r="DG1105">
        <v>0</v>
      </c>
      <c r="DH1105" t="s">
        <v>219</v>
      </c>
      <c r="DI1105" t="s">
        <v>210</v>
      </c>
      <c r="DJ1105">
        <v>0</v>
      </c>
      <c r="DK1105">
        <v>0</v>
      </c>
      <c r="DL1105">
        <v>1</v>
      </c>
      <c r="DM1105">
        <v>0</v>
      </c>
      <c r="DN1105">
        <v>0</v>
      </c>
      <c r="DO1105">
        <v>1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1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 t="s">
        <v>196</v>
      </c>
      <c r="EJ1105" t="s">
        <v>196</v>
      </c>
      <c r="EK1105" t="s">
        <v>197</v>
      </c>
      <c r="EL1105" t="s">
        <v>213</v>
      </c>
      <c r="EM1105" t="s">
        <v>213</v>
      </c>
      <c r="EN1105" t="s">
        <v>213</v>
      </c>
      <c r="EO1105" t="s">
        <v>198</v>
      </c>
      <c r="EP1105" t="s">
        <v>213</v>
      </c>
      <c r="EQ1105" t="s">
        <v>213</v>
      </c>
      <c r="ER1105" t="s">
        <v>213</v>
      </c>
      <c r="ES1105" t="s">
        <v>35</v>
      </c>
      <c r="ET1105" t="s">
        <v>438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1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 t="s">
        <v>228</v>
      </c>
      <c r="FI1105">
        <v>4</v>
      </c>
      <c r="FJ1105">
        <v>5</v>
      </c>
      <c r="FK1105">
        <v>5</v>
      </c>
      <c r="FL1105">
        <v>5</v>
      </c>
      <c r="FM1105">
        <v>4</v>
      </c>
      <c r="FN1105">
        <v>5</v>
      </c>
      <c r="FO1105">
        <v>4</v>
      </c>
      <c r="FP1105">
        <v>4</v>
      </c>
      <c r="FQ1105">
        <v>5</v>
      </c>
      <c r="FR1105" t="s">
        <v>204</v>
      </c>
      <c r="FS1105" t="s">
        <v>203</v>
      </c>
      <c r="FT1105" t="s">
        <v>205</v>
      </c>
      <c r="FU1105" t="s">
        <v>205</v>
      </c>
      <c r="FV1105" t="s">
        <v>205</v>
      </c>
      <c r="FW1105" t="s">
        <v>203</v>
      </c>
      <c r="FX1105" t="s">
        <v>203</v>
      </c>
      <c r="FY1105" t="s">
        <v>203</v>
      </c>
    </row>
    <row r="1106" spans="1:181" x14ac:dyDescent="0.25">
      <c r="A1106" t="s">
        <v>184</v>
      </c>
      <c r="B1106" t="s">
        <v>206</v>
      </c>
      <c r="C1106" t="s">
        <v>186</v>
      </c>
      <c r="D1106" t="s">
        <v>302</v>
      </c>
      <c r="E1106" t="s">
        <v>265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81" x14ac:dyDescent="0.25">
      <c r="A1107" t="s">
        <v>184</v>
      </c>
      <c r="B1107" t="s">
        <v>223</v>
      </c>
      <c r="C1107" t="s">
        <v>186</v>
      </c>
      <c r="D1107" t="s">
        <v>963</v>
      </c>
      <c r="E1107" t="s">
        <v>207</v>
      </c>
      <c r="T1107" t="s">
        <v>189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1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 t="s">
        <v>233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 t="s">
        <v>706</v>
      </c>
      <c r="CU1107">
        <v>0</v>
      </c>
      <c r="CV1107" t="s">
        <v>191</v>
      </c>
      <c r="CW1107" t="s">
        <v>192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1</v>
      </c>
      <c r="DG1107">
        <v>0</v>
      </c>
      <c r="DH1107" t="s">
        <v>219</v>
      </c>
      <c r="DI1107" t="s">
        <v>306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EI1107" t="s">
        <v>243</v>
      </c>
      <c r="EJ1107" t="s">
        <v>195</v>
      </c>
      <c r="EK1107" t="s">
        <v>197</v>
      </c>
      <c r="EL1107" t="s">
        <v>199</v>
      </c>
      <c r="EM1107" t="s">
        <v>199</v>
      </c>
      <c r="EN1107" t="s">
        <v>199</v>
      </c>
      <c r="EO1107" t="s">
        <v>199</v>
      </c>
      <c r="EP1107" t="s">
        <v>199</v>
      </c>
      <c r="EQ1107" t="s">
        <v>198</v>
      </c>
      <c r="ER1107" t="s">
        <v>213</v>
      </c>
      <c r="ES1107" t="s">
        <v>707</v>
      </c>
      <c r="ET1107" t="s">
        <v>246</v>
      </c>
      <c r="EU1107">
        <v>0</v>
      </c>
      <c r="EV1107">
        <v>0</v>
      </c>
      <c r="EW1107">
        <v>1</v>
      </c>
      <c r="EX1107">
        <v>1</v>
      </c>
      <c r="EY1107">
        <v>0</v>
      </c>
      <c r="EZ1107">
        <v>1</v>
      </c>
      <c r="FA1107">
        <v>1</v>
      </c>
      <c r="FB1107">
        <v>1</v>
      </c>
      <c r="FC1107">
        <v>0</v>
      </c>
      <c r="FD1107">
        <v>0</v>
      </c>
      <c r="FE1107">
        <v>1</v>
      </c>
      <c r="FF1107">
        <v>0</v>
      </c>
      <c r="FG1107">
        <v>0</v>
      </c>
      <c r="FH1107" t="s">
        <v>202</v>
      </c>
      <c r="FI1107">
        <v>3</v>
      </c>
      <c r="FR1107" t="s">
        <v>204</v>
      </c>
      <c r="FS1107" t="s">
        <v>204</v>
      </c>
      <c r="FT1107" t="s">
        <v>203</v>
      </c>
      <c r="FU1107" t="s">
        <v>203</v>
      </c>
      <c r="FV1107" t="s">
        <v>205</v>
      </c>
      <c r="FW1107" t="s">
        <v>205</v>
      </c>
      <c r="FX1107" t="s">
        <v>205</v>
      </c>
      <c r="FY1107" t="s">
        <v>204</v>
      </c>
    </row>
    <row r="1108" spans="1:181" x14ac:dyDescent="0.25">
      <c r="A1108" t="s">
        <v>236</v>
      </c>
      <c r="B1108" t="s">
        <v>223</v>
      </c>
      <c r="C1108" t="s">
        <v>224</v>
      </c>
      <c r="D1108" t="s">
        <v>302</v>
      </c>
      <c r="E1108" t="s">
        <v>207</v>
      </c>
      <c r="T1108" t="s">
        <v>237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1</v>
      </c>
      <c r="CB1108">
        <v>0</v>
      </c>
      <c r="CC1108">
        <v>0</v>
      </c>
      <c r="CD1108" t="s">
        <v>303</v>
      </c>
      <c r="CE1108">
        <v>0</v>
      </c>
      <c r="CF1108">
        <v>1</v>
      </c>
      <c r="CG1108">
        <v>0</v>
      </c>
      <c r="CH1108">
        <v>1</v>
      </c>
      <c r="CI1108">
        <v>0</v>
      </c>
      <c r="CJ1108">
        <v>0</v>
      </c>
      <c r="CK1108">
        <v>0</v>
      </c>
      <c r="CL1108">
        <v>1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 t="s">
        <v>191</v>
      </c>
      <c r="CW1108" t="s">
        <v>253</v>
      </c>
      <c r="CX1108">
        <v>0</v>
      </c>
      <c r="CY1108">
        <v>0</v>
      </c>
      <c r="CZ1108">
        <v>1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 t="s">
        <v>219</v>
      </c>
      <c r="DI1108" t="s">
        <v>220</v>
      </c>
      <c r="DJ1108">
        <v>0</v>
      </c>
      <c r="DK1108">
        <v>0</v>
      </c>
      <c r="DL1108">
        <v>1</v>
      </c>
      <c r="DM1108">
        <v>0</v>
      </c>
      <c r="DN1108">
        <v>0</v>
      </c>
      <c r="DO1108">
        <v>1</v>
      </c>
      <c r="DP1108">
        <v>0</v>
      </c>
      <c r="DQ1108">
        <v>1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1</v>
      </c>
      <c r="EB1108">
        <v>0</v>
      </c>
      <c r="EC1108">
        <v>0</v>
      </c>
      <c r="ED1108">
        <v>0</v>
      </c>
      <c r="EE1108">
        <v>1</v>
      </c>
      <c r="EF1108">
        <v>1</v>
      </c>
      <c r="EG1108">
        <v>0</v>
      </c>
      <c r="EH1108">
        <v>0</v>
      </c>
      <c r="EI1108" t="s">
        <v>196</v>
      </c>
      <c r="EJ1108" t="s">
        <v>196</v>
      </c>
      <c r="EK1108" t="s">
        <v>197</v>
      </c>
      <c r="EL1108" t="s">
        <v>199</v>
      </c>
      <c r="EM1108" t="s">
        <v>199</v>
      </c>
      <c r="EN1108" t="s">
        <v>199</v>
      </c>
      <c r="EO1108" t="s">
        <v>199</v>
      </c>
      <c r="EP1108" t="s">
        <v>199</v>
      </c>
      <c r="EQ1108" t="s">
        <v>199</v>
      </c>
      <c r="ER1108" t="s">
        <v>199</v>
      </c>
      <c r="ES1108" t="s">
        <v>35</v>
      </c>
      <c r="ET1108" t="s">
        <v>35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1</v>
      </c>
      <c r="FB1108">
        <v>1</v>
      </c>
      <c r="FC1108">
        <v>0</v>
      </c>
      <c r="FD1108">
        <v>1</v>
      </c>
      <c r="FE1108">
        <v>0</v>
      </c>
      <c r="FF1108">
        <v>0</v>
      </c>
      <c r="FG1108">
        <v>0</v>
      </c>
      <c r="FH1108" t="s">
        <v>202</v>
      </c>
      <c r="FI1108">
        <v>4</v>
      </c>
      <c r="FJ1108">
        <v>4</v>
      </c>
      <c r="FK1108">
        <v>4</v>
      </c>
      <c r="FL1108">
        <v>5</v>
      </c>
      <c r="FM1108">
        <v>4</v>
      </c>
      <c r="FN1108">
        <v>5</v>
      </c>
      <c r="FO1108">
        <v>5</v>
      </c>
      <c r="FP1108">
        <v>5</v>
      </c>
      <c r="FQ1108">
        <v>4</v>
      </c>
      <c r="FR1108" t="s">
        <v>204</v>
      </c>
      <c r="FS1108" t="s">
        <v>203</v>
      </c>
      <c r="FT1108" t="s">
        <v>203</v>
      </c>
      <c r="FU1108" t="s">
        <v>203</v>
      </c>
      <c r="FV1108" t="s">
        <v>203</v>
      </c>
      <c r="FW1108" t="s">
        <v>204</v>
      </c>
      <c r="FX1108" t="s">
        <v>203</v>
      </c>
      <c r="FY1108" t="s">
        <v>204</v>
      </c>
    </row>
    <row r="1109" spans="1:181" x14ac:dyDescent="0.25">
      <c r="A1109" t="s">
        <v>184</v>
      </c>
      <c r="B1109" t="s">
        <v>185</v>
      </c>
      <c r="C1109" t="s">
        <v>450</v>
      </c>
      <c r="D1109" t="s">
        <v>975</v>
      </c>
      <c r="E1109" t="s">
        <v>188</v>
      </c>
      <c r="T1109" t="s">
        <v>237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0</v>
      </c>
      <c r="CD1109" t="s">
        <v>269</v>
      </c>
      <c r="CE1109">
        <v>0</v>
      </c>
      <c r="CF1109">
        <v>0</v>
      </c>
      <c r="CG1109">
        <v>0</v>
      </c>
      <c r="CH1109">
        <v>0</v>
      </c>
      <c r="CI1109">
        <v>1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1</v>
      </c>
      <c r="CP1109">
        <v>0</v>
      </c>
      <c r="CQ1109">
        <v>1</v>
      </c>
      <c r="CR1109">
        <v>0</v>
      </c>
      <c r="CS1109">
        <v>0</v>
      </c>
      <c r="CT1109">
        <v>0</v>
      </c>
      <c r="CU1109">
        <v>0</v>
      </c>
      <c r="CV1109" t="s">
        <v>191</v>
      </c>
      <c r="CW1109" t="s">
        <v>208</v>
      </c>
      <c r="CX1109">
        <v>0</v>
      </c>
      <c r="CY1109">
        <v>0</v>
      </c>
      <c r="CZ1109">
        <v>1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 t="s">
        <v>219</v>
      </c>
      <c r="DI1109" t="s">
        <v>220</v>
      </c>
      <c r="DJ1109">
        <v>0</v>
      </c>
      <c r="DK1109">
        <v>0</v>
      </c>
      <c r="DL1109">
        <v>1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1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1</v>
      </c>
      <c r="EG1109">
        <v>0</v>
      </c>
      <c r="EH1109">
        <v>0</v>
      </c>
      <c r="EI1109" t="s">
        <v>196</v>
      </c>
      <c r="EJ1109" t="s">
        <v>196</v>
      </c>
      <c r="EK1109" t="s">
        <v>197</v>
      </c>
      <c r="EL1109" t="s">
        <v>199</v>
      </c>
      <c r="EM1109" t="s">
        <v>199</v>
      </c>
      <c r="EN1109" t="s">
        <v>199</v>
      </c>
      <c r="EO1109" t="s">
        <v>199</v>
      </c>
      <c r="EP1109" t="s">
        <v>199</v>
      </c>
      <c r="EQ1109" t="s">
        <v>199</v>
      </c>
      <c r="ER1109" t="s">
        <v>199</v>
      </c>
      <c r="ES1109" t="s">
        <v>35</v>
      </c>
      <c r="ET1109" t="s">
        <v>35</v>
      </c>
      <c r="EU1109">
        <v>0</v>
      </c>
      <c r="EV1109">
        <v>0</v>
      </c>
      <c r="EW1109">
        <v>1</v>
      </c>
      <c r="EX1109">
        <v>0</v>
      </c>
      <c r="EY1109">
        <v>0</v>
      </c>
      <c r="EZ1109">
        <v>1</v>
      </c>
      <c r="FA1109">
        <v>1</v>
      </c>
      <c r="FB1109">
        <v>1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 t="s">
        <v>228</v>
      </c>
      <c r="FI1109">
        <v>4</v>
      </c>
      <c r="FJ1109">
        <v>5</v>
      </c>
      <c r="FK1109">
        <v>5</v>
      </c>
      <c r="FL1109">
        <v>5</v>
      </c>
      <c r="FM1109">
        <v>5</v>
      </c>
      <c r="FN1109">
        <v>5</v>
      </c>
      <c r="FO1109">
        <v>5</v>
      </c>
      <c r="FP1109">
        <v>5</v>
      </c>
      <c r="FQ1109">
        <v>4</v>
      </c>
      <c r="FR1109" t="s">
        <v>204</v>
      </c>
      <c r="FS1109" t="s">
        <v>204</v>
      </c>
      <c r="FT1109" t="s">
        <v>203</v>
      </c>
      <c r="FU1109" t="s">
        <v>203</v>
      </c>
      <c r="FV1109" t="s">
        <v>204</v>
      </c>
      <c r="FW1109" t="s">
        <v>204</v>
      </c>
      <c r="FX1109" t="s">
        <v>203</v>
      </c>
      <c r="FY1109" t="s">
        <v>203</v>
      </c>
    </row>
    <row r="1110" spans="1:181" x14ac:dyDescent="0.25">
      <c r="A1110" t="s">
        <v>184</v>
      </c>
      <c r="B1110" t="s">
        <v>223</v>
      </c>
      <c r="C1110" t="s">
        <v>186</v>
      </c>
      <c r="D1110" t="s">
        <v>963</v>
      </c>
      <c r="E1110" t="s">
        <v>265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81" x14ac:dyDescent="0.25">
      <c r="A1111" t="s">
        <v>184</v>
      </c>
      <c r="B1111" t="s">
        <v>206</v>
      </c>
      <c r="C1111" t="s">
        <v>186</v>
      </c>
      <c r="D1111" t="s">
        <v>963</v>
      </c>
      <c r="E1111" t="s">
        <v>232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81" x14ac:dyDescent="0.25">
      <c r="A1112" t="s">
        <v>184</v>
      </c>
      <c r="B1112" t="s">
        <v>206</v>
      </c>
      <c r="C1112" t="s">
        <v>186</v>
      </c>
      <c r="D1112" t="s">
        <v>965</v>
      </c>
      <c r="E1112" t="s">
        <v>207</v>
      </c>
      <c r="T1112" t="s">
        <v>189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 t="s">
        <v>303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 t="s">
        <v>191</v>
      </c>
      <c r="CW1112" t="s">
        <v>208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1</v>
      </c>
      <c r="DD1112">
        <v>0</v>
      </c>
      <c r="DE1112">
        <v>0</v>
      </c>
      <c r="DF1112">
        <v>0</v>
      </c>
      <c r="DG1112">
        <v>0</v>
      </c>
      <c r="DI1112" t="s">
        <v>306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1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1</v>
      </c>
      <c r="EI1112" t="s">
        <v>243</v>
      </c>
      <c r="EJ1112" t="s">
        <v>221</v>
      </c>
      <c r="EK1112" t="s">
        <v>222</v>
      </c>
      <c r="EL1112" t="s">
        <v>213</v>
      </c>
      <c r="EM1112" t="s">
        <v>213</v>
      </c>
      <c r="EN1112" t="s">
        <v>213</v>
      </c>
      <c r="EO1112" t="s">
        <v>198</v>
      </c>
      <c r="EP1112" t="s">
        <v>198</v>
      </c>
      <c r="EQ1112" t="s">
        <v>198</v>
      </c>
      <c r="ER1112" t="s">
        <v>198</v>
      </c>
      <c r="ES1112" t="s">
        <v>35</v>
      </c>
      <c r="ET1112" t="s">
        <v>246</v>
      </c>
      <c r="EU1112">
        <v>0</v>
      </c>
      <c r="EV1112">
        <v>0</v>
      </c>
      <c r="EW1112">
        <v>1</v>
      </c>
      <c r="EX1112">
        <v>0</v>
      </c>
      <c r="EY1112">
        <v>0</v>
      </c>
      <c r="EZ1112">
        <v>0</v>
      </c>
      <c r="FA1112">
        <v>1</v>
      </c>
      <c r="FB1112">
        <v>1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 t="s">
        <v>228</v>
      </c>
      <c r="FI1112">
        <v>4</v>
      </c>
      <c r="FJ1112">
        <v>5</v>
      </c>
      <c r="FK1112">
        <v>5</v>
      </c>
      <c r="FL1112">
        <v>4</v>
      </c>
      <c r="FM1112">
        <v>5</v>
      </c>
      <c r="FN1112">
        <v>5</v>
      </c>
      <c r="FO1112">
        <v>5</v>
      </c>
      <c r="FP1112">
        <v>5</v>
      </c>
      <c r="FQ1112">
        <v>4</v>
      </c>
      <c r="FR1112" t="s">
        <v>204</v>
      </c>
      <c r="FS1112" t="s">
        <v>204</v>
      </c>
      <c r="FT1112" t="s">
        <v>203</v>
      </c>
      <c r="FU1112" t="s">
        <v>204</v>
      </c>
      <c r="FV1112" t="s">
        <v>204</v>
      </c>
      <c r="FW1112" t="s">
        <v>203</v>
      </c>
      <c r="FX1112" t="s">
        <v>203</v>
      </c>
      <c r="FY1112" t="s">
        <v>204</v>
      </c>
    </row>
    <row r="1113" spans="1:181" x14ac:dyDescent="0.25">
      <c r="A1113" t="s">
        <v>184</v>
      </c>
      <c r="B1113" t="s">
        <v>241</v>
      </c>
      <c r="C1113" t="s">
        <v>242</v>
      </c>
      <c r="D1113" t="s">
        <v>963</v>
      </c>
      <c r="E1113" t="s">
        <v>265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81" x14ac:dyDescent="0.25">
      <c r="A1114" t="s">
        <v>184</v>
      </c>
      <c r="B1114" t="s">
        <v>216</v>
      </c>
      <c r="C1114" t="s">
        <v>186</v>
      </c>
      <c r="D1114" t="s">
        <v>986</v>
      </c>
      <c r="E1114" t="s">
        <v>207</v>
      </c>
      <c r="T1114" t="s">
        <v>237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 t="s">
        <v>190</v>
      </c>
      <c r="CE1114">
        <v>0</v>
      </c>
      <c r="CF1114">
        <v>1</v>
      </c>
      <c r="CG1114">
        <v>0</v>
      </c>
      <c r="CH1114">
        <v>1</v>
      </c>
      <c r="CI1114">
        <v>1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 t="s">
        <v>191</v>
      </c>
      <c r="CW1114" t="s">
        <v>208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1</v>
      </c>
      <c r="DD1114">
        <v>0</v>
      </c>
      <c r="DE1114">
        <v>0</v>
      </c>
      <c r="DF1114">
        <v>0</v>
      </c>
      <c r="DG1114">
        <v>0</v>
      </c>
      <c r="DH1114" t="s">
        <v>219</v>
      </c>
      <c r="DI1114" t="s">
        <v>220</v>
      </c>
      <c r="DJ1114">
        <v>0</v>
      </c>
      <c r="DK1114">
        <v>0</v>
      </c>
      <c r="DL1114">
        <v>1</v>
      </c>
      <c r="DM1114">
        <v>1</v>
      </c>
      <c r="DN1114">
        <v>1</v>
      </c>
      <c r="DO1114">
        <v>0</v>
      </c>
      <c r="DP1114">
        <v>0</v>
      </c>
      <c r="DQ1114">
        <v>0</v>
      </c>
      <c r="DR1114">
        <v>1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1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 t="s">
        <v>243</v>
      </c>
      <c r="EJ1114" t="s">
        <v>221</v>
      </c>
      <c r="EK1114" t="s">
        <v>222</v>
      </c>
      <c r="EL1114" t="s">
        <v>213</v>
      </c>
      <c r="EM1114" t="s">
        <v>213</v>
      </c>
      <c r="EN1114" t="s">
        <v>213</v>
      </c>
      <c r="EO1114" t="s">
        <v>198</v>
      </c>
      <c r="EP1114" t="s">
        <v>198</v>
      </c>
      <c r="EQ1114" t="s">
        <v>213</v>
      </c>
      <c r="ER1114" t="s">
        <v>213</v>
      </c>
      <c r="ES1114" t="s">
        <v>35</v>
      </c>
      <c r="ET1114" t="s">
        <v>246</v>
      </c>
      <c r="FH1114" t="s">
        <v>202</v>
      </c>
      <c r="FI1114">
        <v>5</v>
      </c>
      <c r="FJ1114">
        <v>5</v>
      </c>
      <c r="FK1114">
        <v>3</v>
      </c>
      <c r="FL1114">
        <v>5</v>
      </c>
      <c r="FM1114">
        <v>4</v>
      </c>
      <c r="FN1114">
        <v>5</v>
      </c>
      <c r="FO1114">
        <v>5</v>
      </c>
      <c r="FP1114">
        <v>5</v>
      </c>
      <c r="FQ1114">
        <v>3</v>
      </c>
      <c r="FR1114" t="s">
        <v>204</v>
      </c>
      <c r="FS1114" t="s">
        <v>234</v>
      </c>
      <c r="FT1114" t="s">
        <v>203</v>
      </c>
      <c r="FU1114" t="s">
        <v>203</v>
      </c>
      <c r="FV1114" t="s">
        <v>205</v>
      </c>
      <c r="FW1114" t="s">
        <v>204</v>
      </c>
      <c r="FX1114" t="s">
        <v>204</v>
      </c>
      <c r="FY1114" t="s">
        <v>203</v>
      </c>
    </row>
    <row r="1115" spans="1:181" x14ac:dyDescent="0.25">
      <c r="A1115" t="s">
        <v>184</v>
      </c>
      <c r="B1115" t="s">
        <v>206</v>
      </c>
      <c r="C1115" t="s">
        <v>186</v>
      </c>
      <c r="D1115" t="s">
        <v>986</v>
      </c>
      <c r="E1115" t="s">
        <v>232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</row>
    <row r="1116" spans="1:181" x14ac:dyDescent="0.25">
      <c r="A1116" t="s">
        <v>184</v>
      </c>
      <c r="B1116" t="s">
        <v>206</v>
      </c>
      <c r="C1116" t="s">
        <v>186</v>
      </c>
      <c r="D1116" t="s">
        <v>986</v>
      </c>
      <c r="E1116" t="s">
        <v>188</v>
      </c>
      <c r="T1116" t="s">
        <v>237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1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 t="s">
        <v>269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1</v>
      </c>
      <c r="CT1116">
        <v>0</v>
      </c>
      <c r="CU1116">
        <v>0</v>
      </c>
      <c r="CV1116" t="s">
        <v>191</v>
      </c>
      <c r="CW1116" t="s">
        <v>192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 t="s">
        <v>709</v>
      </c>
      <c r="DH1116" t="s">
        <v>209</v>
      </c>
      <c r="DI1116" t="s">
        <v>210</v>
      </c>
      <c r="DJ1116">
        <v>0</v>
      </c>
      <c r="DK1116">
        <v>0</v>
      </c>
      <c r="DL1116">
        <v>0</v>
      </c>
      <c r="DM1116">
        <v>0</v>
      </c>
      <c r="DN1116">
        <v>1</v>
      </c>
      <c r="DO1116">
        <v>1</v>
      </c>
      <c r="DP1116">
        <v>0</v>
      </c>
      <c r="DQ1116">
        <v>1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1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 t="s">
        <v>196</v>
      </c>
      <c r="EJ1116" t="s">
        <v>196</v>
      </c>
      <c r="EK1116" t="s">
        <v>197</v>
      </c>
      <c r="EL1116" t="s">
        <v>213</v>
      </c>
      <c r="EM1116" t="s">
        <v>213</v>
      </c>
      <c r="EN1116" t="s">
        <v>198</v>
      </c>
      <c r="EO1116" t="s">
        <v>213</v>
      </c>
      <c r="EP1116" t="s">
        <v>213</v>
      </c>
      <c r="EQ1116" t="s">
        <v>213</v>
      </c>
      <c r="ER1116" t="s">
        <v>198</v>
      </c>
      <c r="ES1116" t="s">
        <v>35</v>
      </c>
      <c r="ET1116" t="s">
        <v>35</v>
      </c>
      <c r="EU1116">
        <v>1</v>
      </c>
      <c r="EV1116">
        <v>1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 t="s">
        <v>202</v>
      </c>
      <c r="FI1116">
        <v>4</v>
      </c>
      <c r="FJ1116">
        <v>5</v>
      </c>
      <c r="FK1116">
        <v>4</v>
      </c>
      <c r="FL1116">
        <v>5</v>
      </c>
      <c r="FM1116">
        <v>5</v>
      </c>
      <c r="FN1116">
        <v>5</v>
      </c>
      <c r="FO1116">
        <v>5</v>
      </c>
      <c r="FP1116">
        <v>5</v>
      </c>
      <c r="FQ1116">
        <v>4</v>
      </c>
      <c r="FR1116" t="s">
        <v>204</v>
      </c>
      <c r="FS1116" t="s">
        <v>204</v>
      </c>
      <c r="FT1116" t="s">
        <v>204</v>
      </c>
      <c r="FU1116" t="s">
        <v>204</v>
      </c>
      <c r="FV1116" t="s">
        <v>204</v>
      </c>
      <c r="FW1116" t="s">
        <v>204</v>
      </c>
      <c r="FX1116" t="s">
        <v>204</v>
      </c>
      <c r="FY1116" t="s">
        <v>204</v>
      </c>
    </row>
    <row r="1117" spans="1:181" x14ac:dyDescent="0.25">
      <c r="A1117" t="s">
        <v>184</v>
      </c>
      <c r="B1117" t="s">
        <v>223</v>
      </c>
      <c r="C1117" t="s">
        <v>224</v>
      </c>
      <c r="D1117" t="s">
        <v>963</v>
      </c>
      <c r="E1117" t="s">
        <v>188</v>
      </c>
      <c r="T1117" t="s">
        <v>189</v>
      </c>
      <c r="U1117">
        <v>0</v>
      </c>
      <c r="V1117">
        <v>0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1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 t="s">
        <v>330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1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1</v>
      </c>
      <c r="CT1117">
        <v>0</v>
      </c>
      <c r="CU1117">
        <v>0</v>
      </c>
      <c r="CV1117" t="s">
        <v>191</v>
      </c>
      <c r="CW1117" t="s">
        <v>192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 t="s">
        <v>710</v>
      </c>
      <c r="DH1117" t="s">
        <v>209</v>
      </c>
      <c r="DI1117" t="s">
        <v>210</v>
      </c>
      <c r="DJ1117">
        <v>0</v>
      </c>
      <c r="DK1117">
        <v>1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1</v>
      </c>
      <c r="DR1117">
        <v>1</v>
      </c>
      <c r="DS1117">
        <v>0</v>
      </c>
      <c r="DT1117">
        <v>0</v>
      </c>
      <c r="DU1117">
        <v>1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1</v>
      </c>
      <c r="EB1117">
        <v>0</v>
      </c>
      <c r="EC1117">
        <v>0</v>
      </c>
      <c r="ED1117">
        <v>1</v>
      </c>
      <c r="EE1117">
        <v>1</v>
      </c>
      <c r="EF1117">
        <v>0</v>
      </c>
      <c r="EG1117">
        <v>0</v>
      </c>
      <c r="EH1117">
        <v>0</v>
      </c>
      <c r="EI1117" t="s">
        <v>221</v>
      </c>
      <c r="EJ1117" t="s">
        <v>221</v>
      </c>
      <c r="EK1117" t="s">
        <v>197</v>
      </c>
      <c r="EL1117" t="s">
        <v>213</v>
      </c>
      <c r="EM1117" t="s">
        <v>213</v>
      </c>
      <c r="EN1117" t="s">
        <v>213</v>
      </c>
      <c r="EO1117" t="s">
        <v>213</v>
      </c>
      <c r="EP1117" t="s">
        <v>213</v>
      </c>
      <c r="EQ1117" t="s">
        <v>213</v>
      </c>
      <c r="ER1117" t="s">
        <v>213</v>
      </c>
      <c r="ES1117" t="s">
        <v>35</v>
      </c>
      <c r="ET1117" t="s">
        <v>252</v>
      </c>
      <c r="EU1117">
        <v>1</v>
      </c>
      <c r="EV1117">
        <v>1</v>
      </c>
      <c r="EW1117">
        <v>0</v>
      </c>
      <c r="EX1117">
        <v>1</v>
      </c>
      <c r="EY1117">
        <v>0</v>
      </c>
      <c r="EZ1117">
        <v>1</v>
      </c>
      <c r="FA1117">
        <v>0</v>
      </c>
      <c r="FB1117">
        <v>1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 t="s">
        <v>202</v>
      </c>
      <c r="FI1117">
        <v>5</v>
      </c>
      <c r="FJ1117">
        <v>5</v>
      </c>
      <c r="FK1117">
        <v>5</v>
      </c>
      <c r="FL1117">
        <v>5</v>
      </c>
      <c r="FM1117">
        <v>5</v>
      </c>
      <c r="FN1117">
        <v>5</v>
      </c>
      <c r="FO1117">
        <v>5</v>
      </c>
      <c r="FP1117">
        <v>5</v>
      </c>
      <c r="FQ1117">
        <v>5</v>
      </c>
      <c r="FR1117" t="s">
        <v>204</v>
      </c>
      <c r="FS1117" t="s">
        <v>204</v>
      </c>
      <c r="FT1117" t="s">
        <v>204</v>
      </c>
      <c r="FU1117" t="s">
        <v>204</v>
      </c>
      <c r="FV1117" t="s">
        <v>205</v>
      </c>
      <c r="FW1117" t="s">
        <v>205</v>
      </c>
      <c r="FX1117" t="s">
        <v>204</v>
      </c>
      <c r="FY1117" t="s">
        <v>204</v>
      </c>
    </row>
    <row r="1118" spans="1:181" x14ac:dyDescent="0.25">
      <c r="A1118" t="s">
        <v>236</v>
      </c>
      <c r="B1118" t="s">
        <v>241</v>
      </c>
      <c r="C1118" t="s">
        <v>242</v>
      </c>
      <c r="D1118" t="s">
        <v>965</v>
      </c>
      <c r="E1118" t="s">
        <v>188</v>
      </c>
      <c r="T1118" t="s">
        <v>237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 t="s">
        <v>233</v>
      </c>
      <c r="CE1118">
        <v>0</v>
      </c>
      <c r="CF1118">
        <v>0</v>
      </c>
      <c r="CG1118">
        <v>0</v>
      </c>
      <c r="CH1118">
        <v>0</v>
      </c>
      <c r="CI1118">
        <v>1</v>
      </c>
      <c r="CJ1118">
        <v>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 t="s">
        <v>191</v>
      </c>
      <c r="CW1118" t="s">
        <v>281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1</v>
      </c>
      <c r="DF1118">
        <v>0</v>
      </c>
      <c r="DG1118">
        <v>0</v>
      </c>
      <c r="DI1118" t="s">
        <v>35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1</v>
      </c>
      <c r="DY1118">
        <v>0</v>
      </c>
      <c r="DZ1118">
        <v>0</v>
      </c>
      <c r="EA1118">
        <v>1</v>
      </c>
      <c r="EB1118">
        <v>0</v>
      </c>
      <c r="EC1118">
        <v>0</v>
      </c>
      <c r="ED1118">
        <v>0</v>
      </c>
      <c r="EE1118">
        <v>0</v>
      </c>
      <c r="EF1118">
        <v>1</v>
      </c>
      <c r="EG1118">
        <v>0</v>
      </c>
      <c r="EH1118">
        <v>0</v>
      </c>
      <c r="EI1118" t="s">
        <v>196</v>
      </c>
      <c r="EJ1118" t="s">
        <v>196</v>
      </c>
      <c r="EK1118" t="s">
        <v>197</v>
      </c>
      <c r="EL1118" t="s">
        <v>213</v>
      </c>
      <c r="EM1118" t="s">
        <v>213</v>
      </c>
      <c r="EN1118" t="s">
        <v>198</v>
      </c>
      <c r="EO1118" t="s">
        <v>198</v>
      </c>
      <c r="EP1118" t="s">
        <v>213</v>
      </c>
      <c r="EQ1118" t="s">
        <v>198</v>
      </c>
      <c r="ER1118" t="s">
        <v>198</v>
      </c>
      <c r="ES1118" t="s">
        <v>35</v>
      </c>
      <c r="ET1118" t="s">
        <v>711</v>
      </c>
      <c r="EU1118">
        <v>0</v>
      </c>
      <c r="EV1118">
        <v>0</v>
      </c>
      <c r="EW1118">
        <v>0</v>
      </c>
      <c r="EX1118">
        <v>1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 t="s">
        <v>202</v>
      </c>
      <c r="FI1118">
        <v>4</v>
      </c>
      <c r="FJ1118">
        <v>4</v>
      </c>
      <c r="FK1118">
        <v>4</v>
      </c>
      <c r="FL1118">
        <v>3</v>
      </c>
      <c r="FM1118">
        <v>2</v>
      </c>
      <c r="FN1118">
        <v>4</v>
      </c>
      <c r="FO1118">
        <v>3</v>
      </c>
      <c r="FP1118">
        <v>4</v>
      </c>
      <c r="FQ1118">
        <v>3</v>
      </c>
      <c r="FR1118" t="s">
        <v>203</v>
      </c>
      <c r="FS1118" t="s">
        <v>234</v>
      </c>
      <c r="FT1118" t="s">
        <v>234</v>
      </c>
      <c r="FU1118" t="s">
        <v>234</v>
      </c>
      <c r="FV1118" t="s">
        <v>203</v>
      </c>
      <c r="FW1118" t="s">
        <v>203</v>
      </c>
      <c r="FX1118" t="s">
        <v>203</v>
      </c>
      <c r="FY1118" t="s">
        <v>234</v>
      </c>
    </row>
    <row r="1119" spans="1:181" x14ac:dyDescent="0.25">
      <c r="A1119" t="s">
        <v>184</v>
      </c>
      <c r="B1119" t="s">
        <v>216</v>
      </c>
      <c r="C1119" t="s">
        <v>186</v>
      </c>
      <c r="D1119" t="s">
        <v>965</v>
      </c>
      <c r="E1119" t="s">
        <v>207</v>
      </c>
      <c r="T1119" t="s">
        <v>267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 t="s">
        <v>280</v>
      </c>
      <c r="CE1119">
        <v>0</v>
      </c>
      <c r="CF1119">
        <v>1</v>
      </c>
      <c r="CG1119">
        <v>0</v>
      </c>
      <c r="CH1119">
        <v>0</v>
      </c>
      <c r="CI1119">
        <v>1</v>
      </c>
      <c r="CJ1119">
        <v>0</v>
      </c>
      <c r="CK1119">
        <v>0</v>
      </c>
      <c r="CL1119">
        <v>1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 t="s">
        <v>35</v>
      </c>
      <c r="CW1119" t="s">
        <v>208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1</v>
      </c>
      <c r="DG1119">
        <v>0</v>
      </c>
      <c r="DH1119" t="s">
        <v>219</v>
      </c>
      <c r="DI1119" t="s">
        <v>220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1</v>
      </c>
      <c r="DP1119">
        <v>1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1</v>
      </c>
      <c r="EI1119" t="s">
        <v>196</v>
      </c>
      <c r="EJ1119" t="s">
        <v>196</v>
      </c>
      <c r="EK1119" t="s">
        <v>222</v>
      </c>
      <c r="EL1119" t="s">
        <v>213</v>
      </c>
      <c r="EM1119" t="s">
        <v>213</v>
      </c>
      <c r="EN1119" t="s">
        <v>213</v>
      </c>
      <c r="EO1119" t="s">
        <v>213</v>
      </c>
      <c r="EP1119" t="s">
        <v>213</v>
      </c>
      <c r="EQ1119" t="s">
        <v>213</v>
      </c>
      <c r="ER1119" t="s">
        <v>213</v>
      </c>
      <c r="ES1119" t="s">
        <v>35</v>
      </c>
      <c r="ET1119" t="s">
        <v>35</v>
      </c>
      <c r="EU1119">
        <v>0</v>
      </c>
      <c r="EV1119">
        <v>1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1</v>
      </c>
      <c r="FC1119">
        <v>0</v>
      </c>
      <c r="FD1119">
        <v>1</v>
      </c>
      <c r="FE1119">
        <v>0</v>
      </c>
      <c r="FF1119">
        <v>0</v>
      </c>
      <c r="FG1119">
        <v>0</v>
      </c>
      <c r="FH1119" t="s">
        <v>202</v>
      </c>
      <c r="FI1119">
        <v>5</v>
      </c>
      <c r="FJ1119">
        <v>4</v>
      </c>
      <c r="FK1119">
        <v>4</v>
      </c>
      <c r="FL1119">
        <v>5</v>
      </c>
      <c r="FM1119">
        <v>4</v>
      </c>
      <c r="FN1119">
        <v>4</v>
      </c>
      <c r="FO1119">
        <v>5</v>
      </c>
      <c r="FP1119">
        <v>3</v>
      </c>
      <c r="FQ1119">
        <v>4</v>
      </c>
      <c r="FR1119" t="s">
        <v>204</v>
      </c>
      <c r="FS1119" t="s">
        <v>204</v>
      </c>
      <c r="FT1119" t="s">
        <v>204</v>
      </c>
      <c r="FU1119" t="s">
        <v>203</v>
      </c>
      <c r="FV1119" t="s">
        <v>205</v>
      </c>
      <c r="FW1119" t="s">
        <v>203</v>
      </c>
      <c r="FX1119" t="s">
        <v>203</v>
      </c>
      <c r="FY1119" t="s">
        <v>204</v>
      </c>
    </row>
    <row r="1120" spans="1:181" x14ac:dyDescent="0.25">
      <c r="A1120" t="s">
        <v>184</v>
      </c>
      <c r="B1120" t="s">
        <v>206</v>
      </c>
      <c r="C1120" t="s">
        <v>186</v>
      </c>
      <c r="D1120" t="s">
        <v>974</v>
      </c>
      <c r="E1120" t="s">
        <v>188</v>
      </c>
      <c r="T1120" t="s">
        <v>189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</v>
      </c>
      <c r="CD1120" t="s">
        <v>280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1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 t="s">
        <v>191</v>
      </c>
      <c r="CW1120" t="s">
        <v>192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1</v>
      </c>
      <c r="DG1120">
        <v>0</v>
      </c>
      <c r="DH1120" t="s">
        <v>209</v>
      </c>
      <c r="DI1120" t="s">
        <v>220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1</v>
      </c>
      <c r="DY1120">
        <v>0</v>
      </c>
      <c r="DZ1120">
        <v>0</v>
      </c>
      <c r="EA1120">
        <v>0</v>
      </c>
      <c r="EB1120">
        <v>0</v>
      </c>
      <c r="EC1120">
        <v>1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 t="s">
        <v>195</v>
      </c>
      <c r="EJ1120" t="s">
        <v>195</v>
      </c>
      <c r="EK1120" t="s">
        <v>197</v>
      </c>
      <c r="EL1120" t="s">
        <v>198</v>
      </c>
      <c r="EM1120" t="s">
        <v>213</v>
      </c>
      <c r="EN1120" t="s">
        <v>198</v>
      </c>
      <c r="EO1120" t="s">
        <v>198</v>
      </c>
      <c r="EP1120" t="s">
        <v>198</v>
      </c>
      <c r="EQ1120" t="s">
        <v>198</v>
      </c>
      <c r="ER1120" t="s">
        <v>198</v>
      </c>
      <c r="ES1120" t="s">
        <v>35</v>
      </c>
      <c r="ET1120" t="s">
        <v>246</v>
      </c>
      <c r="EU1120">
        <v>0</v>
      </c>
      <c r="EV1120">
        <v>0</v>
      </c>
      <c r="EW1120">
        <v>1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 t="s">
        <v>202</v>
      </c>
      <c r="FI1120">
        <v>3</v>
      </c>
      <c r="FJ1120">
        <v>5</v>
      </c>
      <c r="FK1120">
        <v>4</v>
      </c>
      <c r="FL1120">
        <v>5</v>
      </c>
      <c r="FM1120">
        <v>4</v>
      </c>
      <c r="FN1120">
        <v>4</v>
      </c>
      <c r="FO1120">
        <v>5</v>
      </c>
      <c r="FP1120">
        <v>5</v>
      </c>
      <c r="FQ1120">
        <v>4</v>
      </c>
      <c r="FR1120" t="s">
        <v>204</v>
      </c>
      <c r="FS1120" t="s">
        <v>203</v>
      </c>
      <c r="FT1120" t="s">
        <v>203</v>
      </c>
      <c r="FU1120" t="s">
        <v>203</v>
      </c>
      <c r="FV1120" t="s">
        <v>204</v>
      </c>
      <c r="FW1120" t="s">
        <v>204</v>
      </c>
      <c r="FX1120" t="s">
        <v>204</v>
      </c>
      <c r="FY1120" t="s">
        <v>203</v>
      </c>
    </row>
    <row r="1121" spans="1:181" x14ac:dyDescent="0.25">
      <c r="A1121" t="s">
        <v>184</v>
      </c>
      <c r="B1121" t="s">
        <v>216</v>
      </c>
      <c r="C1121" t="s">
        <v>186</v>
      </c>
      <c r="D1121" t="s">
        <v>974</v>
      </c>
      <c r="E1121" t="s">
        <v>207</v>
      </c>
      <c r="T1121" t="s">
        <v>217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0</v>
      </c>
      <c r="CC1121">
        <v>0</v>
      </c>
      <c r="CD1121" t="s">
        <v>303</v>
      </c>
      <c r="CE1121">
        <v>0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 t="s">
        <v>35</v>
      </c>
      <c r="CW1121" t="s">
        <v>192</v>
      </c>
      <c r="CX1121">
        <v>0</v>
      </c>
      <c r="CY1121">
        <v>1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 t="s">
        <v>219</v>
      </c>
      <c r="DI1121" t="s">
        <v>210</v>
      </c>
      <c r="DJ1121">
        <v>0</v>
      </c>
      <c r="DK1121">
        <v>0</v>
      </c>
      <c r="DL1121">
        <v>1</v>
      </c>
      <c r="DM1121">
        <v>0</v>
      </c>
      <c r="DN1121">
        <v>1</v>
      </c>
      <c r="DO1121">
        <v>0</v>
      </c>
      <c r="DP1121">
        <v>0</v>
      </c>
      <c r="DQ1121">
        <v>1</v>
      </c>
      <c r="DR1121">
        <v>0</v>
      </c>
      <c r="DS1121">
        <v>0</v>
      </c>
      <c r="DT1121">
        <v>1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1</v>
      </c>
      <c r="EA1121">
        <v>0</v>
      </c>
      <c r="EB1121">
        <v>0</v>
      </c>
      <c r="EC1121">
        <v>0</v>
      </c>
      <c r="ED1121">
        <v>1</v>
      </c>
      <c r="EE1121">
        <v>0</v>
      </c>
      <c r="EF1121">
        <v>0</v>
      </c>
      <c r="EG1121">
        <v>0</v>
      </c>
      <c r="EH1121">
        <v>0</v>
      </c>
      <c r="EI1121" t="s">
        <v>195</v>
      </c>
      <c r="EJ1121" t="s">
        <v>196</v>
      </c>
      <c r="EK1121" t="s">
        <v>197</v>
      </c>
      <c r="EL1121" t="s">
        <v>213</v>
      </c>
      <c r="EM1121" t="s">
        <v>213</v>
      </c>
      <c r="EN1121" t="s">
        <v>213</v>
      </c>
      <c r="EO1121" t="s">
        <v>198</v>
      </c>
      <c r="EP1121" t="s">
        <v>199</v>
      </c>
      <c r="EQ1121" t="s">
        <v>198</v>
      </c>
      <c r="ER1121" t="s">
        <v>198</v>
      </c>
      <c r="ES1121" t="s">
        <v>35</v>
      </c>
      <c r="ET1121" t="s">
        <v>712</v>
      </c>
      <c r="EU1121">
        <v>1</v>
      </c>
      <c r="EV1121">
        <v>0</v>
      </c>
      <c r="EW1121">
        <v>1</v>
      </c>
      <c r="EX1121">
        <v>0</v>
      </c>
      <c r="EY1121">
        <v>0</v>
      </c>
      <c r="EZ1121">
        <v>1</v>
      </c>
      <c r="FA1121">
        <v>1</v>
      </c>
      <c r="FB1121">
        <v>1</v>
      </c>
      <c r="FC1121">
        <v>0</v>
      </c>
      <c r="FD1121">
        <v>0</v>
      </c>
      <c r="FE1121">
        <v>1</v>
      </c>
      <c r="FF1121">
        <v>0</v>
      </c>
      <c r="FG1121">
        <v>0</v>
      </c>
      <c r="FH1121" t="s">
        <v>202</v>
      </c>
      <c r="FI1121">
        <v>4</v>
      </c>
      <c r="FJ1121">
        <v>5</v>
      </c>
      <c r="FK1121">
        <v>4</v>
      </c>
      <c r="FL1121">
        <v>4</v>
      </c>
      <c r="FM1121">
        <v>3</v>
      </c>
      <c r="FN1121">
        <v>3</v>
      </c>
      <c r="FO1121">
        <v>5</v>
      </c>
      <c r="FP1121">
        <v>4</v>
      </c>
      <c r="FQ1121">
        <v>3</v>
      </c>
      <c r="FR1121" t="s">
        <v>204</v>
      </c>
      <c r="FS1121" t="s">
        <v>204</v>
      </c>
      <c r="FT1121" t="s">
        <v>203</v>
      </c>
      <c r="FU1121" t="s">
        <v>204</v>
      </c>
      <c r="FV1121" t="s">
        <v>205</v>
      </c>
      <c r="FW1121" t="s">
        <v>204</v>
      </c>
      <c r="FX1121" t="s">
        <v>204</v>
      </c>
      <c r="FY1121" t="s">
        <v>204</v>
      </c>
    </row>
    <row r="1122" spans="1:181" x14ac:dyDescent="0.25">
      <c r="A1122" t="s">
        <v>236</v>
      </c>
      <c r="B1122" t="s">
        <v>241</v>
      </c>
      <c r="C1122" t="s">
        <v>242</v>
      </c>
      <c r="D1122" t="s">
        <v>973</v>
      </c>
      <c r="E1122" t="s">
        <v>232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81" x14ac:dyDescent="0.25">
      <c r="A1123" t="s">
        <v>184</v>
      </c>
      <c r="B1123" t="s">
        <v>223</v>
      </c>
      <c r="C1123" t="s">
        <v>224</v>
      </c>
      <c r="D1123" t="s">
        <v>973</v>
      </c>
      <c r="E1123" t="s">
        <v>188</v>
      </c>
      <c r="T1123" t="s">
        <v>237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1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 t="s">
        <v>280</v>
      </c>
      <c r="CE1123">
        <v>0</v>
      </c>
      <c r="CF1123">
        <v>1</v>
      </c>
      <c r="CG1123">
        <v>0</v>
      </c>
      <c r="CH1123">
        <v>1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 t="s">
        <v>35</v>
      </c>
      <c r="CW1123" t="s">
        <v>192</v>
      </c>
      <c r="CX1123">
        <v>0</v>
      </c>
      <c r="CY1123">
        <v>0</v>
      </c>
      <c r="CZ1123">
        <v>1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 t="s">
        <v>219</v>
      </c>
      <c r="DI1123" t="s">
        <v>220</v>
      </c>
      <c r="DJ1123">
        <v>0</v>
      </c>
      <c r="DK1123">
        <v>0</v>
      </c>
      <c r="DL1123">
        <v>1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EI1123" t="s">
        <v>221</v>
      </c>
      <c r="EJ1123" t="s">
        <v>196</v>
      </c>
      <c r="EK1123" t="s">
        <v>197</v>
      </c>
      <c r="EL1123" t="s">
        <v>198</v>
      </c>
      <c r="EM1123" t="s">
        <v>213</v>
      </c>
      <c r="EN1123" t="s">
        <v>213</v>
      </c>
      <c r="EO1123" t="s">
        <v>213</v>
      </c>
      <c r="EP1123" t="s">
        <v>213</v>
      </c>
      <c r="EQ1123" t="s">
        <v>198</v>
      </c>
      <c r="ER1123" t="s">
        <v>213</v>
      </c>
      <c r="ES1123" t="s">
        <v>35</v>
      </c>
      <c r="ET1123" t="s">
        <v>713</v>
      </c>
      <c r="EU1123">
        <v>1</v>
      </c>
      <c r="EV1123">
        <v>1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1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 t="s">
        <v>202</v>
      </c>
      <c r="FI1123">
        <v>5</v>
      </c>
      <c r="FJ1123">
        <v>4</v>
      </c>
      <c r="FK1123">
        <v>4</v>
      </c>
      <c r="FL1123">
        <v>4</v>
      </c>
      <c r="FM1123">
        <v>4</v>
      </c>
      <c r="FN1123">
        <v>4</v>
      </c>
      <c r="FO1123">
        <v>4</v>
      </c>
      <c r="FP1123">
        <v>4</v>
      </c>
      <c r="FQ1123">
        <v>4</v>
      </c>
      <c r="FR1123" t="s">
        <v>204</v>
      </c>
      <c r="FS1123" t="s">
        <v>204</v>
      </c>
      <c r="FT1123" t="s">
        <v>204</v>
      </c>
      <c r="FU1123" t="s">
        <v>204</v>
      </c>
      <c r="FV1123" t="s">
        <v>204</v>
      </c>
      <c r="FW1123" t="s">
        <v>204</v>
      </c>
      <c r="FX1123" t="s">
        <v>204</v>
      </c>
      <c r="FY1123" t="s">
        <v>204</v>
      </c>
    </row>
    <row r="1124" spans="1:181" x14ac:dyDescent="0.25">
      <c r="A1124" t="s">
        <v>184</v>
      </c>
      <c r="B1124" t="s">
        <v>206</v>
      </c>
      <c r="C1124" t="s">
        <v>186</v>
      </c>
      <c r="D1124" t="s">
        <v>963</v>
      </c>
      <c r="E1124" t="s">
        <v>232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</row>
    <row r="1125" spans="1:181" x14ac:dyDescent="0.25">
      <c r="A1125" t="s">
        <v>184</v>
      </c>
      <c r="B1125" t="s">
        <v>241</v>
      </c>
      <c r="C1125" t="s">
        <v>242</v>
      </c>
      <c r="D1125" t="s">
        <v>973</v>
      </c>
      <c r="E1125" t="s">
        <v>232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81" x14ac:dyDescent="0.25">
      <c r="A1126" t="s">
        <v>184</v>
      </c>
      <c r="B1126" t="s">
        <v>185</v>
      </c>
      <c r="C1126" t="s">
        <v>450</v>
      </c>
      <c r="D1126" t="s">
        <v>973</v>
      </c>
      <c r="E1126" t="s">
        <v>232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 spans="1:181" x14ac:dyDescent="0.25">
      <c r="A1127" t="s">
        <v>184</v>
      </c>
      <c r="B1127" t="s">
        <v>216</v>
      </c>
      <c r="C1127" t="s">
        <v>186</v>
      </c>
      <c r="D1127" t="s">
        <v>973</v>
      </c>
      <c r="E1127" t="s">
        <v>207</v>
      </c>
      <c r="T1127" t="s">
        <v>189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>
        <v>0</v>
      </c>
      <c r="BZ1127">
        <v>0</v>
      </c>
      <c r="CA1127">
        <v>1</v>
      </c>
      <c r="CB1127">
        <v>0</v>
      </c>
      <c r="CC1127">
        <v>0</v>
      </c>
      <c r="CD1127" t="s">
        <v>218</v>
      </c>
      <c r="CE1127">
        <v>0</v>
      </c>
      <c r="CF1127">
        <v>1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1</v>
      </c>
      <c r="CT1127">
        <v>0</v>
      </c>
      <c r="CU1127">
        <v>0</v>
      </c>
      <c r="CV1127" t="s">
        <v>35</v>
      </c>
      <c r="CW1127" t="s">
        <v>208</v>
      </c>
      <c r="CX1127">
        <v>0</v>
      </c>
      <c r="CY1127">
        <v>0</v>
      </c>
      <c r="CZ1127">
        <v>1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 t="s">
        <v>294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1</v>
      </c>
      <c r="EG1127">
        <v>0</v>
      </c>
      <c r="EH1127">
        <v>0</v>
      </c>
      <c r="EI1127" t="s">
        <v>243</v>
      </c>
      <c r="EJ1127" t="s">
        <v>196</v>
      </c>
      <c r="EK1127" t="s">
        <v>222</v>
      </c>
      <c r="EL1127" t="s">
        <v>289</v>
      </c>
      <c r="EM1127" t="s">
        <v>213</v>
      </c>
      <c r="EN1127" t="s">
        <v>213</v>
      </c>
      <c r="EO1127" t="s">
        <v>213</v>
      </c>
      <c r="EP1127" t="s">
        <v>213</v>
      </c>
      <c r="EQ1127" t="s">
        <v>198</v>
      </c>
      <c r="ER1127" t="s">
        <v>198</v>
      </c>
      <c r="ES1127" t="s">
        <v>35</v>
      </c>
      <c r="ET1127" t="s">
        <v>246</v>
      </c>
      <c r="EU1127">
        <v>1</v>
      </c>
      <c r="EV1127">
        <v>1</v>
      </c>
      <c r="EW1127">
        <v>0</v>
      </c>
      <c r="EX1127">
        <v>0</v>
      </c>
      <c r="EY1127">
        <v>0</v>
      </c>
      <c r="EZ1127">
        <v>0</v>
      </c>
      <c r="FA1127">
        <v>1</v>
      </c>
      <c r="FB1127">
        <v>1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 t="s">
        <v>202</v>
      </c>
      <c r="FI1127">
        <v>4</v>
      </c>
      <c r="FJ1127">
        <v>4</v>
      </c>
      <c r="FK1127">
        <v>5</v>
      </c>
      <c r="FL1127">
        <v>5</v>
      </c>
      <c r="FM1127">
        <v>4</v>
      </c>
      <c r="FN1127">
        <v>5</v>
      </c>
      <c r="FO1127">
        <v>5</v>
      </c>
      <c r="FP1127">
        <v>4</v>
      </c>
      <c r="FQ1127">
        <v>4</v>
      </c>
      <c r="FR1127" t="s">
        <v>204</v>
      </c>
      <c r="FS1127" t="s">
        <v>204</v>
      </c>
      <c r="FT1127" t="s">
        <v>204</v>
      </c>
      <c r="FU1127" t="s">
        <v>205</v>
      </c>
      <c r="FV1127" t="s">
        <v>203</v>
      </c>
      <c r="FW1127" t="s">
        <v>203</v>
      </c>
      <c r="FX1127" t="s">
        <v>203</v>
      </c>
      <c r="FY1127" t="s">
        <v>204</v>
      </c>
    </row>
    <row r="1128" spans="1:181" x14ac:dyDescent="0.25">
      <c r="A1128" t="s">
        <v>184</v>
      </c>
      <c r="B1128" t="s">
        <v>216</v>
      </c>
      <c r="C1128" t="s">
        <v>186</v>
      </c>
      <c r="D1128" t="s">
        <v>986</v>
      </c>
      <c r="E1128" t="s">
        <v>188</v>
      </c>
      <c r="T1128" t="s">
        <v>189</v>
      </c>
      <c r="U1128">
        <v>0</v>
      </c>
      <c r="V1128">
        <v>0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 t="s">
        <v>190</v>
      </c>
      <c r="CE1128">
        <v>0</v>
      </c>
      <c r="CF1128">
        <v>1</v>
      </c>
      <c r="CG1128">
        <v>0</v>
      </c>
      <c r="CH1128">
        <v>1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 t="s">
        <v>191</v>
      </c>
      <c r="CW1128" t="s">
        <v>208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1</v>
      </c>
      <c r="DD1128">
        <v>0</v>
      </c>
      <c r="DE1128">
        <v>0</v>
      </c>
      <c r="DF1128">
        <v>0</v>
      </c>
      <c r="DG1128">
        <v>0</v>
      </c>
      <c r="DH1128" t="s">
        <v>219</v>
      </c>
      <c r="DI1128" t="s">
        <v>306</v>
      </c>
      <c r="DJ1128">
        <v>0</v>
      </c>
      <c r="DK1128">
        <v>0</v>
      </c>
      <c r="DL1128">
        <v>1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1</v>
      </c>
      <c r="EG1128">
        <v>0</v>
      </c>
      <c r="EH1128">
        <v>0</v>
      </c>
      <c r="EI1128" t="s">
        <v>196</v>
      </c>
      <c r="EJ1128" t="s">
        <v>196</v>
      </c>
      <c r="EK1128" t="s">
        <v>197</v>
      </c>
      <c r="EL1128" t="s">
        <v>213</v>
      </c>
      <c r="EM1128" t="s">
        <v>213</v>
      </c>
      <c r="EN1128" t="s">
        <v>198</v>
      </c>
      <c r="EO1128" t="s">
        <v>198</v>
      </c>
      <c r="EP1128" t="s">
        <v>198</v>
      </c>
      <c r="EQ1128" t="s">
        <v>198</v>
      </c>
      <c r="ER1128" t="s">
        <v>198</v>
      </c>
      <c r="ES1128" t="s">
        <v>35</v>
      </c>
      <c r="ET1128" t="s">
        <v>35</v>
      </c>
      <c r="EU1128">
        <v>1</v>
      </c>
      <c r="EV1128">
        <v>0</v>
      </c>
      <c r="EW1128">
        <v>1</v>
      </c>
      <c r="EX1128">
        <v>0</v>
      </c>
      <c r="EY1128">
        <v>0</v>
      </c>
      <c r="EZ1128">
        <v>0</v>
      </c>
      <c r="FA1128">
        <v>0</v>
      </c>
      <c r="FB1128">
        <v>1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 t="s">
        <v>202</v>
      </c>
      <c r="FI1128">
        <v>4</v>
      </c>
      <c r="FJ1128">
        <v>5</v>
      </c>
      <c r="FK1128">
        <v>5</v>
      </c>
      <c r="FL1128">
        <v>5</v>
      </c>
      <c r="FM1128">
        <v>5</v>
      </c>
      <c r="FN1128">
        <v>5</v>
      </c>
      <c r="FO1128">
        <v>5</v>
      </c>
      <c r="FP1128">
        <v>5</v>
      </c>
      <c r="FQ1128">
        <v>5</v>
      </c>
      <c r="FR1128" t="s">
        <v>205</v>
      </c>
      <c r="FS1128" t="s">
        <v>204</v>
      </c>
      <c r="FT1128" t="s">
        <v>204</v>
      </c>
      <c r="FU1128" t="s">
        <v>204</v>
      </c>
      <c r="FV1128" t="s">
        <v>204</v>
      </c>
      <c r="FW1128" t="s">
        <v>204</v>
      </c>
      <c r="FX1128" t="s">
        <v>203</v>
      </c>
      <c r="FY1128" t="s">
        <v>205</v>
      </c>
    </row>
    <row r="1129" spans="1:181" x14ac:dyDescent="0.25">
      <c r="A1129" t="s">
        <v>184</v>
      </c>
      <c r="B1129" t="s">
        <v>216</v>
      </c>
      <c r="C1129" t="s">
        <v>224</v>
      </c>
      <c r="D1129" t="s">
        <v>970</v>
      </c>
      <c r="E1129" t="s">
        <v>188</v>
      </c>
      <c r="T1129" t="s">
        <v>237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 t="s">
        <v>303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1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1</v>
      </c>
      <c r="CT1129">
        <v>0</v>
      </c>
      <c r="CU1129">
        <v>0</v>
      </c>
      <c r="CV1129" t="s">
        <v>191</v>
      </c>
      <c r="CW1129" t="s">
        <v>192</v>
      </c>
      <c r="CX1129">
        <v>1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 t="s">
        <v>219</v>
      </c>
      <c r="DI1129" t="s">
        <v>306</v>
      </c>
      <c r="DJ1129">
        <v>0</v>
      </c>
      <c r="DK1129">
        <v>0</v>
      </c>
      <c r="DL1129">
        <v>1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EI1129" t="s">
        <v>243</v>
      </c>
      <c r="EJ1129" t="s">
        <v>195</v>
      </c>
      <c r="EK1129" t="s">
        <v>222</v>
      </c>
      <c r="EL1129" t="s">
        <v>213</v>
      </c>
      <c r="EM1129" t="s">
        <v>213</v>
      </c>
      <c r="EN1129" t="s">
        <v>213</v>
      </c>
      <c r="EO1129" t="s">
        <v>213</v>
      </c>
      <c r="EP1129" t="s">
        <v>213</v>
      </c>
      <c r="EQ1129" t="s">
        <v>213</v>
      </c>
      <c r="ER1129" t="s">
        <v>213</v>
      </c>
      <c r="ES1129" t="s">
        <v>35</v>
      </c>
      <c r="ET1129" t="s">
        <v>246</v>
      </c>
      <c r="EU1129">
        <v>0</v>
      </c>
      <c r="EV1129">
        <v>0</v>
      </c>
      <c r="EW1129">
        <v>0</v>
      </c>
      <c r="EX1129">
        <v>1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 t="s">
        <v>202</v>
      </c>
      <c r="FI1129">
        <v>3</v>
      </c>
      <c r="FJ1129">
        <v>4</v>
      </c>
      <c r="FK1129">
        <v>4</v>
      </c>
      <c r="FL1129">
        <v>4</v>
      </c>
      <c r="FM1129">
        <v>4</v>
      </c>
      <c r="FN1129">
        <v>4</v>
      </c>
      <c r="FO1129">
        <v>4</v>
      </c>
      <c r="FP1129">
        <v>4</v>
      </c>
      <c r="FQ1129">
        <v>4</v>
      </c>
      <c r="FR1129" t="s">
        <v>203</v>
      </c>
      <c r="FS1129" t="s">
        <v>203</v>
      </c>
      <c r="FT1129" t="s">
        <v>203</v>
      </c>
      <c r="FU1129" t="s">
        <v>203</v>
      </c>
      <c r="FV1129" t="s">
        <v>203</v>
      </c>
      <c r="FW1129" t="s">
        <v>203</v>
      </c>
      <c r="FX1129" t="s">
        <v>203</v>
      </c>
      <c r="FY1129" t="s">
        <v>203</v>
      </c>
    </row>
    <row r="1130" spans="1:181" x14ac:dyDescent="0.25">
      <c r="A1130" t="s">
        <v>184</v>
      </c>
      <c r="B1130" t="s">
        <v>206</v>
      </c>
      <c r="C1130" t="s">
        <v>186</v>
      </c>
      <c r="D1130" t="s">
        <v>972</v>
      </c>
      <c r="E1130" t="s">
        <v>188</v>
      </c>
      <c r="T1130" t="s">
        <v>217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1</v>
      </c>
      <c r="CB1130">
        <v>0</v>
      </c>
      <c r="CC1130">
        <v>0</v>
      </c>
      <c r="CD1130" t="s">
        <v>218</v>
      </c>
      <c r="CE1130">
        <v>0</v>
      </c>
      <c r="CF1130">
        <v>0</v>
      </c>
      <c r="CG1130">
        <v>0</v>
      </c>
      <c r="CH1130">
        <v>0</v>
      </c>
      <c r="CI1130">
        <v>1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1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 t="s">
        <v>191</v>
      </c>
      <c r="CW1130" t="s">
        <v>208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1</v>
      </c>
      <c r="DD1130">
        <v>0</v>
      </c>
      <c r="DE1130">
        <v>0</v>
      </c>
      <c r="DF1130">
        <v>0</v>
      </c>
      <c r="DG1130">
        <v>0</v>
      </c>
      <c r="DH1130" t="s">
        <v>209</v>
      </c>
      <c r="DI1130" t="s">
        <v>210</v>
      </c>
      <c r="DJ1130">
        <v>0</v>
      </c>
      <c r="DK1130">
        <v>0</v>
      </c>
      <c r="DL1130">
        <v>1</v>
      </c>
      <c r="DM1130">
        <v>0</v>
      </c>
      <c r="DN1130">
        <v>0</v>
      </c>
      <c r="DO1130">
        <v>0</v>
      </c>
      <c r="DP1130">
        <v>0</v>
      </c>
      <c r="DQ1130">
        <v>1</v>
      </c>
      <c r="DR1130">
        <v>0</v>
      </c>
      <c r="DS1130">
        <v>0</v>
      </c>
      <c r="DT1130">
        <v>1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1</v>
      </c>
      <c r="EC1130">
        <v>0</v>
      </c>
      <c r="ED1130">
        <v>0</v>
      </c>
      <c r="EE1130">
        <v>1</v>
      </c>
      <c r="EF1130">
        <v>0</v>
      </c>
      <c r="EG1130">
        <v>0</v>
      </c>
      <c r="EH1130">
        <v>0</v>
      </c>
      <c r="EI1130" t="s">
        <v>243</v>
      </c>
      <c r="EJ1130" t="s">
        <v>195</v>
      </c>
      <c r="EK1130" t="s">
        <v>222</v>
      </c>
      <c r="EL1130" t="s">
        <v>213</v>
      </c>
      <c r="EM1130" t="s">
        <v>213</v>
      </c>
      <c r="EN1130" t="s">
        <v>213</v>
      </c>
      <c r="EO1130" t="s">
        <v>198</v>
      </c>
      <c r="EP1130" t="s">
        <v>198</v>
      </c>
      <c r="EQ1130" t="s">
        <v>198</v>
      </c>
      <c r="ER1130" t="s">
        <v>198</v>
      </c>
      <c r="ES1130" t="s">
        <v>35</v>
      </c>
      <c r="ET1130" t="s">
        <v>35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1</v>
      </c>
      <c r="FB1130">
        <v>1</v>
      </c>
      <c r="FC1130">
        <v>0</v>
      </c>
      <c r="FD1130">
        <v>0</v>
      </c>
      <c r="FE1130">
        <v>1</v>
      </c>
      <c r="FF1130">
        <v>0</v>
      </c>
      <c r="FG1130">
        <v>0</v>
      </c>
      <c r="FH1130" t="s">
        <v>202</v>
      </c>
      <c r="FI1130">
        <v>4</v>
      </c>
      <c r="FJ1130">
        <v>4</v>
      </c>
      <c r="FK1130">
        <v>4</v>
      </c>
      <c r="FL1130">
        <v>3</v>
      </c>
      <c r="FM1130">
        <v>3</v>
      </c>
      <c r="FN1130">
        <v>4</v>
      </c>
      <c r="FO1130">
        <v>4</v>
      </c>
      <c r="FP1130">
        <v>4</v>
      </c>
      <c r="FQ1130">
        <v>3</v>
      </c>
      <c r="FR1130" t="s">
        <v>203</v>
      </c>
      <c r="FS1130" t="s">
        <v>203</v>
      </c>
      <c r="FT1130" t="s">
        <v>234</v>
      </c>
      <c r="FU1130" t="s">
        <v>203</v>
      </c>
      <c r="FV1130" t="s">
        <v>204</v>
      </c>
      <c r="FW1130" t="s">
        <v>203</v>
      </c>
      <c r="FX1130" t="s">
        <v>203</v>
      </c>
      <c r="FY1130" t="s">
        <v>203</v>
      </c>
    </row>
    <row r="1131" spans="1:181" x14ac:dyDescent="0.25">
      <c r="A1131" t="s">
        <v>184</v>
      </c>
      <c r="B1131" t="s">
        <v>241</v>
      </c>
      <c r="C1131" t="s">
        <v>242</v>
      </c>
      <c r="D1131" t="s">
        <v>981</v>
      </c>
      <c r="E1131" t="s">
        <v>188</v>
      </c>
      <c r="T1131" t="s">
        <v>237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1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1</v>
      </c>
      <c r="CB1131">
        <v>0</v>
      </c>
      <c r="CC1131">
        <v>0</v>
      </c>
      <c r="CD1131" t="s">
        <v>280</v>
      </c>
      <c r="CE1131">
        <v>0</v>
      </c>
      <c r="CF1131">
        <v>0</v>
      </c>
      <c r="CG1131">
        <v>1</v>
      </c>
      <c r="CH1131">
        <v>0</v>
      </c>
      <c r="CI1131">
        <v>1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 t="s">
        <v>191</v>
      </c>
      <c r="CW1131" t="s">
        <v>253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 t="s">
        <v>714</v>
      </c>
      <c r="DH1131" t="s">
        <v>209</v>
      </c>
      <c r="DI1131" t="s">
        <v>220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1</v>
      </c>
      <c r="DY1131">
        <v>0</v>
      </c>
      <c r="DZ1131">
        <v>0</v>
      </c>
      <c r="EA1131">
        <v>1</v>
      </c>
      <c r="EB1131">
        <v>1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 t="s">
        <v>196</v>
      </c>
      <c r="EJ1131" t="s">
        <v>196</v>
      </c>
      <c r="EK1131" t="s">
        <v>197</v>
      </c>
      <c r="EL1131" t="s">
        <v>199</v>
      </c>
      <c r="EM1131" t="s">
        <v>213</v>
      </c>
      <c r="EN1131" t="s">
        <v>198</v>
      </c>
      <c r="EO1131" t="s">
        <v>198</v>
      </c>
      <c r="EP1131" t="s">
        <v>213</v>
      </c>
      <c r="EQ1131" t="s">
        <v>198</v>
      </c>
      <c r="ER1131" t="s">
        <v>213</v>
      </c>
      <c r="ES1131" t="s">
        <v>715</v>
      </c>
      <c r="ET1131" t="s">
        <v>716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1</v>
      </c>
      <c r="FA1131">
        <v>0</v>
      </c>
      <c r="FB1131">
        <v>1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 t="s">
        <v>228</v>
      </c>
      <c r="FI1131">
        <v>4</v>
      </c>
      <c r="FJ1131">
        <v>5</v>
      </c>
      <c r="FK1131">
        <v>5</v>
      </c>
      <c r="FL1131">
        <v>4</v>
      </c>
      <c r="FM1131">
        <v>5</v>
      </c>
      <c r="FN1131">
        <v>4</v>
      </c>
      <c r="FO1131">
        <v>5</v>
      </c>
      <c r="FP1131">
        <v>5</v>
      </c>
      <c r="FQ1131">
        <v>3</v>
      </c>
      <c r="FR1131" t="s">
        <v>204</v>
      </c>
      <c r="FS1131" t="s">
        <v>203</v>
      </c>
      <c r="FT1131" t="s">
        <v>203</v>
      </c>
      <c r="FU1131" t="s">
        <v>234</v>
      </c>
      <c r="FV1131" t="s">
        <v>204</v>
      </c>
      <c r="FW1131" t="s">
        <v>204</v>
      </c>
      <c r="FX1131" t="s">
        <v>203</v>
      </c>
      <c r="FY1131" t="s">
        <v>203</v>
      </c>
    </row>
    <row r="1132" spans="1:181" x14ac:dyDescent="0.25">
      <c r="A1132" t="s">
        <v>184</v>
      </c>
      <c r="B1132" t="s">
        <v>206</v>
      </c>
      <c r="C1132" t="s">
        <v>186</v>
      </c>
      <c r="D1132" t="s">
        <v>996</v>
      </c>
      <c r="E1132" t="s">
        <v>188</v>
      </c>
      <c r="T1132" t="s">
        <v>237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 t="s">
        <v>269</v>
      </c>
      <c r="CE1132">
        <v>0</v>
      </c>
      <c r="CF1132">
        <v>1</v>
      </c>
      <c r="CG1132">
        <v>0</v>
      </c>
      <c r="CH1132">
        <v>0</v>
      </c>
      <c r="CI1132">
        <v>1</v>
      </c>
      <c r="CJ1132">
        <v>0</v>
      </c>
      <c r="CK1132">
        <v>1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 t="s">
        <v>35</v>
      </c>
      <c r="CW1132" t="s">
        <v>192</v>
      </c>
      <c r="CX1132">
        <v>0</v>
      </c>
      <c r="CY1132">
        <v>0</v>
      </c>
      <c r="CZ1132">
        <v>1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 t="s">
        <v>219</v>
      </c>
      <c r="DI1132" t="s">
        <v>220</v>
      </c>
      <c r="DJ1132">
        <v>0</v>
      </c>
      <c r="DK1132">
        <v>0</v>
      </c>
      <c r="DL1132">
        <v>1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1</v>
      </c>
      <c r="EF1132">
        <v>0</v>
      </c>
      <c r="EG1132">
        <v>0</v>
      </c>
      <c r="EH1132">
        <v>0</v>
      </c>
      <c r="EI1132" t="s">
        <v>243</v>
      </c>
      <c r="EJ1132" t="s">
        <v>196</v>
      </c>
      <c r="EK1132" t="s">
        <v>197</v>
      </c>
      <c r="EL1132" t="s">
        <v>213</v>
      </c>
      <c r="EM1132" t="s">
        <v>213</v>
      </c>
      <c r="EN1132" t="s">
        <v>198</v>
      </c>
      <c r="EO1132" t="s">
        <v>198</v>
      </c>
      <c r="EP1132" t="s">
        <v>198</v>
      </c>
      <c r="EQ1132" t="s">
        <v>198</v>
      </c>
      <c r="ER1132" t="s">
        <v>198</v>
      </c>
      <c r="ES1132" t="s">
        <v>35</v>
      </c>
      <c r="ET1132" t="s">
        <v>246</v>
      </c>
      <c r="FH1132" t="s">
        <v>202</v>
      </c>
      <c r="FI1132">
        <v>4</v>
      </c>
      <c r="FJ1132">
        <v>5</v>
      </c>
      <c r="FK1132">
        <v>3</v>
      </c>
      <c r="FL1132">
        <v>4</v>
      </c>
      <c r="FM1132">
        <v>5</v>
      </c>
      <c r="FN1132">
        <v>5</v>
      </c>
      <c r="FO1132">
        <v>5</v>
      </c>
      <c r="FP1132">
        <v>4</v>
      </c>
      <c r="FQ1132">
        <v>4</v>
      </c>
      <c r="FR1132" t="s">
        <v>204</v>
      </c>
      <c r="FS1132" t="s">
        <v>204</v>
      </c>
      <c r="FT1132" t="s">
        <v>203</v>
      </c>
      <c r="FU1132" t="s">
        <v>204</v>
      </c>
      <c r="FV1132" t="s">
        <v>203</v>
      </c>
      <c r="FW1132" t="s">
        <v>203</v>
      </c>
      <c r="FX1132" t="s">
        <v>234</v>
      </c>
      <c r="FY1132" t="s">
        <v>203</v>
      </c>
    </row>
    <row r="1133" spans="1:181" x14ac:dyDescent="0.25">
      <c r="A1133" t="s">
        <v>184</v>
      </c>
      <c r="B1133" t="s">
        <v>241</v>
      </c>
      <c r="D1133" t="s">
        <v>981</v>
      </c>
      <c r="E1133" t="s">
        <v>188</v>
      </c>
      <c r="T1133" t="s">
        <v>237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1</v>
      </c>
      <c r="BZ1133">
        <v>0</v>
      </c>
      <c r="CA1133">
        <v>1</v>
      </c>
      <c r="CB1133">
        <v>0</v>
      </c>
      <c r="CC1133">
        <v>0</v>
      </c>
      <c r="CD1133" t="s">
        <v>280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1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W1133" t="s">
        <v>192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1</v>
      </c>
      <c r="DF1133">
        <v>0</v>
      </c>
      <c r="DG1133">
        <v>0</v>
      </c>
      <c r="DH1133" t="s">
        <v>219</v>
      </c>
      <c r="DI1133" t="s">
        <v>306</v>
      </c>
      <c r="DJ1133">
        <v>0</v>
      </c>
      <c r="DK1133">
        <v>0</v>
      </c>
      <c r="DL1133">
        <v>0</v>
      </c>
      <c r="DM1133">
        <v>0</v>
      </c>
      <c r="DN1133">
        <v>1</v>
      </c>
      <c r="DO1133">
        <v>0</v>
      </c>
      <c r="DP1133">
        <v>1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EI1133" t="s">
        <v>195</v>
      </c>
      <c r="EJ1133" t="s">
        <v>195</v>
      </c>
      <c r="EK1133" t="s">
        <v>197</v>
      </c>
      <c r="EL1133" t="s">
        <v>213</v>
      </c>
      <c r="EM1133" t="s">
        <v>213</v>
      </c>
      <c r="EN1133" t="s">
        <v>198</v>
      </c>
      <c r="EO1133" t="s">
        <v>289</v>
      </c>
      <c r="EP1133" t="s">
        <v>198</v>
      </c>
      <c r="EQ1133" t="s">
        <v>198</v>
      </c>
      <c r="ER1133" t="s">
        <v>213</v>
      </c>
      <c r="ES1133" t="s">
        <v>35</v>
      </c>
      <c r="ET1133" t="s">
        <v>35</v>
      </c>
      <c r="EU1133">
        <v>0</v>
      </c>
      <c r="EV1133">
        <v>1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1</v>
      </c>
      <c r="FD1133">
        <v>0</v>
      </c>
      <c r="FE1133">
        <v>0</v>
      </c>
      <c r="FF1133">
        <v>0</v>
      </c>
      <c r="FG1133">
        <v>0</v>
      </c>
      <c r="FH1133" t="s">
        <v>202</v>
      </c>
      <c r="FI1133">
        <v>3</v>
      </c>
      <c r="FJ1133">
        <v>5</v>
      </c>
      <c r="FK1133">
        <v>5</v>
      </c>
      <c r="FL1133">
        <v>5</v>
      </c>
      <c r="FM1133">
        <v>5</v>
      </c>
      <c r="FN1133">
        <v>5</v>
      </c>
      <c r="FO1133">
        <v>5</v>
      </c>
      <c r="FP1133">
        <v>5</v>
      </c>
      <c r="FQ1133">
        <v>5</v>
      </c>
      <c r="FR1133" t="s">
        <v>205</v>
      </c>
      <c r="FS1133" t="s">
        <v>205</v>
      </c>
      <c r="FT1133" t="s">
        <v>205</v>
      </c>
      <c r="FU1133" t="s">
        <v>205</v>
      </c>
      <c r="FV1133" t="s">
        <v>205</v>
      </c>
      <c r="FW1133" t="s">
        <v>205</v>
      </c>
      <c r="FX1133" t="s">
        <v>205</v>
      </c>
      <c r="FY1133" t="s">
        <v>205</v>
      </c>
    </row>
    <row r="1134" spans="1:181" x14ac:dyDescent="0.25">
      <c r="A1134" t="s">
        <v>184</v>
      </c>
      <c r="B1134" t="s">
        <v>241</v>
      </c>
      <c r="C1134" t="s">
        <v>242</v>
      </c>
      <c r="D1134" t="s">
        <v>981</v>
      </c>
      <c r="E1134" t="s">
        <v>188</v>
      </c>
      <c r="T1134" t="s">
        <v>237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 t="s">
        <v>280</v>
      </c>
      <c r="CE1134">
        <v>0</v>
      </c>
      <c r="CF1134">
        <v>1</v>
      </c>
      <c r="CG1134">
        <v>0</v>
      </c>
      <c r="CH1134">
        <v>1</v>
      </c>
      <c r="CI1134">
        <v>0</v>
      </c>
      <c r="CJ1134">
        <v>0</v>
      </c>
      <c r="CK1134">
        <v>0</v>
      </c>
      <c r="CL1134">
        <v>1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 t="s">
        <v>191</v>
      </c>
      <c r="CW1134" t="s">
        <v>192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1</v>
      </c>
      <c r="DG1134">
        <v>0</v>
      </c>
      <c r="DH1134" t="s">
        <v>294</v>
      </c>
      <c r="DY1134">
        <v>0</v>
      </c>
      <c r="DZ1134">
        <v>0</v>
      </c>
      <c r="EA1134">
        <v>0</v>
      </c>
      <c r="EB1134">
        <v>1</v>
      </c>
      <c r="EC1134">
        <v>0</v>
      </c>
      <c r="ED1134">
        <v>0</v>
      </c>
      <c r="EE1134">
        <v>0</v>
      </c>
      <c r="EF1134">
        <v>1</v>
      </c>
      <c r="EG1134">
        <v>0</v>
      </c>
      <c r="EH1134">
        <v>0</v>
      </c>
      <c r="EI1134" t="s">
        <v>196</v>
      </c>
      <c r="EJ1134" t="s">
        <v>195</v>
      </c>
      <c r="EK1134" t="s">
        <v>197</v>
      </c>
      <c r="EL1134" t="s">
        <v>213</v>
      </c>
      <c r="EM1134" t="s">
        <v>213</v>
      </c>
      <c r="EN1134" t="s">
        <v>198</v>
      </c>
      <c r="EO1134" t="s">
        <v>213</v>
      </c>
      <c r="EP1134" t="s">
        <v>213</v>
      </c>
      <c r="EQ1134" t="s">
        <v>213</v>
      </c>
      <c r="ER1134" t="s">
        <v>198</v>
      </c>
      <c r="ES1134" t="s">
        <v>717</v>
      </c>
      <c r="ET1134" t="s">
        <v>718</v>
      </c>
      <c r="EU1134">
        <v>1</v>
      </c>
      <c r="EV1134">
        <v>0</v>
      </c>
      <c r="EW1134">
        <v>1</v>
      </c>
      <c r="EX1134">
        <v>0</v>
      </c>
      <c r="EY1134">
        <v>1</v>
      </c>
      <c r="EZ1134">
        <v>0</v>
      </c>
      <c r="FA1134">
        <v>0</v>
      </c>
      <c r="FB1134">
        <v>1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 t="s">
        <v>228</v>
      </c>
      <c r="FI1134">
        <v>4</v>
      </c>
      <c r="FR1134" t="s">
        <v>204</v>
      </c>
      <c r="FS1134" t="s">
        <v>204</v>
      </c>
      <c r="FT1134" t="s">
        <v>205</v>
      </c>
      <c r="FU1134" t="s">
        <v>203</v>
      </c>
      <c r="FV1134" t="s">
        <v>203</v>
      </c>
      <c r="FW1134" t="s">
        <v>234</v>
      </c>
      <c r="FX1134" t="s">
        <v>204</v>
      </c>
      <c r="FY1134" t="s">
        <v>205</v>
      </c>
    </row>
    <row r="1135" spans="1:181" x14ac:dyDescent="0.25">
      <c r="A1135" t="s">
        <v>184</v>
      </c>
      <c r="B1135" t="s">
        <v>241</v>
      </c>
      <c r="C1135" t="s">
        <v>242</v>
      </c>
      <c r="D1135" t="s">
        <v>985</v>
      </c>
      <c r="E1135" t="s">
        <v>188</v>
      </c>
      <c r="T1135" t="s">
        <v>267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1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0</v>
      </c>
      <c r="CD1135" t="s">
        <v>303</v>
      </c>
      <c r="CE1135">
        <v>0</v>
      </c>
      <c r="CF1135">
        <v>1</v>
      </c>
      <c r="CG1135">
        <v>0</v>
      </c>
      <c r="CH1135">
        <v>0</v>
      </c>
      <c r="CI1135">
        <v>1</v>
      </c>
      <c r="CJ1135">
        <v>1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 t="s">
        <v>191</v>
      </c>
      <c r="CW1135" t="s">
        <v>281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1</v>
      </c>
      <c r="DF1135">
        <v>0</v>
      </c>
      <c r="DG1135">
        <v>0</v>
      </c>
      <c r="DH1135" t="s">
        <v>219</v>
      </c>
      <c r="DI1135" t="s">
        <v>210</v>
      </c>
      <c r="DJ1135">
        <v>0</v>
      </c>
      <c r="DK1135">
        <v>0</v>
      </c>
      <c r="DL1135">
        <v>1</v>
      </c>
      <c r="DM1135">
        <v>0</v>
      </c>
      <c r="DN1135">
        <v>1</v>
      </c>
      <c r="DO1135">
        <v>1</v>
      </c>
      <c r="DP1135">
        <v>1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0</v>
      </c>
      <c r="EA1135">
        <v>0</v>
      </c>
      <c r="EB1135">
        <v>1</v>
      </c>
      <c r="EC1135">
        <v>0</v>
      </c>
      <c r="ED1135">
        <v>0</v>
      </c>
      <c r="EE1135">
        <v>0</v>
      </c>
      <c r="EF1135">
        <v>1</v>
      </c>
      <c r="EG1135">
        <v>0</v>
      </c>
      <c r="EH1135">
        <v>0</v>
      </c>
      <c r="EI1135" t="s">
        <v>196</v>
      </c>
      <c r="EJ1135" t="s">
        <v>196</v>
      </c>
      <c r="EK1135" t="s">
        <v>222</v>
      </c>
      <c r="EL1135" t="s">
        <v>213</v>
      </c>
      <c r="EM1135" t="s">
        <v>213</v>
      </c>
      <c r="EN1135" t="s">
        <v>213</v>
      </c>
      <c r="EO1135" t="s">
        <v>213</v>
      </c>
      <c r="EP1135" t="s">
        <v>213</v>
      </c>
      <c r="EQ1135" t="s">
        <v>213</v>
      </c>
      <c r="ER1135" t="s">
        <v>213</v>
      </c>
      <c r="ES1135" t="s">
        <v>35</v>
      </c>
      <c r="ET1135" t="s">
        <v>35</v>
      </c>
      <c r="EU1135">
        <v>1</v>
      </c>
      <c r="EV1135">
        <v>0</v>
      </c>
      <c r="EW1135">
        <v>0</v>
      </c>
      <c r="EX1135">
        <v>1</v>
      </c>
      <c r="EY1135">
        <v>1</v>
      </c>
      <c r="EZ1135">
        <v>0</v>
      </c>
      <c r="FA1135">
        <v>0</v>
      </c>
      <c r="FB1135">
        <v>0</v>
      </c>
      <c r="FC1135">
        <v>0</v>
      </c>
      <c r="FD1135">
        <v>1</v>
      </c>
      <c r="FE1135">
        <v>1</v>
      </c>
      <c r="FF1135">
        <v>0</v>
      </c>
      <c r="FG1135">
        <v>0</v>
      </c>
      <c r="FH1135" t="s">
        <v>202</v>
      </c>
      <c r="FI1135">
        <v>4</v>
      </c>
      <c r="FJ1135">
        <v>4</v>
      </c>
      <c r="FK1135">
        <v>5</v>
      </c>
      <c r="FL1135">
        <v>3</v>
      </c>
      <c r="FM1135">
        <v>2</v>
      </c>
      <c r="FN1135">
        <v>5</v>
      </c>
      <c r="FO1135">
        <v>4</v>
      </c>
      <c r="FP1135">
        <v>5</v>
      </c>
      <c r="FQ1135">
        <v>3</v>
      </c>
      <c r="FR1135" t="s">
        <v>203</v>
      </c>
      <c r="FS1135" t="s">
        <v>203</v>
      </c>
      <c r="FT1135" t="s">
        <v>203</v>
      </c>
      <c r="FU1135" t="s">
        <v>204</v>
      </c>
      <c r="FV1135" t="s">
        <v>205</v>
      </c>
      <c r="FW1135" t="s">
        <v>204</v>
      </c>
      <c r="FX1135" t="s">
        <v>203</v>
      </c>
      <c r="FY1135" t="s">
        <v>234</v>
      </c>
    </row>
    <row r="1136" spans="1:181" x14ac:dyDescent="0.25">
      <c r="A1136" t="s">
        <v>184</v>
      </c>
      <c r="B1136" t="s">
        <v>241</v>
      </c>
      <c r="C1136" t="s">
        <v>242</v>
      </c>
      <c r="D1136" t="s">
        <v>985</v>
      </c>
      <c r="E1136" t="s">
        <v>188</v>
      </c>
      <c r="T1136" t="s">
        <v>237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 t="s">
        <v>280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 t="s">
        <v>191</v>
      </c>
      <c r="CW1136" t="s">
        <v>192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1</v>
      </c>
      <c r="DG1136">
        <v>0</v>
      </c>
      <c r="DH1136" t="s">
        <v>219</v>
      </c>
      <c r="DI1136" t="s">
        <v>210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1</v>
      </c>
      <c r="DY1136">
        <v>1</v>
      </c>
      <c r="DZ1136">
        <v>0</v>
      </c>
      <c r="EA1136">
        <v>0</v>
      </c>
      <c r="EB1136">
        <v>1</v>
      </c>
      <c r="EC1136">
        <v>0</v>
      </c>
      <c r="ED1136">
        <v>0</v>
      </c>
      <c r="EE1136">
        <v>1</v>
      </c>
      <c r="EF1136">
        <v>0</v>
      </c>
      <c r="EG1136">
        <v>0</v>
      </c>
      <c r="EH1136">
        <v>0</v>
      </c>
      <c r="EI1136" t="s">
        <v>221</v>
      </c>
      <c r="EJ1136" t="s">
        <v>221</v>
      </c>
      <c r="EK1136" t="s">
        <v>197</v>
      </c>
      <c r="EL1136" t="s">
        <v>213</v>
      </c>
      <c r="EM1136" t="s">
        <v>213</v>
      </c>
      <c r="EN1136" t="s">
        <v>213</v>
      </c>
      <c r="EO1136" t="s">
        <v>213</v>
      </c>
      <c r="EP1136" t="s">
        <v>213</v>
      </c>
      <c r="EQ1136" t="s">
        <v>198</v>
      </c>
      <c r="ER1136" t="s">
        <v>199</v>
      </c>
      <c r="ES1136" t="s">
        <v>35</v>
      </c>
      <c r="ET1136" t="s">
        <v>35</v>
      </c>
      <c r="EU1136">
        <v>1</v>
      </c>
      <c r="EV1136">
        <v>0</v>
      </c>
      <c r="EW1136">
        <v>1</v>
      </c>
      <c r="EX1136">
        <v>1</v>
      </c>
      <c r="EY1136">
        <v>0</v>
      </c>
      <c r="EZ1136">
        <v>0</v>
      </c>
      <c r="FA1136">
        <v>0</v>
      </c>
      <c r="FB1136">
        <v>1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 t="s">
        <v>202</v>
      </c>
      <c r="FI1136">
        <v>5</v>
      </c>
      <c r="FJ1136">
        <v>5</v>
      </c>
      <c r="FK1136">
        <v>5</v>
      </c>
      <c r="FL1136">
        <v>5</v>
      </c>
      <c r="FM1136">
        <v>4</v>
      </c>
      <c r="FN1136">
        <v>5</v>
      </c>
      <c r="FO1136">
        <v>5</v>
      </c>
      <c r="FP1136">
        <v>5</v>
      </c>
      <c r="FQ1136">
        <v>5</v>
      </c>
      <c r="FR1136" t="s">
        <v>204</v>
      </c>
      <c r="FS1136" t="s">
        <v>204</v>
      </c>
      <c r="FT1136" t="s">
        <v>204</v>
      </c>
      <c r="FU1136" t="s">
        <v>205</v>
      </c>
      <c r="FV1136" t="s">
        <v>205</v>
      </c>
      <c r="FW1136" t="s">
        <v>205</v>
      </c>
      <c r="FX1136" t="s">
        <v>205</v>
      </c>
      <c r="FY1136" t="s">
        <v>205</v>
      </c>
    </row>
    <row r="1137" spans="1:181" x14ac:dyDescent="0.25">
      <c r="A1137" t="s">
        <v>236</v>
      </c>
      <c r="B1137" t="s">
        <v>241</v>
      </c>
      <c r="C1137" t="s">
        <v>186</v>
      </c>
      <c r="D1137" t="s">
        <v>970</v>
      </c>
      <c r="E1137" t="s">
        <v>232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81" x14ac:dyDescent="0.25">
      <c r="A1138" t="s">
        <v>184</v>
      </c>
      <c r="B1138" t="s">
        <v>241</v>
      </c>
      <c r="C1138" t="s">
        <v>242</v>
      </c>
      <c r="D1138" t="s">
        <v>985</v>
      </c>
      <c r="E1138" t="s">
        <v>188</v>
      </c>
      <c r="T1138" t="s">
        <v>267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 t="s">
        <v>269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 t="s">
        <v>191</v>
      </c>
      <c r="CW1138" t="s">
        <v>253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1</v>
      </c>
      <c r="DF1138">
        <v>0</v>
      </c>
      <c r="DG1138">
        <v>0</v>
      </c>
      <c r="DH1138" t="s">
        <v>219</v>
      </c>
      <c r="DI1138" t="s">
        <v>220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1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1</v>
      </c>
      <c r="EE1138">
        <v>0</v>
      </c>
      <c r="EF1138">
        <v>0</v>
      </c>
      <c r="EG1138">
        <v>0</v>
      </c>
      <c r="EH1138">
        <v>0</v>
      </c>
      <c r="EI1138" t="s">
        <v>195</v>
      </c>
      <c r="EJ1138" t="s">
        <v>195</v>
      </c>
      <c r="EK1138" t="s">
        <v>222</v>
      </c>
      <c r="EL1138" t="s">
        <v>213</v>
      </c>
      <c r="EM1138" t="s">
        <v>213</v>
      </c>
      <c r="EN1138" t="s">
        <v>213</v>
      </c>
      <c r="EO1138" t="s">
        <v>213</v>
      </c>
      <c r="EP1138" t="s">
        <v>213</v>
      </c>
      <c r="EQ1138" t="s">
        <v>213</v>
      </c>
      <c r="ER1138" t="s">
        <v>213</v>
      </c>
      <c r="ES1138" t="s">
        <v>35</v>
      </c>
      <c r="ET1138" t="s">
        <v>246</v>
      </c>
      <c r="EU1138">
        <v>0</v>
      </c>
      <c r="EV1138">
        <v>0</v>
      </c>
      <c r="EW1138">
        <v>0</v>
      </c>
      <c r="EX1138">
        <v>1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 t="s">
        <v>228</v>
      </c>
      <c r="FI1138">
        <v>3</v>
      </c>
      <c r="FJ1138">
        <v>4</v>
      </c>
      <c r="FK1138">
        <v>4</v>
      </c>
      <c r="FL1138">
        <v>4</v>
      </c>
      <c r="FM1138">
        <v>3</v>
      </c>
      <c r="FN1138">
        <v>3</v>
      </c>
      <c r="FO1138">
        <v>5</v>
      </c>
      <c r="FP1138">
        <v>3</v>
      </c>
      <c r="FQ1138">
        <v>3</v>
      </c>
      <c r="FR1138" t="s">
        <v>203</v>
      </c>
      <c r="FS1138" t="s">
        <v>203</v>
      </c>
      <c r="FT1138" t="s">
        <v>203</v>
      </c>
      <c r="FU1138" t="s">
        <v>203</v>
      </c>
      <c r="FV1138" t="s">
        <v>203</v>
      </c>
      <c r="FW1138" t="s">
        <v>203</v>
      </c>
      <c r="FX1138" t="s">
        <v>203</v>
      </c>
      <c r="FY1138" t="s">
        <v>234</v>
      </c>
    </row>
    <row r="1139" spans="1:181" x14ac:dyDescent="0.25">
      <c r="A1139" t="s">
        <v>184</v>
      </c>
      <c r="B1139" t="s">
        <v>241</v>
      </c>
      <c r="C1139" t="s">
        <v>242</v>
      </c>
      <c r="D1139" t="s">
        <v>985</v>
      </c>
      <c r="E1139" t="s">
        <v>188</v>
      </c>
      <c r="T1139" t="s">
        <v>217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 t="s">
        <v>280</v>
      </c>
      <c r="CE1139">
        <v>0</v>
      </c>
      <c r="CF1139">
        <v>0</v>
      </c>
      <c r="CG1139">
        <v>0</v>
      </c>
      <c r="CH1139">
        <v>1</v>
      </c>
      <c r="CI1139">
        <v>1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 t="s">
        <v>191</v>
      </c>
      <c r="CW1139" t="s">
        <v>281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1</v>
      </c>
      <c r="DG1139">
        <v>0</v>
      </c>
      <c r="DH1139" t="s">
        <v>209</v>
      </c>
      <c r="DI1139" t="s">
        <v>210</v>
      </c>
      <c r="DJ1139">
        <v>0</v>
      </c>
      <c r="DK1139">
        <v>0</v>
      </c>
      <c r="DL1139">
        <v>1</v>
      </c>
      <c r="DM1139">
        <v>0</v>
      </c>
      <c r="DN1139">
        <v>0</v>
      </c>
      <c r="DO1139">
        <v>1</v>
      </c>
      <c r="DP1139">
        <v>0</v>
      </c>
      <c r="DQ1139">
        <v>1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1</v>
      </c>
      <c r="EB1139">
        <v>1</v>
      </c>
      <c r="EC1139">
        <v>1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 t="s">
        <v>196</v>
      </c>
      <c r="EJ1139" t="s">
        <v>196</v>
      </c>
      <c r="EK1139" t="s">
        <v>197</v>
      </c>
      <c r="EL1139" t="s">
        <v>213</v>
      </c>
      <c r="EM1139" t="s">
        <v>213</v>
      </c>
      <c r="EN1139" t="s">
        <v>213</v>
      </c>
      <c r="EO1139" t="s">
        <v>213</v>
      </c>
      <c r="EP1139" t="s">
        <v>213</v>
      </c>
      <c r="EQ1139" t="s">
        <v>213</v>
      </c>
      <c r="ER1139" t="s">
        <v>213</v>
      </c>
      <c r="ES1139" t="s">
        <v>320</v>
      </c>
      <c r="ET1139" t="s">
        <v>719</v>
      </c>
      <c r="EU1139">
        <v>0</v>
      </c>
      <c r="EV1139">
        <v>0</v>
      </c>
      <c r="EW1139">
        <v>0</v>
      </c>
      <c r="EX1139">
        <v>1</v>
      </c>
      <c r="EY1139">
        <v>0</v>
      </c>
      <c r="EZ1139">
        <v>0</v>
      </c>
      <c r="FA1139">
        <v>1</v>
      </c>
      <c r="FB1139">
        <v>1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 t="s">
        <v>202</v>
      </c>
      <c r="FI1139">
        <v>5</v>
      </c>
      <c r="FJ1139">
        <v>4</v>
      </c>
      <c r="FK1139">
        <v>5</v>
      </c>
      <c r="FL1139">
        <v>5</v>
      </c>
      <c r="FM1139">
        <v>4</v>
      </c>
      <c r="FN1139">
        <v>4</v>
      </c>
      <c r="FO1139">
        <v>5</v>
      </c>
      <c r="FP1139">
        <v>5</v>
      </c>
      <c r="FQ1139">
        <v>5</v>
      </c>
      <c r="FR1139" t="s">
        <v>205</v>
      </c>
      <c r="FS1139" t="s">
        <v>205</v>
      </c>
      <c r="FT1139" t="s">
        <v>205</v>
      </c>
      <c r="FU1139" t="s">
        <v>205</v>
      </c>
      <c r="FV1139" t="s">
        <v>204</v>
      </c>
      <c r="FW1139" t="s">
        <v>205</v>
      </c>
      <c r="FX1139" t="s">
        <v>204</v>
      </c>
      <c r="FY1139" t="s">
        <v>205</v>
      </c>
    </row>
    <row r="1140" spans="1:181" x14ac:dyDescent="0.25">
      <c r="A1140" t="s">
        <v>184</v>
      </c>
      <c r="B1140" t="s">
        <v>241</v>
      </c>
      <c r="C1140" t="s">
        <v>242</v>
      </c>
      <c r="D1140" t="s">
        <v>981</v>
      </c>
      <c r="E1140" t="s">
        <v>188</v>
      </c>
      <c r="T1140" t="s">
        <v>267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 t="s">
        <v>280</v>
      </c>
      <c r="CE1140">
        <v>0</v>
      </c>
      <c r="CF1140">
        <v>0</v>
      </c>
      <c r="CG1140">
        <v>0</v>
      </c>
      <c r="CH1140">
        <v>0</v>
      </c>
      <c r="CI1140">
        <v>1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 t="s">
        <v>720</v>
      </c>
      <c r="CW1140" t="s">
        <v>192</v>
      </c>
      <c r="CX1140">
        <v>0</v>
      </c>
      <c r="CY1140">
        <v>1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 t="s">
        <v>209</v>
      </c>
      <c r="DI1140" t="s">
        <v>210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1</v>
      </c>
      <c r="DY1140">
        <v>0</v>
      </c>
      <c r="DZ1140">
        <v>1</v>
      </c>
      <c r="EA1140">
        <v>0</v>
      </c>
      <c r="EB1140">
        <v>0</v>
      </c>
      <c r="EC1140">
        <v>0</v>
      </c>
      <c r="ED1140">
        <v>1</v>
      </c>
      <c r="EE1140">
        <v>0</v>
      </c>
      <c r="EF1140">
        <v>0</v>
      </c>
      <c r="EG1140">
        <v>0</v>
      </c>
      <c r="EH1140">
        <v>0</v>
      </c>
      <c r="EI1140" t="s">
        <v>221</v>
      </c>
      <c r="EJ1140" t="s">
        <v>221</v>
      </c>
      <c r="EK1140" t="s">
        <v>197</v>
      </c>
      <c r="EL1140" t="s">
        <v>213</v>
      </c>
      <c r="EM1140" t="s">
        <v>213</v>
      </c>
      <c r="EN1140" t="s">
        <v>213</v>
      </c>
      <c r="EO1140" t="s">
        <v>213</v>
      </c>
      <c r="EP1140" t="s">
        <v>213</v>
      </c>
      <c r="EQ1140" t="s">
        <v>213</v>
      </c>
      <c r="ER1140" t="s">
        <v>198</v>
      </c>
      <c r="ES1140" t="s">
        <v>35</v>
      </c>
      <c r="ET1140" t="s">
        <v>35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1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 t="s">
        <v>202</v>
      </c>
      <c r="FI1140">
        <v>5</v>
      </c>
      <c r="FJ1140">
        <v>5</v>
      </c>
      <c r="FK1140">
        <v>4</v>
      </c>
      <c r="FL1140">
        <v>5</v>
      </c>
      <c r="FM1140">
        <v>5</v>
      </c>
      <c r="FN1140">
        <v>5</v>
      </c>
      <c r="FO1140">
        <v>5</v>
      </c>
      <c r="FP1140">
        <v>4</v>
      </c>
      <c r="FQ1140">
        <v>3</v>
      </c>
      <c r="FR1140" t="s">
        <v>204</v>
      </c>
      <c r="FS1140" t="s">
        <v>205</v>
      </c>
      <c r="FT1140" t="s">
        <v>205</v>
      </c>
      <c r="FU1140" t="s">
        <v>205</v>
      </c>
      <c r="FV1140" t="s">
        <v>205</v>
      </c>
      <c r="FW1140" t="s">
        <v>204</v>
      </c>
      <c r="FX1140" t="s">
        <v>204</v>
      </c>
      <c r="FY1140" t="s">
        <v>204</v>
      </c>
    </row>
    <row r="1141" spans="1:181" x14ac:dyDescent="0.25">
      <c r="A1141" t="s">
        <v>184</v>
      </c>
      <c r="B1141" t="s">
        <v>216</v>
      </c>
      <c r="C1141" t="s">
        <v>186</v>
      </c>
      <c r="D1141" t="s">
        <v>970</v>
      </c>
      <c r="E1141" t="s">
        <v>188</v>
      </c>
      <c r="T1141" t="s">
        <v>267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 t="s">
        <v>303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 t="s">
        <v>191</v>
      </c>
      <c r="CW1141" t="s">
        <v>281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1</v>
      </c>
      <c r="DF1141">
        <v>0</v>
      </c>
      <c r="DG1141">
        <v>0</v>
      </c>
      <c r="DH1141" t="s">
        <v>193</v>
      </c>
      <c r="DI1141" t="s">
        <v>35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1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1</v>
      </c>
      <c r="EF1141">
        <v>0</v>
      </c>
      <c r="EG1141">
        <v>0</v>
      </c>
      <c r="EH1141">
        <v>0</v>
      </c>
      <c r="EI1141" t="s">
        <v>196</v>
      </c>
      <c r="EJ1141" t="s">
        <v>221</v>
      </c>
      <c r="EK1141" t="s">
        <v>222</v>
      </c>
      <c r="EL1141" t="s">
        <v>198</v>
      </c>
      <c r="EM1141" t="s">
        <v>198</v>
      </c>
      <c r="EN1141" t="s">
        <v>198</v>
      </c>
      <c r="EO1141" t="s">
        <v>198</v>
      </c>
      <c r="EP1141" t="s">
        <v>198</v>
      </c>
      <c r="EQ1141" t="s">
        <v>198</v>
      </c>
      <c r="ER1141" t="s">
        <v>198</v>
      </c>
      <c r="ES1141" t="s">
        <v>35</v>
      </c>
      <c r="ET1141" t="s">
        <v>35</v>
      </c>
      <c r="EU1141">
        <v>0</v>
      </c>
      <c r="EV1141">
        <v>0</v>
      </c>
      <c r="EW1141">
        <v>0</v>
      </c>
      <c r="EX1141">
        <v>1</v>
      </c>
      <c r="EY1141">
        <v>0</v>
      </c>
      <c r="EZ1141">
        <v>0</v>
      </c>
      <c r="FA1141">
        <v>0</v>
      </c>
      <c r="FB1141">
        <v>1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 t="s">
        <v>202</v>
      </c>
      <c r="FI1141">
        <v>4</v>
      </c>
      <c r="FJ1141">
        <v>4</v>
      </c>
      <c r="FK1141">
        <v>4</v>
      </c>
      <c r="FL1141">
        <v>4</v>
      </c>
      <c r="FM1141">
        <v>3</v>
      </c>
      <c r="FN1141">
        <v>4</v>
      </c>
      <c r="FO1141">
        <v>4</v>
      </c>
      <c r="FP1141">
        <v>3</v>
      </c>
      <c r="FQ1141">
        <v>4</v>
      </c>
      <c r="FR1141" t="s">
        <v>204</v>
      </c>
      <c r="FS1141" t="s">
        <v>203</v>
      </c>
      <c r="FT1141" t="s">
        <v>203</v>
      </c>
      <c r="FU1141" t="s">
        <v>203</v>
      </c>
      <c r="FV1141" t="s">
        <v>204</v>
      </c>
      <c r="FW1141" t="s">
        <v>203</v>
      </c>
      <c r="FX1141" t="s">
        <v>203</v>
      </c>
      <c r="FY1141" t="s">
        <v>234</v>
      </c>
    </row>
    <row r="1142" spans="1:181" x14ac:dyDescent="0.25">
      <c r="A1142" t="s">
        <v>184</v>
      </c>
      <c r="B1142" t="s">
        <v>241</v>
      </c>
      <c r="C1142" t="s">
        <v>242</v>
      </c>
      <c r="D1142" t="s">
        <v>981</v>
      </c>
      <c r="E1142" t="s">
        <v>188</v>
      </c>
      <c r="T1142" t="s">
        <v>217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 t="s">
        <v>280</v>
      </c>
      <c r="CE1142">
        <v>0</v>
      </c>
      <c r="CF1142">
        <v>1</v>
      </c>
      <c r="CG1142">
        <v>0</v>
      </c>
      <c r="CH1142">
        <v>0</v>
      </c>
      <c r="CI1142">
        <v>1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 t="s">
        <v>35</v>
      </c>
      <c r="CW1142" t="s">
        <v>208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1</v>
      </c>
      <c r="DF1142">
        <v>0</v>
      </c>
      <c r="DG1142">
        <v>0</v>
      </c>
      <c r="DH1142" t="s">
        <v>299</v>
      </c>
      <c r="DI1142" t="s">
        <v>210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1</v>
      </c>
      <c r="DY1142">
        <v>0</v>
      </c>
      <c r="DZ1142">
        <v>0</v>
      </c>
      <c r="EA1142">
        <v>0</v>
      </c>
      <c r="EB1142">
        <v>1</v>
      </c>
      <c r="EC1142">
        <v>1</v>
      </c>
      <c r="ED1142">
        <v>0</v>
      </c>
      <c r="EE1142">
        <v>0</v>
      </c>
      <c r="EF1142">
        <v>1</v>
      </c>
      <c r="EG1142">
        <v>0</v>
      </c>
      <c r="EH1142">
        <v>0</v>
      </c>
      <c r="EI1142" t="s">
        <v>195</v>
      </c>
      <c r="EJ1142" t="s">
        <v>221</v>
      </c>
      <c r="EK1142" t="s">
        <v>197</v>
      </c>
      <c r="EL1142" t="s">
        <v>213</v>
      </c>
      <c r="EM1142" t="s">
        <v>213</v>
      </c>
      <c r="EN1142" t="s">
        <v>199</v>
      </c>
      <c r="EO1142" t="s">
        <v>198</v>
      </c>
      <c r="EP1142" t="s">
        <v>198</v>
      </c>
      <c r="EQ1142" t="s">
        <v>198</v>
      </c>
      <c r="ER1142" t="s">
        <v>199</v>
      </c>
      <c r="ES1142" t="s">
        <v>35</v>
      </c>
      <c r="ET1142" t="s">
        <v>35</v>
      </c>
      <c r="EU1142">
        <v>1</v>
      </c>
      <c r="EV1142">
        <v>1</v>
      </c>
      <c r="EW1142">
        <v>0</v>
      </c>
      <c r="EX1142">
        <v>0</v>
      </c>
      <c r="EY1142">
        <v>1</v>
      </c>
      <c r="EZ1142">
        <v>1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 t="s">
        <v>228</v>
      </c>
      <c r="FI1142">
        <v>4</v>
      </c>
      <c r="FJ1142">
        <v>5</v>
      </c>
      <c r="FK1142">
        <v>4</v>
      </c>
      <c r="FL1142">
        <v>5</v>
      </c>
      <c r="FM1142">
        <v>4</v>
      </c>
      <c r="FN1142">
        <v>5</v>
      </c>
      <c r="FO1142">
        <v>4</v>
      </c>
      <c r="FP1142">
        <v>3</v>
      </c>
      <c r="FQ1142">
        <v>5</v>
      </c>
      <c r="FR1142" t="s">
        <v>204</v>
      </c>
      <c r="FS1142" t="s">
        <v>203</v>
      </c>
      <c r="FT1142" t="s">
        <v>203</v>
      </c>
      <c r="FU1142" t="s">
        <v>204</v>
      </c>
      <c r="FV1142" t="s">
        <v>204</v>
      </c>
      <c r="FW1142" t="s">
        <v>203</v>
      </c>
      <c r="FX1142" t="s">
        <v>205</v>
      </c>
      <c r="FY1142" t="s">
        <v>205</v>
      </c>
    </row>
    <row r="1143" spans="1:181" x14ac:dyDescent="0.25">
      <c r="A1143" t="s">
        <v>236</v>
      </c>
      <c r="B1143" t="s">
        <v>241</v>
      </c>
      <c r="C1143" t="s">
        <v>224</v>
      </c>
      <c r="D1143" t="s">
        <v>970</v>
      </c>
      <c r="E1143" t="s">
        <v>188</v>
      </c>
      <c r="T1143" t="s">
        <v>267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1</v>
      </c>
      <c r="CB1143">
        <v>0</v>
      </c>
      <c r="CC1143">
        <v>0</v>
      </c>
      <c r="CD1143" t="s">
        <v>303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 t="s">
        <v>191</v>
      </c>
      <c r="CW1143" t="s">
        <v>208</v>
      </c>
      <c r="CX1143">
        <v>1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 t="s">
        <v>219</v>
      </c>
      <c r="DI1143" t="s">
        <v>220</v>
      </c>
      <c r="DJ1143">
        <v>0</v>
      </c>
      <c r="DK1143">
        <v>0</v>
      </c>
      <c r="DL1143">
        <v>0</v>
      </c>
      <c r="DM1143">
        <v>0</v>
      </c>
      <c r="DN1143">
        <v>1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1</v>
      </c>
      <c r="EE1143">
        <v>0</v>
      </c>
      <c r="EF1143">
        <v>0</v>
      </c>
      <c r="EG1143">
        <v>0</v>
      </c>
      <c r="EH1143">
        <v>0</v>
      </c>
      <c r="EI1143" t="s">
        <v>195</v>
      </c>
      <c r="EJ1143" t="s">
        <v>195</v>
      </c>
      <c r="EK1143" t="s">
        <v>197</v>
      </c>
      <c r="EL1143" t="s">
        <v>213</v>
      </c>
      <c r="EM1143" t="s">
        <v>213</v>
      </c>
      <c r="EN1143" t="s">
        <v>213</v>
      </c>
      <c r="EO1143" t="s">
        <v>213</v>
      </c>
      <c r="EP1143" t="s">
        <v>213</v>
      </c>
      <c r="EQ1143" t="s">
        <v>213</v>
      </c>
      <c r="ER1143" t="s">
        <v>213</v>
      </c>
      <c r="ES1143" t="s">
        <v>35</v>
      </c>
      <c r="ET1143" t="s">
        <v>35</v>
      </c>
      <c r="EU1143">
        <v>0</v>
      </c>
      <c r="EV1143">
        <v>0</v>
      </c>
      <c r="EW1143">
        <v>0</v>
      </c>
      <c r="EX1143">
        <v>0</v>
      </c>
      <c r="EY1143">
        <v>1</v>
      </c>
      <c r="EZ1143">
        <v>1</v>
      </c>
      <c r="FA1143">
        <v>0</v>
      </c>
      <c r="FB1143">
        <v>1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 t="s">
        <v>202</v>
      </c>
      <c r="FI1143">
        <v>4</v>
      </c>
      <c r="FJ1143">
        <v>5</v>
      </c>
      <c r="FK1143">
        <v>4</v>
      </c>
      <c r="FL1143">
        <v>4</v>
      </c>
      <c r="FM1143">
        <v>5</v>
      </c>
      <c r="FN1143">
        <v>5</v>
      </c>
      <c r="FO1143">
        <v>5</v>
      </c>
      <c r="FP1143">
        <v>5</v>
      </c>
      <c r="FQ1143">
        <v>5</v>
      </c>
      <c r="FR1143" t="s">
        <v>204</v>
      </c>
      <c r="FS1143" t="s">
        <v>203</v>
      </c>
      <c r="FT1143" t="s">
        <v>203</v>
      </c>
      <c r="FU1143" t="s">
        <v>203</v>
      </c>
      <c r="FV1143" t="s">
        <v>204</v>
      </c>
      <c r="FW1143" t="s">
        <v>204</v>
      </c>
      <c r="FX1143" t="s">
        <v>203</v>
      </c>
      <c r="FY1143" t="s">
        <v>203</v>
      </c>
    </row>
    <row r="1144" spans="1:181" x14ac:dyDescent="0.25">
      <c r="A1144" t="s">
        <v>184</v>
      </c>
      <c r="B1144" t="s">
        <v>241</v>
      </c>
      <c r="C1144" t="s">
        <v>242</v>
      </c>
      <c r="D1144" t="s">
        <v>981</v>
      </c>
      <c r="E1144" t="s">
        <v>188</v>
      </c>
      <c r="T1144" t="s">
        <v>217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 t="s">
        <v>218</v>
      </c>
      <c r="CE1144">
        <v>0</v>
      </c>
      <c r="CF1144">
        <v>0</v>
      </c>
      <c r="CG1144">
        <v>0</v>
      </c>
      <c r="CH1144">
        <v>0</v>
      </c>
      <c r="CI1144">
        <v>1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1</v>
      </c>
      <c r="CT1144">
        <v>0</v>
      </c>
      <c r="CU1144">
        <v>0</v>
      </c>
      <c r="CV1144" t="s">
        <v>191</v>
      </c>
      <c r="CW1144" t="s">
        <v>281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1</v>
      </c>
      <c r="DF1144">
        <v>0</v>
      </c>
      <c r="DG1144">
        <v>0</v>
      </c>
      <c r="DH1144" t="s">
        <v>219</v>
      </c>
      <c r="DI1144" t="s">
        <v>210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1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1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 t="s">
        <v>243</v>
      </c>
      <c r="EJ1144" t="s">
        <v>195</v>
      </c>
      <c r="EK1144" t="s">
        <v>197</v>
      </c>
      <c r="EL1144" t="s">
        <v>213</v>
      </c>
      <c r="EM1144" t="s">
        <v>213</v>
      </c>
      <c r="EN1144" t="s">
        <v>198</v>
      </c>
      <c r="EO1144" t="s">
        <v>213</v>
      </c>
      <c r="EP1144" t="s">
        <v>213</v>
      </c>
      <c r="EQ1144" t="s">
        <v>213</v>
      </c>
      <c r="ER1144" t="s">
        <v>198</v>
      </c>
      <c r="ES1144" t="s">
        <v>35</v>
      </c>
      <c r="ET1144" t="s">
        <v>35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1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 t="s">
        <v>228</v>
      </c>
      <c r="FI1144">
        <v>5</v>
      </c>
      <c r="FJ1144">
        <v>5</v>
      </c>
      <c r="FK1144">
        <v>5</v>
      </c>
      <c r="FL1144">
        <v>5</v>
      </c>
      <c r="FM1144">
        <v>5</v>
      </c>
      <c r="FN1144">
        <v>4</v>
      </c>
      <c r="FO1144">
        <v>5</v>
      </c>
      <c r="FP1144">
        <v>4</v>
      </c>
      <c r="FQ1144">
        <v>5</v>
      </c>
      <c r="FR1144" t="s">
        <v>205</v>
      </c>
      <c r="FS1144" t="s">
        <v>203</v>
      </c>
      <c r="FT1144" t="s">
        <v>203</v>
      </c>
      <c r="FU1144" t="s">
        <v>204</v>
      </c>
      <c r="FV1144" t="s">
        <v>205</v>
      </c>
      <c r="FW1144" t="s">
        <v>203</v>
      </c>
      <c r="FX1144" t="s">
        <v>234</v>
      </c>
      <c r="FY1144" t="s">
        <v>234</v>
      </c>
    </row>
    <row r="1145" spans="1:181" x14ac:dyDescent="0.25">
      <c r="A1145" t="s">
        <v>184</v>
      </c>
      <c r="B1145" t="s">
        <v>223</v>
      </c>
      <c r="C1145" t="s">
        <v>224</v>
      </c>
      <c r="D1145" t="s">
        <v>973</v>
      </c>
      <c r="E1145" t="s">
        <v>188</v>
      </c>
      <c r="T1145" t="s">
        <v>189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1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 t="s">
        <v>218</v>
      </c>
      <c r="CE1145">
        <v>0</v>
      </c>
      <c r="CF1145">
        <v>0</v>
      </c>
      <c r="CG1145">
        <v>0</v>
      </c>
      <c r="CH1145">
        <v>0</v>
      </c>
      <c r="CI1145">
        <v>1</v>
      </c>
      <c r="CJ1145">
        <v>0</v>
      </c>
      <c r="CK1145">
        <v>1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 t="s">
        <v>191</v>
      </c>
      <c r="CW1145" t="s">
        <v>281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1</v>
      </c>
      <c r="DF1145">
        <v>0</v>
      </c>
      <c r="DG1145">
        <v>0</v>
      </c>
      <c r="DH1145" t="s">
        <v>219</v>
      </c>
      <c r="DI1145" t="s">
        <v>210</v>
      </c>
      <c r="DJ1145">
        <v>0</v>
      </c>
      <c r="DK1145">
        <v>1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1</v>
      </c>
      <c r="EI1145" t="s">
        <v>196</v>
      </c>
      <c r="EJ1145" t="s">
        <v>195</v>
      </c>
      <c r="EK1145" t="s">
        <v>197</v>
      </c>
      <c r="EL1145" t="s">
        <v>213</v>
      </c>
      <c r="EM1145" t="s">
        <v>213</v>
      </c>
      <c r="EN1145" t="s">
        <v>213</v>
      </c>
      <c r="EO1145" t="s">
        <v>213</v>
      </c>
      <c r="EP1145" t="s">
        <v>213</v>
      </c>
      <c r="EQ1145" t="s">
        <v>213</v>
      </c>
      <c r="ER1145" t="s">
        <v>198</v>
      </c>
      <c r="ES1145" t="s">
        <v>35</v>
      </c>
      <c r="ET1145" t="s">
        <v>35</v>
      </c>
      <c r="EU1145">
        <v>1</v>
      </c>
      <c r="EV1145">
        <v>1</v>
      </c>
      <c r="EW1145">
        <v>1</v>
      </c>
      <c r="EX1145">
        <v>0</v>
      </c>
      <c r="EY1145">
        <v>0</v>
      </c>
      <c r="EZ1145">
        <v>0</v>
      </c>
      <c r="FA1145">
        <v>1</v>
      </c>
      <c r="FB1145">
        <v>1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 t="s">
        <v>202</v>
      </c>
      <c r="FI1145">
        <v>5</v>
      </c>
      <c r="FJ1145">
        <v>5</v>
      </c>
      <c r="FK1145">
        <v>5</v>
      </c>
      <c r="FL1145">
        <v>5</v>
      </c>
      <c r="FM1145">
        <v>5</v>
      </c>
      <c r="FN1145">
        <v>5</v>
      </c>
      <c r="FO1145">
        <v>5</v>
      </c>
      <c r="FP1145">
        <v>2</v>
      </c>
      <c r="FQ1145">
        <v>5</v>
      </c>
      <c r="FR1145" t="s">
        <v>204</v>
      </c>
      <c r="FS1145" t="s">
        <v>204</v>
      </c>
      <c r="FT1145" t="s">
        <v>204</v>
      </c>
      <c r="FU1145" t="s">
        <v>204</v>
      </c>
      <c r="FV1145" t="s">
        <v>205</v>
      </c>
      <c r="FW1145" t="s">
        <v>204</v>
      </c>
      <c r="FX1145" t="s">
        <v>204</v>
      </c>
      <c r="FY1145" t="s">
        <v>204</v>
      </c>
    </row>
    <row r="1146" spans="1:181" x14ac:dyDescent="0.25">
      <c r="A1146" t="s">
        <v>184</v>
      </c>
      <c r="B1146" t="s">
        <v>241</v>
      </c>
      <c r="C1146" t="s">
        <v>242</v>
      </c>
      <c r="D1146" t="s">
        <v>981</v>
      </c>
      <c r="E1146" t="s">
        <v>188</v>
      </c>
      <c r="T1146" t="s">
        <v>237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1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 t="s">
        <v>218</v>
      </c>
      <c r="CE1146">
        <v>0</v>
      </c>
      <c r="CF1146">
        <v>1</v>
      </c>
      <c r="CG1146">
        <v>1</v>
      </c>
      <c r="CH1146">
        <v>0</v>
      </c>
      <c r="CI1146">
        <v>1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 t="s">
        <v>191</v>
      </c>
      <c r="CW1146" t="s">
        <v>208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1</v>
      </c>
      <c r="DE1146">
        <v>0</v>
      </c>
      <c r="DF1146">
        <v>0</v>
      </c>
      <c r="DG1146">
        <v>0</v>
      </c>
      <c r="DH1146" t="s">
        <v>219</v>
      </c>
      <c r="DI1146" t="s">
        <v>220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1</v>
      </c>
      <c r="DP1146">
        <v>0</v>
      </c>
      <c r="DQ1146">
        <v>1</v>
      </c>
      <c r="DR1146">
        <v>0</v>
      </c>
      <c r="DS1146">
        <v>0</v>
      </c>
      <c r="DT1146">
        <v>0</v>
      </c>
      <c r="DU1146">
        <v>1</v>
      </c>
      <c r="DV1146">
        <v>0</v>
      </c>
      <c r="DW1146">
        <v>0</v>
      </c>
      <c r="DX1146">
        <v>0</v>
      </c>
      <c r="DY1146">
        <v>1</v>
      </c>
      <c r="DZ1146">
        <v>0</v>
      </c>
      <c r="EA1146">
        <v>1</v>
      </c>
      <c r="EB1146">
        <v>0</v>
      </c>
      <c r="EC1146">
        <v>0</v>
      </c>
      <c r="ED1146">
        <v>0</v>
      </c>
      <c r="EE1146">
        <v>0</v>
      </c>
      <c r="EF1146">
        <v>1</v>
      </c>
      <c r="EG1146">
        <v>0</v>
      </c>
      <c r="EH1146">
        <v>0</v>
      </c>
      <c r="EI1146" t="s">
        <v>196</v>
      </c>
      <c r="EJ1146" t="s">
        <v>196</v>
      </c>
      <c r="EK1146" t="s">
        <v>197</v>
      </c>
      <c r="EL1146" t="s">
        <v>213</v>
      </c>
      <c r="EM1146" t="s">
        <v>213</v>
      </c>
      <c r="EN1146" t="s">
        <v>198</v>
      </c>
      <c r="EO1146" t="s">
        <v>213</v>
      </c>
      <c r="EP1146" t="s">
        <v>198</v>
      </c>
      <c r="EQ1146" t="s">
        <v>198</v>
      </c>
      <c r="ER1146" t="s">
        <v>213</v>
      </c>
      <c r="ES1146" t="s">
        <v>35</v>
      </c>
      <c r="ET1146" t="s">
        <v>655</v>
      </c>
      <c r="EU1146">
        <v>1</v>
      </c>
      <c r="EV1146">
        <v>0</v>
      </c>
      <c r="EW1146">
        <v>0</v>
      </c>
      <c r="EX1146">
        <v>0</v>
      </c>
      <c r="EY1146">
        <v>1</v>
      </c>
      <c r="EZ1146">
        <v>1</v>
      </c>
      <c r="FA1146">
        <v>0</v>
      </c>
      <c r="FB1146">
        <v>0</v>
      </c>
      <c r="FC1146">
        <v>0</v>
      </c>
      <c r="FD1146">
        <v>1</v>
      </c>
      <c r="FE1146">
        <v>0</v>
      </c>
      <c r="FF1146">
        <v>0</v>
      </c>
      <c r="FG1146">
        <v>0</v>
      </c>
      <c r="FH1146" t="s">
        <v>228</v>
      </c>
      <c r="FI1146">
        <v>4</v>
      </c>
      <c r="FJ1146">
        <v>5</v>
      </c>
      <c r="FK1146">
        <v>4</v>
      </c>
      <c r="FL1146">
        <v>4</v>
      </c>
      <c r="FM1146">
        <v>4</v>
      </c>
      <c r="FN1146">
        <v>4</v>
      </c>
      <c r="FO1146">
        <v>4</v>
      </c>
      <c r="FP1146">
        <v>4</v>
      </c>
      <c r="FQ1146">
        <v>3</v>
      </c>
      <c r="FR1146" t="s">
        <v>203</v>
      </c>
      <c r="FS1146" t="s">
        <v>203</v>
      </c>
      <c r="FT1146" t="s">
        <v>204</v>
      </c>
      <c r="FU1146" t="s">
        <v>204</v>
      </c>
      <c r="FV1146" t="s">
        <v>204</v>
      </c>
      <c r="FW1146" t="s">
        <v>203</v>
      </c>
      <c r="FX1146" t="s">
        <v>203</v>
      </c>
      <c r="FY1146" t="s">
        <v>203</v>
      </c>
    </row>
    <row r="1147" spans="1:181" x14ac:dyDescent="0.25">
      <c r="A1147" t="s">
        <v>184</v>
      </c>
      <c r="B1147" t="s">
        <v>206</v>
      </c>
      <c r="C1147" t="s">
        <v>186</v>
      </c>
      <c r="D1147" t="s">
        <v>970</v>
      </c>
      <c r="E1147" t="s">
        <v>188</v>
      </c>
      <c r="T1147" t="s">
        <v>237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 t="s">
        <v>190</v>
      </c>
      <c r="CE1147">
        <v>0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 t="s">
        <v>191</v>
      </c>
      <c r="CW1147" t="s">
        <v>208</v>
      </c>
      <c r="CX1147">
        <v>1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 t="s">
        <v>209</v>
      </c>
      <c r="DI1147" t="s">
        <v>220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1</v>
      </c>
      <c r="DP1147">
        <v>1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1</v>
      </c>
      <c r="EG1147">
        <v>0</v>
      </c>
      <c r="EH1147">
        <v>0</v>
      </c>
      <c r="EI1147" t="s">
        <v>196</v>
      </c>
      <c r="EJ1147" t="s">
        <v>196</v>
      </c>
      <c r="EK1147" t="s">
        <v>197</v>
      </c>
      <c r="EL1147" t="s">
        <v>198</v>
      </c>
      <c r="EM1147" t="s">
        <v>213</v>
      </c>
      <c r="EN1147" t="s">
        <v>213</v>
      </c>
      <c r="EO1147" t="s">
        <v>213</v>
      </c>
      <c r="EP1147" t="s">
        <v>213</v>
      </c>
      <c r="EQ1147" t="s">
        <v>198</v>
      </c>
      <c r="ER1147" t="s">
        <v>198</v>
      </c>
      <c r="ES1147" t="s">
        <v>721</v>
      </c>
      <c r="ET1147" t="s">
        <v>246</v>
      </c>
      <c r="EU1147">
        <v>1</v>
      </c>
      <c r="EV1147">
        <v>1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1</v>
      </c>
      <c r="FC1147">
        <v>1</v>
      </c>
      <c r="FD1147">
        <v>1</v>
      </c>
      <c r="FE1147">
        <v>0</v>
      </c>
      <c r="FF1147">
        <v>0</v>
      </c>
      <c r="FG1147">
        <v>0</v>
      </c>
      <c r="FH1147" t="s">
        <v>202</v>
      </c>
      <c r="FI1147">
        <v>5</v>
      </c>
      <c r="FJ1147">
        <v>5</v>
      </c>
      <c r="FK1147">
        <v>5</v>
      </c>
      <c r="FL1147">
        <v>5</v>
      </c>
      <c r="FM1147">
        <v>4</v>
      </c>
      <c r="FN1147">
        <v>5</v>
      </c>
      <c r="FO1147">
        <v>4</v>
      </c>
      <c r="FP1147">
        <v>5</v>
      </c>
      <c r="FQ1147">
        <v>5</v>
      </c>
      <c r="FR1147" t="s">
        <v>204</v>
      </c>
      <c r="FS1147" t="s">
        <v>204</v>
      </c>
      <c r="FT1147" t="s">
        <v>204</v>
      </c>
      <c r="FU1147" t="s">
        <v>204</v>
      </c>
      <c r="FV1147" t="s">
        <v>204</v>
      </c>
      <c r="FW1147" t="s">
        <v>205</v>
      </c>
      <c r="FX1147" t="s">
        <v>204</v>
      </c>
      <c r="FY1147" t="s">
        <v>205</v>
      </c>
    </row>
    <row r="1148" spans="1:181" x14ac:dyDescent="0.25">
      <c r="A1148" t="s">
        <v>184</v>
      </c>
      <c r="B1148" t="s">
        <v>241</v>
      </c>
      <c r="C1148" t="s">
        <v>242</v>
      </c>
      <c r="D1148" t="s">
        <v>996</v>
      </c>
      <c r="E1148" t="s">
        <v>188</v>
      </c>
      <c r="T1148" t="s">
        <v>217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 t="s">
        <v>218</v>
      </c>
      <c r="CE1148">
        <v>0</v>
      </c>
      <c r="CF1148">
        <v>1</v>
      </c>
      <c r="CG1148">
        <v>0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 t="s">
        <v>191</v>
      </c>
      <c r="CW1148" t="s">
        <v>208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1</v>
      </c>
      <c r="DF1148">
        <v>0</v>
      </c>
      <c r="DG1148">
        <v>0</v>
      </c>
      <c r="DH1148" t="s">
        <v>219</v>
      </c>
      <c r="DI1148" t="s">
        <v>220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1</v>
      </c>
      <c r="DY1148">
        <v>1</v>
      </c>
      <c r="DZ1148">
        <v>0</v>
      </c>
      <c r="EA1148">
        <v>0</v>
      </c>
      <c r="EB1148">
        <v>1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 t="s">
        <v>243</v>
      </c>
      <c r="EJ1148" t="s">
        <v>195</v>
      </c>
      <c r="EK1148" t="s">
        <v>197</v>
      </c>
      <c r="EL1148" t="s">
        <v>213</v>
      </c>
      <c r="EM1148" t="s">
        <v>213</v>
      </c>
      <c r="EN1148" t="s">
        <v>198</v>
      </c>
      <c r="EO1148" t="s">
        <v>213</v>
      </c>
      <c r="EP1148" t="s">
        <v>213</v>
      </c>
      <c r="EQ1148" t="s">
        <v>213</v>
      </c>
      <c r="ER1148" t="s">
        <v>198</v>
      </c>
      <c r="ES1148" t="s">
        <v>35</v>
      </c>
      <c r="ET1148" t="s">
        <v>246</v>
      </c>
      <c r="EU1148">
        <v>0</v>
      </c>
      <c r="EV1148">
        <v>0</v>
      </c>
      <c r="EW1148">
        <v>0</v>
      </c>
      <c r="EX1148">
        <v>1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 t="s">
        <v>228</v>
      </c>
      <c r="FI1148">
        <v>4</v>
      </c>
      <c r="FJ1148">
        <v>5</v>
      </c>
      <c r="FK1148">
        <v>5</v>
      </c>
      <c r="FL1148">
        <v>4</v>
      </c>
      <c r="FM1148">
        <v>3</v>
      </c>
      <c r="FN1148">
        <v>4</v>
      </c>
      <c r="FO1148">
        <v>5</v>
      </c>
      <c r="FP1148">
        <v>4</v>
      </c>
      <c r="FQ1148">
        <v>4</v>
      </c>
      <c r="FR1148" t="s">
        <v>203</v>
      </c>
      <c r="FS1148" t="s">
        <v>203</v>
      </c>
      <c r="FT1148" t="s">
        <v>203</v>
      </c>
      <c r="FU1148" t="s">
        <v>203</v>
      </c>
      <c r="FV1148" t="s">
        <v>205</v>
      </c>
      <c r="FW1148" t="s">
        <v>204</v>
      </c>
      <c r="FX1148" t="s">
        <v>203</v>
      </c>
      <c r="FY1148" t="s">
        <v>204</v>
      </c>
    </row>
    <row r="1149" spans="1:181" x14ac:dyDescent="0.25">
      <c r="A1149" t="s">
        <v>184</v>
      </c>
      <c r="B1149" t="s">
        <v>241</v>
      </c>
      <c r="C1149" t="s">
        <v>224</v>
      </c>
      <c r="D1149" t="s">
        <v>963</v>
      </c>
      <c r="E1149" t="s">
        <v>188</v>
      </c>
      <c r="T1149" t="s">
        <v>237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 t="s">
        <v>190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1</v>
      </c>
      <c r="CV1149" t="s">
        <v>191</v>
      </c>
      <c r="CW1149" t="s">
        <v>281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1</v>
      </c>
      <c r="DF1149">
        <v>0</v>
      </c>
      <c r="DG1149">
        <v>0</v>
      </c>
      <c r="DH1149" t="s">
        <v>294</v>
      </c>
      <c r="DY1149">
        <v>0</v>
      </c>
      <c r="DZ1149">
        <v>0</v>
      </c>
      <c r="EA1149">
        <v>1</v>
      </c>
      <c r="EB1149">
        <v>0</v>
      </c>
      <c r="EC1149">
        <v>0</v>
      </c>
      <c r="ED1149">
        <v>1</v>
      </c>
      <c r="EE1149">
        <v>0</v>
      </c>
      <c r="EF1149">
        <v>0</v>
      </c>
      <c r="EG1149">
        <v>0</v>
      </c>
      <c r="EH1149">
        <v>0</v>
      </c>
      <c r="EI1149" t="s">
        <v>243</v>
      </c>
      <c r="EJ1149" t="s">
        <v>196</v>
      </c>
      <c r="EK1149" t="s">
        <v>222</v>
      </c>
      <c r="EL1149" t="s">
        <v>198</v>
      </c>
      <c r="EM1149" t="s">
        <v>198</v>
      </c>
      <c r="EN1149" t="s">
        <v>198</v>
      </c>
      <c r="EO1149" t="s">
        <v>198</v>
      </c>
      <c r="EP1149" t="s">
        <v>198</v>
      </c>
      <c r="EQ1149" t="s">
        <v>198</v>
      </c>
      <c r="ER1149" t="s">
        <v>198</v>
      </c>
      <c r="ES1149" t="s">
        <v>35</v>
      </c>
      <c r="ET1149" t="s">
        <v>35</v>
      </c>
      <c r="EU1149">
        <v>0</v>
      </c>
      <c r="EV1149">
        <v>1</v>
      </c>
      <c r="EW1149">
        <v>0</v>
      </c>
      <c r="EX1149">
        <v>0</v>
      </c>
      <c r="EY1149">
        <v>1</v>
      </c>
      <c r="EZ1149">
        <v>0</v>
      </c>
      <c r="FA1149">
        <v>0</v>
      </c>
      <c r="FB1149">
        <v>0</v>
      </c>
      <c r="FC1149">
        <v>1</v>
      </c>
      <c r="FD1149">
        <v>0</v>
      </c>
      <c r="FE1149">
        <v>0</v>
      </c>
      <c r="FF1149">
        <v>0</v>
      </c>
      <c r="FG1149">
        <v>0</v>
      </c>
      <c r="FH1149" t="s">
        <v>228</v>
      </c>
      <c r="FI1149">
        <v>3</v>
      </c>
      <c r="FR1149" t="s">
        <v>203</v>
      </c>
      <c r="FS1149" t="s">
        <v>204</v>
      </c>
      <c r="FT1149" t="s">
        <v>204</v>
      </c>
      <c r="FU1149" t="s">
        <v>204</v>
      </c>
      <c r="FV1149" t="s">
        <v>204</v>
      </c>
      <c r="FW1149" t="s">
        <v>204</v>
      </c>
      <c r="FX1149" t="s">
        <v>204</v>
      </c>
      <c r="FY1149" t="s">
        <v>204</v>
      </c>
    </row>
    <row r="1150" spans="1:181" x14ac:dyDescent="0.25">
      <c r="A1150" t="s">
        <v>184</v>
      </c>
      <c r="B1150" t="s">
        <v>241</v>
      </c>
      <c r="C1150" t="s">
        <v>242</v>
      </c>
      <c r="D1150" t="s">
        <v>996</v>
      </c>
      <c r="E1150" t="s">
        <v>188</v>
      </c>
      <c r="T1150" t="s">
        <v>267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 t="s">
        <v>218</v>
      </c>
      <c r="CE1150">
        <v>0</v>
      </c>
      <c r="CF1150">
        <v>0</v>
      </c>
      <c r="CG1150">
        <v>0</v>
      </c>
      <c r="CH1150">
        <v>0</v>
      </c>
      <c r="CI1150">
        <v>1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 t="s">
        <v>191</v>
      </c>
      <c r="CW1150" t="s">
        <v>281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</v>
      </c>
      <c r="DF1150">
        <v>0</v>
      </c>
      <c r="DG1150">
        <v>0</v>
      </c>
      <c r="DH1150" t="s">
        <v>294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1</v>
      </c>
      <c r="EI1150" t="s">
        <v>195</v>
      </c>
      <c r="EJ1150" t="s">
        <v>195</v>
      </c>
      <c r="EK1150" t="s">
        <v>197</v>
      </c>
      <c r="EL1150" t="s">
        <v>213</v>
      </c>
      <c r="EM1150" t="s">
        <v>213</v>
      </c>
      <c r="EN1150" t="s">
        <v>198</v>
      </c>
      <c r="EO1150" t="s">
        <v>198</v>
      </c>
      <c r="EP1150" t="s">
        <v>198</v>
      </c>
      <c r="EQ1150" t="s">
        <v>198</v>
      </c>
      <c r="ER1150" t="s">
        <v>198</v>
      </c>
      <c r="ES1150" t="s">
        <v>35</v>
      </c>
      <c r="ET1150" t="s">
        <v>35</v>
      </c>
      <c r="EU1150">
        <v>1</v>
      </c>
      <c r="EV1150">
        <v>0</v>
      </c>
      <c r="EW1150">
        <v>0</v>
      </c>
      <c r="EX1150">
        <v>1</v>
      </c>
      <c r="EY1150">
        <v>1</v>
      </c>
      <c r="EZ1150">
        <v>0</v>
      </c>
      <c r="FA1150">
        <v>0</v>
      </c>
      <c r="FB1150">
        <v>0</v>
      </c>
      <c r="FC1150">
        <v>0</v>
      </c>
      <c r="FD1150">
        <v>1</v>
      </c>
      <c r="FE1150">
        <v>0</v>
      </c>
      <c r="FF1150">
        <v>0</v>
      </c>
      <c r="FG1150">
        <v>0</v>
      </c>
      <c r="FH1150" t="s">
        <v>297</v>
      </c>
      <c r="FI1150">
        <v>4</v>
      </c>
      <c r="FJ1150">
        <v>4</v>
      </c>
      <c r="FK1150">
        <v>3</v>
      </c>
      <c r="FL1150">
        <v>3</v>
      </c>
      <c r="FM1150">
        <v>2</v>
      </c>
      <c r="FN1150">
        <v>3</v>
      </c>
      <c r="FO1150">
        <v>4</v>
      </c>
      <c r="FP1150">
        <v>5</v>
      </c>
      <c r="FQ1150">
        <v>3</v>
      </c>
      <c r="FR1150" t="s">
        <v>203</v>
      </c>
      <c r="FS1150" t="s">
        <v>234</v>
      </c>
      <c r="FT1150" t="s">
        <v>203</v>
      </c>
      <c r="FU1150" t="s">
        <v>203</v>
      </c>
      <c r="FV1150" t="s">
        <v>204</v>
      </c>
      <c r="FW1150" t="s">
        <v>203</v>
      </c>
      <c r="FX1150" t="s">
        <v>203</v>
      </c>
      <c r="FY1150" t="s">
        <v>234</v>
      </c>
    </row>
    <row r="1151" spans="1:181" x14ac:dyDescent="0.25">
      <c r="A1151" t="s">
        <v>236</v>
      </c>
      <c r="B1151" t="s">
        <v>241</v>
      </c>
      <c r="C1151" t="s">
        <v>242</v>
      </c>
      <c r="D1151" t="s">
        <v>986</v>
      </c>
      <c r="E1151" t="s">
        <v>188</v>
      </c>
      <c r="T1151" t="s">
        <v>267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 t="s">
        <v>218</v>
      </c>
      <c r="CE1151">
        <v>0</v>
      </c>
      <c r="CF1151">
        <v>1</v>
      </c>
      <c r="CG1151">
        <v>0</v>
      </c>
      <c r="CH1151">
        <v>0</v>
      </c>
      <c r="CI1151">
        <v>1</v>
      </c>
      <c r="CJ1151">
        <v>0</v>
      </c>
      <c r="CK1151">
        <v>0</v>
      </c>
      <c r="CL1151">
        <v>1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 t="s">
        <v>191</v>
      </c>
      <c r="CW1151" t="s">
        <v>208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1</v>
      </c>
      <c r="DG1151">
        <v>0</v>
      </c>
      <c r="DH1151" t="s">
        <v>219</v>
      </c>
      <c r="DI1151" t="s">
        <v>210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1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1</v>
      </c>
      <c r="EC1151">
        <v>0</v>
      </c>
      <c r="ED1151">
        <v>1</v>
      </c>
      <c r="EE1151">
        <v>1</v>
      </c>
      <c r="EF1151">
        <v>0</v>
      </c>
      <c r="EG1151">
        <v>0</v>
      </c>
      <c r="EH1151">
        <v>0</v>
      </c>
      <c r="EI1151" t="s">
        <v>196</v>
      </c>
      <c r="EJ1151" t="s">
        <v>195</v>
      </c>
      <c r="EK1151" t="s">
        <v>197</v>
      </c>
      <c r="EL1151" t="s">
        <v>198</v>
      </c>
      <c r="EM1151" t="s">
        <v>198</v>
      </c>
      <c r="EN1151" t="s">
        <v>198</v>
      </c>
      <c r="EO1151" t="s">
        <v>198</v>
      </c>
      <c r="EP1151" t="s">
        <v>198</v>
      </c>
      <c r="EQ1151" t="s">
        <v>198</v>
      </c>
      <c r="ER1151" t="s">
        <v>198</v>
      </c>
      <c r="ES1151" t="s">
        <v>35</v>
      </c>
      <c r="ET1151" t="s">
        <v>246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1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 t="s">
        <v>202</v>
      </c>
      <c r="FI1151">
        <v>5</v>
      </c>
      <c r="FJ1151">
        <v>5</v>
      </c>
      <c r="FK1151">
        <v>4</v>
      </c>
      <c r="FL1151">
        <v>4</v>
      </c>
      <c r="FM1151">
        <v>4</v>
      </c>
      <c r="FN1151">
        <v>5</v>
      </c>
      <c r="FO1151">
        <v>5</v>
      </c>
      <c r="FP1151">
        <v>5</v>
      </c>
      <c r="FQ1151">
        <v>5</v>
      </c>
      <c r="FR1151" t="s">
        <v>204</v>
      </c>
      <c r="FS1151" t="s">
        <v>205</v>
      </c>
      <c r="FT1151" t="s">
        <v>204</v>
      </c>
      <c r="FU1151" t="s">
        <v>204</v>
      </c>
      <c r="FV1151" t="s">
        <v>205</v>
      </c>
      <c r="FW1151" t="s">
        <v>205</v>
      </c>
      <c r="FX1151" t="s">
        <v>203</v>
      </c>
      <c r="FY1151" t="s">
        <v>204</v>
      </c>
    </row>
    <row r="1152" spans="1:181" x14ac:dyDescent="0.25">
      <c r="A1152" t="s">
        <v>236</v>
      </c>
      <c r="B1152" t="s">
        <v>241</v>
      </c>
      <c r="C1152" t="s">
        <v>242</v>
      </c>
      <c r="D1152" t="s">
        <v>986</v>
      </c>
      <c r="E1152" t="s">
        <v>188</v>
      </c>
      <c r="T1152" t="s">
        <v>267</v>
      </c>
      <c r="U1152">
        <v>0</v>
      </c>
      <c r="V1152">
        <v>1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0</v>
      </c>
      <c r="BW1152">
        <v>0</v>
      </c>
      <c r="BX1152">
        <v>1</v>
      </c>
      <c r="BY1152">
        <v>0</v>
      </c>
      <c r="BZ1152">
        <v>1</v>
      </c>
      <c r="CA1152">
        <v>0</v>
      </c>
      <c r="CB1152">
        <v>0</v>
      </c>
      <c r="CC1152">
        <v>0</v>
      </c>
      <c r="CD1152" t="s">
        <v>280</v>
      </c>
      <c r="CE1152">
        <v>0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 t="s">
        <v>191</v>
      </c>
      <c r="CW1152" t="s">
        <v>253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1</v>
      </c>
      <c r="DF1152">
        <v>0</v>
      </c>
      <c r="DG1152">
        <v>0</v>
      </c>
      <c r="DH1152" t="s">
        <v>209</v>
      </c>
      <c r="DI1152" t="s">
        <v>210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1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1</v>
      </c>
      <c r="DZ1152">
        <v>0</v>
      </c>
      <c r="EA1152">
        <v>1</v>
      </c>
      <c r="EB1152">
        <v>0</v>
      </c>
      <c r="EC1152">
        <v>0</v>
      </c>
      <c r="ED1152">
        <v>1</v>
      </c>
      <c r="EE1152">
        <v>0</v>
      </c>
      <c r="EF1152">
        <v>0</v>
      </c>
      <c r="EG1152">
        <v>0</v>
      </c>
      <c r="EH1152">
        <v>0</v>
      </c>
      <c r="EI1152" t="s">
        <v>221</v>
      </c>
      <c r="EJ1152" t="s">
        <v>221</v>
      </c>
      <c r="EK1152" t="s">
        <v>197</v>
      </c>
      <c r="EL1152" t="s">
        <v>198</v>
      </c>
      <c r="EM1152" t="s">
        <v>289</v>
      </c>
      <c r="EN1152" t="s">
        <v>198</v>
      </c>
      <c r="EO1152" t="s">
        <v>289</v>
      </c>
      <c r="EP1152" t="s">
        <v>199</v>
      </c>
      <c r="EQ1152" t="s">
        <v>198</v>
      </c>
      <c r="ER1152" t="s">
        <v>289</v>
      </c>
      <c r="ES1152" t="s">
        <v>35</v>
      </c>
      <c r="ET1152" t="s">
        <v>246</v>
      </c>
      <c r="EU1152">
        <v>1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 t="s">
        <v>202</v>
      </c>
      <c r="FI1152">
        <v>5</v>
      </c>
      <c r="FJ1152">
        <v>5</v>
      </c>
      <c r="FK1152">
        <v>5</v>
      </c>
      <c r="FL1152">
        <v>5</v>
      </c>
      <c r="FM1152">
        <v>5</v>
      </c>
      <c r="FN1152">
        <v>5</v>
      </c>
      <c r="FO1152">
        <v>5</v>
      </c>
      <c r="FP1152">
        <v>5</v>
      </c>
      <c r="FQ1152">
        <v>5</v>
      </c>
      <c r="FR1152" t="s">
        <v>203</v>
      </c>
      <c r="FS1152" t="s">
        <v>203</v>
      </c>
      <c r="FT1152" t="s">
        <v>234</v>
      </c>
      <c r="FU1152" t="s">
        <v>205</v>
      </c>
      <c r="FV1152" t="s">
        <v>205</v>
      </c>
      <c r="FW1152" t="s">
        <v>203</v>
      </c>
      <c r="FX1152" t="s">
        <v>235</v>
      </c>
      <c r="FY1152" t="s">
        <v>235</v>
      </c>
    </row>
    <row r="1153" spans="1:181" x14ac:dyDescent="0.25">
      <c r="A1153" t="s">
        <v>184</v>
      </c>
      <c r="B1153" t="s">
        <v>241</v>
      </c>
      <c r="C1153" t="s">
        <v>242</v>
      </c>
      <c r="D1153" t="s">
        <v>986</v>
      </c>
      <c r="E1153" t="s">
        <v>188</v>
      </c>
      <c r="T1153" t="s">
        <v>217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0</v>
      </c>
      <c r="BZ1153">
        <v>0</v>
      </c>
      <c r="CA1153">
        <v>1</v>
      </c>
      <c r="CB1153">
        <v>0</v>
      </c>
      <c r="CC1153">
        <v>0</v>
      </c>
      <c r="CD1153" t="s">
        <v>269</v>
      </c>
      <c r="CE1153">
        <v>0</v>
      </c>
      <c r="CF1153">
        <v>0</v>
      </c>
      <c r="CG1153">
        <v>0</v>
      </c>
      <c r="CH1153">
        <v>1</v>
      </c>
      <c r="CI1153">
        <v>1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1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 t="s">
        <v>191</v>
      </c>
      <c r="CW1153" t="s">
        <v>253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1</v>
      </c>
      <c r="DF1153">
        <v>0</v>
      </c>
      <c r="DG1153">
        <v>0</v>
      </c>
      <c r="DH1153" t="s">
        <v>722</v>
      </c>
      <c r="DI1153" t="s">
        <v>35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1</v>
      </c>
      <c r="DY1153">
        <v>0</v>
      </c>
      <c r="DZ1153">
        <v>0</v>
      </c>
      <c r="EA1153">
        <v>0</v>
      </c>
      <c r="EB1153">
        <v>0</v>
      </c>
      <c r="EC1153">
        <v>1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 t="s">
        <v>195</v>
      </c>
      <c r="EJ1153" t="s">
        <v>196</v>
      </c>
      <c r="EK1153" t="s">
        <v>197</v>
      </c>
      <c r="EL1153" t="s">
        <v>198</v>
      </c>
      <c r="EM1153" t="s">
        <v>213</v>
      </c>
      <c r="EN1153" t="s">
        <v>213</v>
      </c>
      <c r="EO1153" t="s">
        <v>198</v>
      </c>
      <c r="EP1153" t="s">
        <v>213</v>
      </c>
      <c r="EQ1153" t="s">
        <v>198</v>
      </c>
      <c r="ER1153" t="s">
        <v>198</v>
      </c>
      <c r="ES1153" t="s">
        <v>35</v>
      </c>
      <c r="ET1153" t="s">
        <v>35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1</v>
      </c>
      <c r="FA1153">
        <v>0</v>
      </c>
      <c r="FB1153">
        <v>1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 t="s">
        <v>202</v>
      </c>
      <c r="FI1153">
        <v>4</v>
      </c>
      <c r="FJ1153">
        <v>4</v>
      </c>
      <c r="FK1153">
        <v>4</v>
      </c>
      <c r="FL1153">
        <v>3</v>
      </c>
      <c r="FM1153">
        <v>3</v>
      </c>
      <c r="FN1153">
        <v>5</v>
      </c>
      <c r="FO1153">
        <v>5</v>
      </c>
      <c r="FP1153">
        <v>3</v>
      </c>
      <c r="FQ1153">
        <v>3</v>
      </c>
      <c r="FR1153" t="s">
        <v>234</v>
      </c>
      <c r="FS1153" t="s">
        <v>203</v>
      </c>
      <c r="FT1153" t="s">
        <v>204</v>
      </c>
      <c r="FU1153" t="s">
        <v>203</v>
      </c>
      <c r="FV1153" t="s">
        <v>205</v>
      </c>
      <c r="FW1153" t="s">
        <v>203</v>
      </c>
      <c r="FX1153" t="s">
        <v>203</v>
      </c>
      <c r="FY1153" t="s">
        <v>204</v>
      </c>
    </row>
    <row r="1154" spans="1:181" x14ac:dyDescent="0.25">
      <c r="A1154" t="s">
        <v>236</v>
      </c>
      <c r="B1154" t="s">
        <v>241</v>
      </c>
      <c r="C1154" t="s">
        <v>242</v>
      </c>
      <c r="D1154" t="s">
        <v>986</v>
      </c>
      <c r="E1154" t="s">
        <v>188</v>
      </c>
      <c r="T1154" t="s">
        <v>237</v>
      </c>
      <c r="U1154">
        <v>0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1</v>
      </c>
      <c r="CB1154">
        <v>0</v>
      </c>
      <c r="CC1154">
        <v>0</v>
      </c>
      <c r="CD1154" t="s">
        <v>218</v>
      </c>
      <c r="CE1154">
        <v>0</v>
      </c>
      <c r="CF1154">
        <v>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1</v>
      </c>
      <c r="CP1154">
        <v>0</v>
      </c>
      <c r="CQ1154">
        <v>0</v>
      </c>
      <c r="CR1154">
        <v>0</v>
      </c>
      <c r="CS1154">
        <v>1</v>
      </c>
      <c r="CT1154">
        <v>0</v>
      </c>
      <c r="CU1154">
        <v>0</v>
      </c>
      <c r="CV1154" t="s">
        <v>191</v>
      </c>
      <c r="CW1154" t="s">
        <v>281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1</v>
      </c>
      <c r="DF1154">
        <v>0</v>
      </c>
      <c r="DG1154">
        <v>0</v>
      </c>
      <c r="DH1154" t="s">
        <v>209</v>
      </c>
      <c r="DI1154" t="s">
        <v>35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1</v>
      </c>
      <c r="DY1154">
        <v>0</v>
      </c>
      <c r="DZ1154">
        <v>0</v>
      </c>
      <c r="EA1154">
        <v>0</v>
      </c>
      <c r="EB1154">
        <v>0</v>
      </c>
      <c r="EC1154">
        <v>1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 t="s">
        <v>195</v>
      </c>
      <c r="EJ1154" t="s">
        <v>195</v>
      </c>
      <c r="EK1154" t="s">
        <v>197</v>
      </c>
      <c r="EL1154" t="s">
        <v>198</v>
      </c>
      <c r="EM1154" t="s">
        <v>213</v>
      </c>
      <c r="EN1154" t="s">
        <v>213</v>
      </c>
      <c r="EO1154" t="s">
        <v>198</v>
      </c>
      <c r="EP1154" t="s">
        <v>198</v>
      </c>
      <c r="EQ1154" t="s">
        <v>198</v>
      </c>
      <c r="ER1154" t="s">
        <v>198</v>
      </c>
      <c r="ES1154" t="s">
        <v>35</v>
      </c>
      <c r="ET1154" t="s">
        <v>246</v>
      </c>
      <c r="EU1154">
        <v>1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1</v>
      </c>
      <c r="FC1154">
        <v>0</v>
      </c>
      <c r="FD1154">
        <v>1</v>
      </c>
      <c r="FE1154">
        <v>0</v>
      </c>
      <c r="FF1154">
        <v>0</v>
      </c>
      <c r="FG1154">
        <v>0</v>
      </c>
      <c r="FH1154" t="s">
        <v>202</v>
      </c>
      <c r="FI1154">
        <v>4</v>
      </c>
      <c r="FJ1154">
        <v>4</v>
      </c>
      <c r="FK1154">
        <v>4</v>
      </c>
      <c r="FL1154">
        <v>4</v>
      </c>
      <c r="FM1154">
        <v>5</v>
      </c>
      <c r="FN1154">
        <v>3</v>
      </c>
      <c r="FO1154">
        <v>4</v>
      </c>
      <c r="FP1154">
        <v>4</v>
      </c>
      <c r="FQ1154">
        <v>3</v>
      </c>
      <c r="FR1154" t="s">
        <v>204</v>
      </c>
      <c r="FS1154" t="s">
        <v>203</v>
      </c>
      <c r="FT1154" t="s">
        <v>203</v>
      </c>
      <c r="FU1154" t="s">
        <v>204</v>
      </c>
      <c r="FV1154" t="s">
        <v>204</v>
      </c>
      <c r="FW1154" t="s">
        <v>203</v>
      </c>
      <c r="FX1154" t="s">
        <v>204</v>
      </c>
      <c r="FY1154" t="s">
        <v>203</v>
      </c>
    </row>
    <row r="1155" spans="1:181" x14ac:dyDescent="0.25">
      <c r="A1155" t="s">
        <v>184</v>
      </c>
      <c r="B1155" t="s">
        <v>206</v>
      </c>
      <c r="C1155" t="s">
        <v>186</v>
      </c>
      <c r="D1155" t="s">
        <v>986</v>
      </c>
      <c r="E1155" t="s">
        <v>207</v>
      </c>
      <c r="T1155" t="s">
        <v>217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1</v>
      </c>
      <c r="AV1155">
        <v>1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 t="s">
        <v>269</v>
      </c>
      <c r="CE1155">
        <v>0</v>
      </c>
      <c r="CF1155">
        <v>1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 t="s">
        <v>191</v>
      </c>
      <c r="CW1155" t="s">
        <v>192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1</v>
      </c>
      <c r="DG1155">
        <v>0</v>
      </c>
      <c r="DH1155" t="s">
        <v>261</v>
      </c>
      <c r="DI1155" t="s">
        <v>210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1</v>
      </c>
      <c r="EA1155">
        <v>0</v>
      </c>
      <c r="EB1155">
        <v>1</v>
      </c>
      <c r="EC1155">
        <v>1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 t="s">
        <v>196</v>
      </c>
      <c r="EJ1155" t="s">
        <v>196</v>
      </c>
      <c r="EK1155" t="s">
        <v>723</v>
      </c>
      <c r="EL1155" t="s">
        <v>213</v>
      </c>
      <c r="EM1155" t="s">
        <v>213</v>
      </c>
      <c r="EN1155" t="s">
        <v>213</v>
      </c>
      <c r="EO1155" t="s">
        <v>213</v>
      </c>
      <c r="EP1155" t="s">
        <v>213</v>
      </c>
      <c r="EQ1155" t="s">
        <v>198</v>
      </c>
      <c r="ER1155" t="s">
        <v>198</v>
      </c>
      <c r="ES1155" t="s">
        <v>35</v>
      </c>
      <c r="ET1155" t="s">
        <v>495</v>
      </c>
      <c r="EU1155">
        <v>0</v>
      </c>
      <c r="EV1155">
        <v>0</v>
      </c>
      <c r="EW1155">
        <v>1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1</v>
      </c>
      <c r="FE1155">
        <v>1</v>
      </c>
      <c r="FF1155">
        <v>0</v>
      </c>
      <c r="FG1155">
        <v>0</v>
      </c>
      <c r="FH1155" t="s">
        <v>202</v>
      </c>
      <c r="FI1155">
        <v>4</v>
      </c>
      <c r="FJ1155">
        <v>5</v>
      </c>
      <c r="FK1155">
        <v>4</v>
      </c>
      <c r="FL1155">
        <v>4</v>
      </c>
      <c r="FM1155">
        <v>5</v>
      </c>
      <c r="FN1155">
        <v>5</v>
      </c>
      <c r="FO1155">
        <v>5</v>
      </c>
      <c r="FP1155">
        <v>3</v>
      </c>
      <c r="FQ1155">
        <v>4</v>
      </c>
      <c r="FR1155" t="s">
        <v>204</v>
      </c>
      <c r="FS1155" t="s">
        <v>205</v>
      </c>
      <c r="FT1155" t="s">
        <v>204</v>
      </c>
      <c r="FU1155" t="s">
        <v>204</v>
      </c>
      <c r="FV1155" t="s">
        <v>204</v>
      </c>
      <c r="FW1155" t="s">
        <v>203</v>
      </c>
      <c r="FX1155" t="s">
        <v>204</v>
      </c>
      <c r="FY1155" t="s">
        <v>204</v>
      </c>
    </row>
    <row r="1156" spans="1:181" x14ac:dyDescent="0.25">
      <c r="A1156" t="s">
        <v>236</v>
      </c>
      <c r="B1156" t="s">
        <v>241</v>
      </c>
      <c r="C1156" t="s">
        <v>242</v>
      </c>
      <c r="D1156" t="s">
        <v>986</v>
      </c>
      <c r="E1156" t="s">
        <v>188</v>
      </c>
      <c r="T1156" t="s">
        <v>267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 t="s">
        <v>280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 t="s">
        <v>191</v>
      </c>
      <c r="CW1156" t="s">
        <v>253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1</v>
      </c>
      <c r="DF1156">
        <v>0</v>
      </c>
      <c r="DG1156">
        <v>0</v>
      </c>
      <c r="DH1156" t="s">
        <v>219</v>
      </c>
      <c r="DI1156" t="s">
        <v>220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1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1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 t="s">
        <v>196</v>
      </c>
      <c r="EJ1156" t="s">
        <v>221</v>
      </c>
      <c r="EK1156" t="s">
        <v>197</v>
      </c>
      <c r="EL1156" t="s">
        <v>213</v>
      </c>
      <c r="EM1156" t="s">
        <v>274</v>
      </c>
      <c r="EN1156" t="s">
        <v>213</v>
      </c>
      <c r="EO1156" t="s">
        <v>198</v>
      </c>
      <c r="EP1156" t="s">
        <v>198</v>
      </c>
      <c r="EQ1156" t="s">
        <v>199</v>
      </c>
      <c r="ER1156" t="s">
        <v>213</v>
      </c>
      <c r="ES1156" t="s">
        <v>35</v>
      </c>
      <c r="ET1156" t="s">
        <v>246</v>
      </c>
      <c r="EU1156">
        <v>0</v>
      </c>
      <c r="EV1156">
        <v>0</v>
      </c>
      <c r="EW1156">
        <v>0</v>
      </c>
      <c r="EX1156">
        <v>1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 t="s">
        <v>228</v>
      </c>
      <c r="FI1156">
        <v>5</v>
      </c>
      <c r="FJ1156">
        <v>4</v>
      </c>
      <c r="FK1156">
        <v>3</v>
      </c>
      <c r="FL1156">
        <v>2</v>
      </c>
      <c r="FM1156">
        <v>3</v>
      </c>
      <c r="FN1156">
        <v>5</v>
      </c>
      <c r="FO1156">
        <v>3</v>
      </c>
      <c r="FP1156">
        <v>3</v>
      </c>
      <c r="FQ1156">
        <v>4</v>
      </c>
      <c r="FR1156" t="s">
        <v>203</v>
      </c>
      <c r="FS1156" t="s">
        <v>203</v>
      </c>
      <c r="FT1156" t="s">
        <v>203</v>
      </c>
      <c r="FU1156" t="s">
        <v>205</v>
      </c>
      <c r="FV1156" t="s">
        <v>204</v>
      </c>
      <c r="FW1156" t="s">
        <v>234</v>
      </c>
      <c r="FX1156" t="s">
        <v>203</v>
      </c>
      <c r="FY1156" t="s">
        <v>234</v>
      </c>
    </row>
    <row r="1157" spans="1:181" x14ac:dyDescent="0.25">
      <c r="A1157" t="s">
        <v>236</v>
      </c>
      <c r="B1157" t="s">
        <v>241</v>
      </c>
      <c r="C1157" t="s">
        <v>242</v>
      </c>
      <c r="D1157" t="s">
        <v>985</v>
      </c>
      <c r="E1157" t="s">
        <v>188</v>
      </c>
      <c r="T1157" t="s">
        <v>267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 t="s">
        <v>280</v>
      </c>
      <c r="CE1157">
        <v>0</v>
      </c>
      <c r="CF1157">
        <v>0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1</v>
      </c>
      <c r="CR1157">
        <v>0</v>
      </c>
      <c r="CS1157">
        <v>0</v>
      </c>
      <c r="CT1157">
        <v>0</v>
      </c>
      <c r="CU1157">
        <v>0</v>
      </c>
      <c r="CV1157" t="s">
        <v>191</v>
      </c>
      <c r="CW1157" t="s">
        <v>208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1</v>
      </c>
      <c r="DF1157">
        <v>0</v>
      </c>
      <c r="DG1157">
        <v>0</v>
      </c>
      <c r="DH1157" t="s">
        <v>294</v>
      </c>
      <c r="EI1157" t="s">
        <v>195</v>
      </c>
      <c r="EJ1157" t="s">
        <v>196</v>
      </c>
      <c r="EK1157" t="s">
        <v>197</v>
      </c>
      <c r="EL1157" t="s">
        <v>198</v>
      </c>
      <c r="EM1157" t="s">
        <v>213</v>
      </c>
      <c r="EN1157" t="s">
        <v>198</v>
      </c>
      <c r="EO1157" t="s">
        <v>198</v>
      </c>
      <c r="EP1157" t="s">
        <v>213</v>
      </c>
      <c r="EQ1157" t="s">
        <v>198</v>
      </c>
      <c r="ER1157" t="s">
        <v>198</v>
      </c>
      <c r="ES1157" t="s">
        <v>35</v>
      </c>
      <c r="ET1157" t="s">
        <v>35</v>
      </c>
      <c r="EU1157">
        <v>0</v>
      </c>
      <c r="EV1157">
        <v>0</v>
      </c>
      <c r="EW1157">
        <v>0</v>
      </c>
      <c r="EX1157">
        <v>1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 t="s">
        <v>202</v>
      </c>
      <c r="FI1157">
        <v>4</v>
      </c>
      <c r="FR1157" t="s">
        <v>203</v>
      </c>
      <c r="FS1157" t="s">
        <v>203</v>
      </c>
      <c r="FT1157" t="s">
        <v>203</v>
      </c>
      <c r="FU1157" t="s">
        <v>203</v>
      </c>
      <c r="FV1157" t="s">
        <v>203</v>
      </c>
      <c r="FW1157" t="s">
        <v>203</v>
      </c>
      <c r="FX1157" t="s">
        <v>203</v>
      </c>
      <c r="FY1157" t="s">
        <v>203</v>
      </c>
    </row>
    <row r="1158" spans="1:181" x14ac:dyDescent="0.25">
      <c r="A1158" t="s">
        <v>184</v>
      </c>
      <c r="B1158" t="s">
        <v>352</v>
      </c>
      <c r="C1158" t="s">
        <v>242</v>
      </c>
      <c r="D1158" t="s">
        <v>986</v>
      </c>
      <c r="E1158" t="s">
        <v>188</v>
      </c>
      <c r="T1158" t="s">
        <v>237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1</v>
      </c>
      <c r="AU1158">
        <v>0</v>
      </c>
      <c r="AV1158">
        <v>1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 t="s">
        <v>190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0</v>
      </c>
      <c r="CM1158">
        <v>0</v>
      </c>
      <c r="CN1158">
        <v>0</v>
      </c>
      <c r="CO1158">
        <v>0</v>
      </c>
      <c r="CP1158">
        <v>1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 t="s">
        <v>35</v>
      </c>
      <c r="CW1158" t="s">
        <v>192</v>
      </c>
      <c r="CX1158">
        <v>0</v>
      </c>
      <c r="CY1158">
        <v>0</v>
      </c>
      <c r="CZ1158">
        <v>1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 t="s">
        <v>219</v>
      </c>
      <c r="DI1158" t="s">
        <v>210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1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1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 t="s">
        <v>195</v>
      </c>
      <c r="EJ1158" t="s">
        <v>195</v>
      </c>
      <c r="EK1158" t="s">
        <v>197</v>
      </c>
      <c r="EL1158" t="s">
        <v>198</v>
      </c>
      <c r="EM1158" t="s">
        <v>198</v>
      </c>
      <c r="EN1158" t="s">
        <v>213</v>
      </c>
      <c r="EO1158" t="s">
        <v>198</v>
      </c>
      <c r="EP1158" t="s">
        <v>213</v>
      </c>
      <c r="EQ1158" t="s">
        <v>198</v>
      </c>
      <c r="ER1158" t="s">
        <v>213</v>
      </c>
      <c r="ES1158" t="s">
        <v>35</v>
      </c>
      <c r="ET1158" t="s">
        <v>35</v>
      </c>
      <c r="EU1158">
        <v>0</v>
      </c>
      <c r="EV1158">
        <v>0</v>
      </c>
      <c r="EW1158">
        <v>0</v>
      </c>
      <c r="EX1158">
        <v>0</v>
      </c>
      <c r="EY1158">
        <v>1</v>
      </c>
      <c r="EZ1158">
        <v>0</v>
      </c>
      <c r="FA1158">
        <v>1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 t="s">
        <v>228</v>
      </c>
      <c r="FI1158">
        <v>5</v>
      </c>
      <c r="FJ1158">
        <v>4</v>
      </c>
      <c r="FK1158">
        <v>3</v>
      </c>
      <c r="FL1158">
        <v>4</v>
      </c>
      <c r="FM1158">
        <v>4</v>
      </c>
      <c r="FN1158">
        <v>1</v>
      </c>
      <c r="FO1158">
        <v>5</v>
      </c>
      <c r="FP1158">
        <v>5</v>
      </c>
      <c r="FQ1158">
        <v>1</v>
      </c>
      <c r="FR1158" t="s">
        <v>234</v>
      </c>
      <c r="FS1158" t="s">
        <v>203</v>
      </c>
      <c r="FT1158" t="s">
        <v>203</v>
      </c>
      <c r="FU1158" t="s">
        <v>203</v>
      </c>
      <c r="FV1158" t="s">
        <v>204</v>
      </c>
      <c r="FW1158" t="s">
        <v>203</v>
      </c>
      <c r="FX1158" t="s">
        <v>203</v>
      </c>
      <c r="FY1158" t="s">
        <v>203</v>
      </c>
    </row>
    <row r="1159" spans="1:181" x14ac:dyDescent="0.25">
      <c r="A1159" t="s">
        <v>184</v>
      </c>
      <c r="B1159" t="s">
        <v>216</v>
      </c>
      <c r="C1159" t="s">
        <v>186</v>
      </c>
      <c r="D1159" t="s">
        <v>970</v>
      </c>
      <c r="E1159" t="s">
        <v>188</v>
      </c>
      <c r="T1159" t="s">
        <v>237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 t="s">
        <v>269</v>
      </c>
      <c r="CE1159">
        <v>0</v>
      </c>
      <c r="CF1159">
        <v>1</v>
      </c>
      <c r="CG1159">
        <v>0</v>
      </c>
      <c r="CH1159">
        <v>1</v>
      </c>
      <c r="CI1159">
        <v>1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 t="s">
        <v>191</v>
      </c>
      <c r="CW1159" t="s">
        <v>253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1</v>
      </c>
      <c r="DF1159">
        <v>0</v>
      </c>
      <c r="DG1159">
        <v>0</v>
      </c>
      <c r="DH1159" t="s">
        <v>219</v>
      </c>
      <c r="DI1159" t="s">
        <v>220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1</v>
      </c>
      <c r="DY1159">
        <v>0</v>
      </c>
      <c r="DZ1159">
        <v>1</v>
      </c>
      <c r="EA1159">
        <v>0</v>
      </c>
      <c r="EB1159">
        <v>0</v>
      </c>
      <c r="EC1159">
        <v>1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 t="s">
        <v>195</v>
      </c>
      <c r="EJ1159" t="s">
        <v>195</v>
      </c>
      <c r="EK1159" t="s">
        <v>197</v>
      </c>
      <c r="EL1159" t="s">
        <v>213</v>
      </c>
      <c r="EM1159" t="s">
        <v>213</v>
      </c>
      <c r="EN1159" t="s">
        <v>213</v>
      </c>
      <c r="EO1159" t="s">
        <v>198</v>
      </c>
      <c r="EP1159" t="s">
        <v>198</v>
      </c>
      <c r="EQ1159" t="s">
        <v>198</v>
      </c>
      <c r="ER1159" t="s">
        <v>198</v>
      </c>
      <c r="ES1159" t="s">
        <v>35</v>
      </c>
      <c r="ET1159" t="s">
        <v>35</v>
      </c>
      <c r="EU1159">
        <v>1</v>
      </c>
      <c r="EV1159">
        <v>0</v>
      </c>
      <c r="EW1159">
        <v>0</v>
      </c>
      <c r="EX1159">
        <v>1</v>
      </c>
      <c r="EY1159">
        <v>0</v>
      </c>
      <c r="EZ1159">
        <v>1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 t="s">
        <v>202</v>
      </c>
      <c r="FI1159">
        <v>4</v>
      </c>
      <c r="FJ1159">
        <v>4</v>
      </c>
      <c r="FK1159">
        <v>3</v>
      </c>
      <c r="FL1159">
        <v>4</v>
      </c>
      <c r="FM1159">
        <v>4</v>
      </c>
      <c r="FN1159">
        <v>5</v>
      </c>
      <c r="FO1159">
        <v>5</v>
      </c>
      <c r="FP1159">
        <v>5</v>
      </c>
      <c r="FQ1159">
        <v>3</v>
      </c>
      <c r="FR1159" t="s">
        <v>204</v>
      </c>
      <c r="FS1159" t="s">
        <v>203</v>
      </c>
      <c r="FT1159" t="s">
        <v>203</v>
      </c>
      <c r="FU1159" t="s">
        <v>203</v>
      </c>
      <c r="FV1159" t="s">
        <v>204</v>
      </c>
      <c r="FW1159" t="s">
        <v>203</v>
      </c>
      <c r="FX1159" t="s">
        <v>203</v>
      </c>
      <c r="FY1159" t="s">
        <v>203</v>
      </c>
    </row>
    <row r="1160" spans="1:181" x14ac:dyDescent="0.25">
      <c r="A1160" t="s">
        <v>236</v>
      </c>
      <c r="B1160" t="s">
        <v>241</v>
      </c>
      <c r="C1160" t="s">
        <v>242</v>
      </c>
      <c r="D1160" t="s">
        <v>986</v>
      </c>
      <c r="E1160" t="s">
        <v>188</v>
      </c>
      <c r="T1160" t="s">
        <v>237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0</v>
      </c>
      <c r="BU1160">
        <v>1</v>
      </c>
      <c r="BV1160">
        <v>1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 t="s">
        <v>724</v>
      </c>
      <c r="CE1160">
        <v>0</v>
      </c>
      <c r="CF1160">
        <v>1</v>
      </c>
      <c r="CG1160">
        <v>0</v>
      </c>
      <c r="CH1160">
        <v>1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 t="s">
        <v>191</v>
      </c>
      <c r="CW1160" t="s">
        <v>281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1</v>
      </c>
      <c r="DF1160">
        <v>0</v>
      </c>
      <c r="DG1160">
        <v>0</v>
      </c>
      <c r="DH1160" t="s">
        <v>261</v>
      </c>
      <c r="DI1160" t="s">
        <v>35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1</v>
      </c>
      <c r="DY1160">
        <v>0</v>
      </c>
      <c r="DZ1160">
        <v>1</v>
      </c>
      <c r="EA1160">
        <v>1</v>
      </c>
      <c r="EB1160">
        <v>0</v>
      </c>
      <c r="EC1160">
        <v>1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 t="s">
        <v>195</v>
      </c>
      <c r="EJ1160" t="s">
        <v>195</v>
      </c>
      <c r="EK1160" t="s">
        <v>197</v>
      </c>
      <c r="EL1160" t="s">
        <v>198</v>
      </c>
      <c r="EM1160" t="s">
        <v>213</v>
      </c>
      <c r="EN1160" t="s">
        <v>198</v>
      </c>
      <c r="EO1160" t="s">
        <v>213</v>
      </c>
      <c r="EP1160" t="s">
        <v>213</v>
      </c>
      <c r="EQ1160" t="s">
        <v>198</v>
      </c>
      <c r="ER1160" t="s">
        <v>198</v>
      </c>
      <c r="ES1160" t="s">
        <v>725</v>
      </c>
      <c r="ET1160" t="s">
        <v>246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1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 t="s">
        <v>228</v>
      </c>
      <c r="FI1160">
        <v>3</v>
      </c>
      <c r="FJ1160">
        <v>5</v>
      </c>
      <c r="FK1160">
        <v>5</v>
      </c>
      <c r="FL1160">
        <v>4</v>
      </c>
      <c r="FM1160">
        <v>4</v>
      </c>
      <c r="FN1160">
        <v>5</v>
      </c>
      <c r="FO1160">
        <v>5</v>
      </c>
      <c r="FP1160">
        <v>4</v>
      </c>
      <c r="FQ1160">
        <v>5</v>
      </c>
      <c r="FR1160" t="s">
        <v>205</v>
      </c>
      <c r="FS1160" t="s">
        <v>205</v>
      </c>
      <c r="FT1160" t="s">
        <v>205</v>
      </c>
      <c r="FU1160" t="s">
        <v>205</v>
      </c>
      <c r="FV1160" t="s">
        <v>205</v>
      </c>
      <c r="FW1160" t="s">
        <v>204</v>
      </c>
      <c r="FX1160" t="s">
        <v>204</v>
      </c>
      <c r="FY1160" t="s">
        <v>205</v>
      </c>
    </row>
    <row r="1161" spans="1:181" x14ac:dyDescent="0.25">
      <c r="A1161" t="s">
        <v>184</v>
      </c>
      <c r="B1161" t="s">
        <v>352</v>
      </c>
      <c r="C1161" t="s">
        <v>242</v>
      </c>
      <c r="D1161" t="s">
        <v>986</v>
      </c>
      <c r="E1161" t="s">
        <v>188</v>
      </c>
      <c r="T1161" t="s">
        <v>267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 t="s">
        <v>280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 t="s">
        <v>191</v>
      </c>
      <c r="CW1161" t="s">
        <v>281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1</v>
      </c>
      <c r="DF1161">
        <v>0</v>
      </c>
      <c r="DG1161">
        <v>0</v>
      </c>
      <c r="DH1161" t="s">
        <v>219</v>
      </c>
      <c r="DI1161" t="s">
        <v>220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1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1</v>
      </c>
      <c r="EI1161" t="s">
        <v>195</v>
      </c>
      <c r="EJ1161" t="s">
        <v>196</v>
      </c>
      <c r="EK1161" t="s">
        <v>197</v>
      </c>
      <c r="EL1161" t="s">
        <v>198</v>
      </c>
      <c r="EM1161" t="s">
        <v>198</v>
      </c>
      <c r="EN1161" t="s">
        <v>213</v>
      </c>
      <c r="EO1161" t="s">
        <v>213</v>
      </c>
      <c r="EP1161" t="s">
        <v>198</v>
      </c>
      <c r="EQ1161" t="s">
        <v>198</v>
      </c>
      <c r="ER1161" t="s">
        <v>198</v>
      </c>
      <c r="ES1161" t="s">
        <v>35</v>
      </c>
      <c r="ET1161" t="s">
        <v>246</v>
      </c>
      <c r="EU1161">
        <v>0</v>
      </c>
      <c r="EV1161">
        <v>0</v>
      </c>
      <c r="EW1161">
        <v>0</v>
      </c>
      <c r="EX1161">
        <v>1</v>
      </c>
      <c r="EY1161">
        <v>0</v>
      </c>
      <c r="EZ1161">
        <v>1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 t="s">
        <v>202</v>
      </c>
      <c r="FI1161">
        <v>5</v>
      </c>
      <c r="FJ1161">
        <v>4</v>
      </c>
      <c r="FK1161">
        <v>3</v>
      </c>
      <c r="FL1161">
        <v>4</v>
      </c>
      <c r="FM1161">
        <v>5</v>
      </c>
      <c r="FN1161">
        <v>5</v>
      </c>
      <c r="FO1161">
        <v>5</v>
      </c>
      <c r="FP1161">
        <v>4</v>
      </c>
      <c r="FQ1161">
        <v>4</v>
      </c>
      <c r="FR1161" t="s">
        <v>203</v>
      </c>
      <c r="FS1161" t="s">
        <v>204</v>
      </c>
      <c r="FT1161" t="s">
        <v>203</v>
      </c>
      <c r="FU1161" t="s">
        <v>205</v>
      </c>
      <c r="FV1161" t="s">
        <v>205</v>
      </c>
      <c r="FW1161" t="s">
        <v>203</v>
      </c>
      <c r="FX1161" t="s">
        <v>204</v>
      </c>
      <c r="FY1161" t="s">
        <v>204</v>
      </c>
    </row>
    <row r="1162" spans="1:181" x14ac:dyDescent="0.25">
      <c r="A1162" t="s">
        <v>236</v>
      </c>
      <c r="B1162" t="s">
        <v>223</v>
      </c>
      <c r="C1162" t="s">
        <v>186</v>
      </c>
      <c r="D1162" t="s">
        <v>970</v>
      </c>
      <c r="E1162" t="s">
        <v>188</v>
      </c>
      <c r="T1162" t="s">
        <v>217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0</v>
      </c>
      <c r="CD1162" t="s">
        <v>303</v>
      </c>
      <c r="CE1162">
        <v>0</v>
      </c>
      <c r="CF1162">
        <v>0</v>
      </c>
      <c r="CG1162">
        <v>0</v>
      </c>
      <c r="CH1162">
        <v>1</v>
      </c>
      <c r="CI1162">
        <v>0</v>
      </c>
      <c r="CJ1162">
        <v>1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1</v>
      </c>
      <c r="CT1162">
        <v>0</v>
      </c>
      <c r="CU1162">
        <v>0</v>
      </c>
      <c r="CV1162" t="s">
        <v>191</v>
      </c>
      <c r="CW1162" t="s">
        <v>208</v>
      </c>
      <c r="CX1162">
        <v>1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 t="s">
        <v>219</v>
      </c>
      <c r="DI1162" t="s">
        <v>220</v>
      </c>
      <c r="DJ1162">
        <v>0</v>
      </c>
      <c r="DK1162">
        <v>0</v>
      </c>
      <c r="DL1162">
        <v>1</v>
      </c>
      <c r="DM1162">
        <v>0</v>
      </c>
      <c r="DN1162">
        <v>1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1</v>
      </c>
      <c r="ED1162">
        <v>1</v>
      </c>
      <c r="EE1162">
        <v>0</v>
      </c>
      <c r="EF1162">
        <v>0</v>
      </c>
      <c r="EG1162">
        <v>0</v>
      </c>
      <c r="EH1162">
        <v>0</v>
      </c>
      <c r="EI1162" t="s">
        <v>195</v>
      </c>
      <c r="EJ1162" t="s">
        <v>196</v>
      </c>
      <c r="EK1162" t="s">
        <v>222</v>
      </c>
      <c r="EL1162" t="s">
        <v>213</v>
      </c>
      <c r="EM1162" t="s">
        <v>213</v>
      </c>
      <c r="EN1162" t="s">
        <v>213</v>
      </c>
      <c r="EO1162" t="s">
        <v>213</v>
      </c>
      <c r="EP1162" t="s">
        <v>213</v>
      </c>
      <c r="EQ1162" t="s">
        <v>213</v>
      </c>
      <c r="ER1162" t="s">
        <v>213</v>
      </c>
      <c r="ES1162" t="s">
        <v>35</v>
      </c>
      <c r="ET1162" t="s">
        <v>35</v>
      </c>
      <c r="EU1162">
        <v>0</v>
      </c>
      <c r="EV1162">
        <v>0</v>
      </c>
      <c r="EW1162">
        <v>0</v>
      </c>
      <c r="EX1162">
        <v>1</v>
      </c>
      <c r="EY1162">
        <v>1</v>
      </c>
      <c r="EZ1162">
        <v>0</v>
      </c>
      <c r="FA1162">
        <v>0</v>
      </c>
      <c r="FB1162">
        <v>1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 t="s">
        <v>202</v>
      </c>
      <c r="FI1162">
        <v>4</v>
      </c>
      <c r="FJ1162">
        <v>4</v>
      </c>
      <c r="FK1162">
        <v>4</v>
      </c>
      <c r="FL1162">
        <v>4</v>
      </c>
      <c r="FM1162">
        <v>4</v>
      </c>
      <c r="FN1162">
        <v>4</v>
      </c>
      <c r="FO1162">
        <v>4</v>
      </c>
      <c r="FP1162">
        <v>4</v>
      </c>
      <c r="FQ1162">
        <v>4</v>
      </c>
      <c r="FR1162" t="s">
        <v>204</v>
      </c>
      <c r="FS1162" t="s">
        <v>204</v>
      </c>
      <c r="FT1162" t="s">
        <v>204</v>
      </c>
      <c r="FU1162" t="s">
        <v>204</v>
      </c>
      <c r="FV1162" t="s">
        <v>204</v>
      </c>
      <c r="FW1162" t="s">
        <v>204</v>
      </c>
      <c r="FX1162" t="s">
        <v>204</v>
      </c>
      <c r="FY1162" t="s">
        <v>204</v>
      </c>
    </row>
    <row r="1163" spans="1:181" x14ac:dyDescent="0.25">
      <c r="A1163" t="s">
        <v>184</v>
      </c>
      <c r="B1163" t="s">
        <v>352</v>
      </c>
      <c r="C1163" t="s">
        <v>242</v>
      </c>
      <c r="D1163" t="s">
        <v>968</v>
      </c>
      <c r="E1163" t="s">
        <v>188</v>
      </c>
      <c r="T1163" t="s">
        <v>237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 t="s">
        <v>218</v>
      </c>
      <c r="CE1163">
        <v>0</v>
      </c>
      <c r="CF1163">
        <v>1</v>
      </c>
      <c r="CG1163">
        <v>0</v>
      </c>
      <c r="CH1163">
        <v>0</v>
      </c>
      <c r="CI1163">
        <v>1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 t="s">
        <v>191</v>
      </c>
      <c r="CW1163" t="s">
        <v>192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1</v>
      </c>
      <c r="DF1163">
        <v>0</v>
      </c>
      <c r="DG1163">
        <v>0</v>
      </c>
      <c r="DH1163" t="s">
        <v>209</v>
      </c>
      <c r="DI1163" t="s">
        <v>210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1</v>
      </c>
      <c r="DR1163">
        <v>0</v>
      </c>
      <c r="DS1163">
        <v>0</v>
      </c>
      <c r="DT1163">
        <v>0</v>
      </c>
      <c r="DU1163">
        <v>1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1</v>
      </c>
      <c r="EI1163" t="s">
        <v>195</v>
      </c>
      <c r="EJ1163" t="s">
        <v>243</v>
      </c>
      <c r="EK1163" t="s">
        <v>197</v>
      </c>
      <c r="EL1163" t="s">
        <v>213</v>
      </c>
      <c r="EM1163" t="s">
        <v>213</v>
      </c>
      <c r="EN1163" t="s">
        <v>198</v>
      </c>
      <c r="EO1163" t="s">
        <v>199</v>
      </c>
      <c r="EP1163" t="s">
        <v>198</v>
      </c>
      <c r="EQ1163" t="s">
        <v>198</v>
      </c>
      <c r="ER1163" t="s">
        <v>198</v>
      </c>
      <c r="ES1163" t="s">
        <v>35</v>
      </c>
      <c r="ET1163" t="s">
        <v>35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1</v>
      </c>
      <c r="FC1163">
        <v>0</v>
      </c>
      <c r="FD1163">
        <v>1</v>
      </c>
      <c r="FE1163">
        <v>0</v>
      </c>
      <c r="FF1163">
        <v>0</v>
      </c>
      <c r="FG1163">
        <v>0</v>
      </c>
      <c r="FH1163" t="s">
        <v>228</v>
      </c>
      <c r="FI1163">
        <v>4</v>
      </c>
      <c r="FJ1163">
        <v>4</v>
      </c>
      <c r="FK1163">
        <v>5</v>
      </c>
      <c r="FL1163">
        <v>5</v>
      </c>
      <c r="FM1163">
        <v>5</v>
      </c>
      <c r="FN1163">
        <v>5</v>
      </c>
      <c r="FO1163">
        <v>5</v>
      </c>
      <c r="FP1163">
        <v>4</v>
      </c>
      <c r="FQ1163">
        <v>4</v>
      </c>
      <c r="FR1163" t="s">
        <v>204</v>
      </c>
      <c r="FS1163" t="s">
        <v>204</v>
      </c>
      <c r="FT1163" t="s">
        <v>204</v>
      </c>
      <c r="FU1163" t="s">
        <v>204</v>
      </c>
      <c r="FV1163" t="s">
        <v>205</v>
      </c>
      <c r="FW1163" t="s">
        <v>205</v>
      </c>
      <c r="FX1163" t="s">
        <v>204</v>
      </c>
      <c r="FY1163" t="s">
        <v>204</v>
      </c>
    </row>
    <row r="1164" spans="1:181" x14ac:dyDescent="0.25">
      <c r="A1164" t="s">
        <v>184</v>
      </c>
      <c r="B1164" t="s">
        <v>241</v>
      </c>
      <c r="C1164" t="s">
        <v>242</v>
      </c>
      <c r="D1164" t="s">
        <v>970</v>
      </c>
      <c r="E1164" t="s">
        <v>188</v>
      </c>
      <c r="T1164" t="s">
        <v>217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 t="s">
        <v>280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 t="s">
        <v>191</v>
      </c>
      <c r="CW1164" t="s">
        <v>281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1</v>
      </c>
      <c r="DG1164">
        <v>0</v>
      </c>
      <c r="DH1164" t="s">
        <v>299</v>
      </c>
      <c r="DI1164" t="s">
        <v>35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1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1</v>
      </c>
      <c r="EI1164" t="s">
        <v>196</v>
      </c>
      <c r="EJ1164" t="s">
        <v>196</v>
      </c>
      <c r="EK1164" t="s">
        <v>197</v>
      </c>
      <c r="EL1164" t="s">
        <v>213</v>
      </c>
      <c r="EM1164" t="s">
        <v>213</v>
      </c>
      <c r="EN1164" t="s">
        <v>198</v>
      </c>
      <c r="EO1164" t="s">
        <v>213</v>
      </c>
      <c r="EP1164" t="s">
        <v>213</v>
      </c>
      <c r="EQ1164" t="s">
        <v>213</v>
      </c>
      <c r="ER1164" t="s">
        <v>198</v>
      </c>
      <c r="ES1164" t="s">
        <v>35</v>
      </c>
      <c r="ET1164" t="s">
        <v>35</v>
      </c>
      <c r="EU1164">
        <v>0</v>
      </c>
      <c r="EV1164">
        <v>0</v>
      </c>
      <c r="EW1164">
        <v>0</v>
      </c>
      <c r="EX1164">
        <v>1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 t="s">
        <v>202</v>
      </c>
      <c r="FI1164">
        <v>4</v>
      </c>
      <c r="FJ1164">
        <v>5</v>
      </c>
      <c r="FK1164">
        <v>5</v>
      </c>
      <c r="FL1164">
        <v>5</v>
      </c>
      <c r="FM1164">
        <v>4</v>
      </c>
      <c r="FN1164">
        <v>5</v>
      </c>
      <c r="FO1164">
        <v>5</v>
      </c>
      <c r="FP1164">
        <v>4</v>
      </c>
      <c r="FQ1164">
        <v>4</v>
      </c>
      <c r="FR1164" t="s">
        <v>203</v>
      </c>
      <c r="FS1164" t="s">
        <v>204</v>
      </c>
      <c r="FT1164" t="s">
        <v>204</v>
      </c>
      <c r="FU1164" t="s">
        <v>204</v>
      </c>
      <c r="FV1164" t="s">
        <v>204</v>
      </c>
      <c r="FW1164" t="s">
        <v>204</v>
      </c>
      <c r="FX1164" t="s">
        <v>204</v>
      </c>
      <c r="FY1164" t="s">
        <v>204</v>
      </c>
    </row>
    <row r="1165" spans="1:181" x14ac:dyDescent="0.25">
      <c r="A1165" t="s">
        <v>236</v>
      </c>
      <c r="B1165" t="s">
        <v>241</v>
      </c>
      <c r="C1165" t="s">
        <v>242</v>
      </c>
      <c r="D1165" t="s">
        <v>970</v>
      </c>
      <c r="E1165" t="s">
        <v>188</v>
      </c>
      <c r="T1165" t="s">
        <v>237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 t="s">
        <v>280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 t="s">
        <v>191</v>
      </c>
      <c r="CW1165" t="s">
        <v>281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 t="s">
        <v>726</v>
      </c>
      <c r="DH1165" t="s">
        <v>407</v>
      </c>
      <c r="DI1165" t="s">
        <v>210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1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1</v>
      </c>
      <c r="EC1165">
        <v>1</v>
      </c>
      <c r="ED1165">
        <v>1</v>
      </c>
      <c r="EE1165">
        <v>0</v>
      </c>
      <c r="EF1165">
        <v>0</v>
      </c>
      <c r="EG1165">
        <v>0</v>
      </c>
      <c r="EH1165">
        <v>0</v>
      </c>
      <c r="EI1165" t="s">
        <v>196</v>
      </c>
      <c r="EJ1165" t="s">
        <v>196</v>
      </c>
      <c r="EK1165" t="s">
        <v>222</v>
      </c>
      <c r="EL1165" t="s">
        <v>289</v>
      </c>
      <c r="EM1165" t="s">
        <v>198</v>
      </c>
      <c r="EN1165" t="s">
        <v>289</v>
      </c>
      <c r="EO1165" t="s">
        <v>289</v>
      </c>
      <c r="EP1165" t="s">
        <v>289</v>
      </c>
      <c r="EQ1165" t="s">
        <v>199</v>
      </c>
      <c r="ER1165" t="s">
        <v>289</v>
      </c>
      <c r="ES1165" t="s">
        <v>35</v>
      </c>
      <c r="ET1165" t="s">
        <v>35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1</v>
      </c>
      <c r="FD1165">
        <v>0</v>
      </c>
      <c r="FE1165">
        <v>0</v>
      </c>
      <c r="FF1165">
        <v>0</v>
      </c>
      <c r="FG1165">
        <v>0</v>
      </c>
      <c r="FH1165" t="s">
        <v>228</v>
      </c>
      <c r="FI1165">
        <v>5</v>
      </c>
      <c r="FJ1165">
        <v>3</v>
      </c>
      <c r="FK1165">
        <v>3</v>
      </c>
      <c r="FL1165">
        <v>2</v>
      </c>
      <c r="FM1165">
        <v>4</v>
      </c>
      <c r="FN1165">
        <v>4</v>
      </c>
      <c r="FO1165">
        <v>1</v>
      </c>
      <c r="FP1165">
        <v>3</v>
      </c>
      <c r="FQ1165">
        <v>3</v>
      </c>
      <c r="FR1165" t="s">
        <v>205</v>
      </c>
      <c r="FS1165" t="s">
        <v>205</v>
      </c>
      <c r="FT1165" t="s">
        <v>205</v>
      </c>
      <c r="FU1165" t="s">
        <v>205</v>
      </c>
      <c r="FV1165" t="s">
        <v>205</v>
      </c>
      <c r="FW1165" t="s">
        <v>205</v>
      </c>
      <c r="FX1165" t="s">
        <v>205</v>
      </c>
      <c r="FY1165" t="s">
        <v>205</v>
      </c>
    </row>
    <row r="1166" spans="1:181" x14ac:dyDescent="0.25">
      <c r="A1166" t="s">
        <v>184</v>
      </c>
      <c r="B1166" t="s">
        <v>216</v>
      </c>
      <c r="C1166" t="s">
        <v>186</v>
      </c>
      <c r="D1166" t="s">
        <v>992</v>
      </c>
      <c r="E1166" t="s">
        <v>207</v>
      </c>
      <c r="T1166" t="s">
        <v>217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 t="s">
        <v>280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1</v>
      </c>
      <c r="CV1166" t="s">
        <v>35</v>
      </c>
      <c r="CW1166" t="s">
        <v>192</v>
      </c>
      <c r="CX1166">
        <v>0</v>
      </c>
      <c r="CY1166">
        <v>0</v>
      </c>
      <c r="CZ1166">
        <v>1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 t="s">
        <v>219</v>
      </c>
      <c r="DI1166" t="s">
        <v>35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1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1</v>
      </c>
      <c r="EI1166" t="s">
        <v>195</v>
      </c>
      <c r="EJ1166" t="s">
        <v>195</v>
      </c>
      <c r="EK1166" t="s">
        <v>197</v>
      </c>
      <c r="EL1166" t="s">
        <v>199</v>
      </c>
      <c r="EM1166" t="s">
        <v>199</v>
      </c>
      <c r="EN1166" t="s">
        <v>198</v>
      </c>
      <c r="EO1166" t="s">
        <v>289</v>
      </c>
      <c r="EP1166" t="s">
        <v>198</v>
      </c>
      <c r="EQ1166" t="s">
        <v>198</v>
      </c>
      <c r="ER1166" t="s">
        <v>198</v>
      </c>
      <c r="ES1166" t="s">
        <v>35</v>
      </c>
      <c r="ET1166" t="s">
        <v>35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1</v>
      </c>
      <c r="FH1166" t="s">
        <v>202</v>
      </c>
      <c r="FI1166">
        <v>3</v>
      </c>
      <c r="FJ1166">
        <v>4</v>
      </c>
      <c r="FK1166">
        <v>3</v>
      </c>
      <c r="FL1166">
        <v>4</v>
      </c>
      <c r="FM1166">
        <v>3</v>
      </c>
      <c r="FN1166">
        <v>3</v>
      </c>
      <c r="FO1166">
        <v>4</v>
      </c>
      <c r="FP1166">
        <v>3</v>
      </c>
      <c r="FQ1166">
        <v>4</v>
      </c>
      <c r="FR1166" t="s">
        <v>205</v>
      </c>
      <c r="FS1166" t="s">
        <v>205</v>
      </c>
      <c r="FT1166" t="s">
        <v>204</v>
      </c>
      <c r="FU1166" t="s">
        <v>204</v>
      </c>
      <c r="FV1166" t="s">
        <v>204</v>
      </c>
      <c r="FW1166" t="s">
        <v>204</v>
      </c>
      <c r="FX1166" t="s">
        <v>204</v>
      </c>
      <c r="FY1166" t="s">
        <v>205</v>
      </c>
    </row>
    <row r="1167" spans="1:181" x14ac:dyDescent="0.25">
      <c r="A1167" t="s">
        <v>184</v>
      </c>
      <c r="B1167" t="s">
        <v>206</v>
      </c>
      <c r="C1167" t="s">
        <v>186</v>
      </c>
      <c r="D1167" t="s">
        <v>992</v>
      </c>
      <c r="E1167" t="s">
        <v>207</v>
      </c>
      <c r="T1167" t="s">
        <v>237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 t="s">
        <v>280</v>
      </c>
      <c r="CE1167">
        <v>1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1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 t="s">
        <v>191</v>
      </c>
      <c r="CW1167" t="s">
        <v>192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1</v>
      </c>
      <c r="DG1167">
        <v>0</v>
      </c>
      <c r="DH1167" t="s">
        <v>294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1</v>
      </c>
      <c r="EG1167">
        <v>0</v>
      </c>
      <c r="EH1167">
        <v>0</v>
      </c>
      <c r="EI1167" t="s">
        <v>195</v>
      </c>
      <c r="EJ1167" t="s">
        <v>195</v>
      </c>
      <c r="EK1167" t="s">
        <v>197</v>
      </c>
      <c r="EL1167" t="s">
        <v>213</v>
      </c>
      <c r="EM1167" t="s">
        <v>213</v>
      </c>
      <c r="EN1167" t="s">
        <v>198</v>
      </c>
      <c r="EO1167" t="s">
        <v>198</v>
      </c>
      <c r="EP1167" t="s">
        <v>198</v>
      </c>
      <c r="EQ1167" t="s">
        <v>198</v>
      </c>
      <c r="ER1167" t="s">
        <v>198</v>
      </c>
      <c r="ES1167" t="s">
        <v>35</v>
      </c>
      <c r="ET1167" t="s">
        <v>246</v>
      </c>
      <c r="EU1167">
        <v>0</v>
      </c>
      <c r="EV1167">
        <v>0</v>
      </c>
      <c r="EW1167">
        <v>1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 t="s">
        <v>202</v>
      </c>
      <c r="FI1167">
        <v>3</v>
      </c>
      <c r="FJ1167">
        <v>5</v>
      </c>
      <c r="FK1167">
        <v>5</v>
      </c>
      <c r="FL1167">
        <v>5</v>
      </c>
      <c r="FM1167">
        <v>5</v>
      </c>
      <c r="FN1167">
        <v>4</v>
      </c>
      <c r="FO1167">
        <v>5</v>
      </c>
      <c r="FP1167">
        <v>5</v>
      </c>
      <c r="FQ1167">
        <v>5</v>
      </c>
      <c r="FR1167" t="s">
        <v>205</v>
      </c>
      <c r="FS1167" t="s">
        <v>205</v>
      </c>
      <c r="FT1167" t="s">
        <v>205</v>
      </c>
      <c r="FU1167" t="s">
        <v>205</v>
      </c>
      <c r="FV1167" t="s">
        <v>205</v>
      </c>
      <c r="FW1167" t="s">
        <v>204</v>
      </c>
      <c r="FX1167" t="s">
        <v>204</v>
      </c>
      <c r="FY1167" t="s">
        <v>205</v>
      </c>
    </row>
    <row r="1168" spans="1:181" x14ac:dyDescent="0.25">
      <c r="A1168" t="s">
        <v>184</v>
      </c>
      <c r="B1168" t="s">
        <v>223</v>
      </c>
      <c r="C1168" t="s">
        <v>224</v>
      </c>
      <c r="D1168" t="s">
        <v>489</v>
      </c>
      <c r="E1168" t="s">
        <v>188</v>
      </c>
      <c r="T1168" t="s">
        <v>217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 t="s">
        <v>269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 t="s">
        <v>191</v>
      </c>
      <c r="CW1168" t="s">
        <v>192</v>
      </c>
      <c r="CX1168">
        <v>0</v>
      </c>
      <c r="CY1168">
        <v>0</v>
      </c>
      <c r="CZ1168">
        <v>0</v>
      </c>
      <c r="DA1168">
        <v>0</v>
      </c>
      <c r="DB1168">
        <v>1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 t="s">
        <v>209</v>
      </c>
      <c r="DI1168" t="s">
        <v>210</v>
      </c>
      <c r="DJ1168">
        <v>0</v>
      </c>
      <c r="DK1168">
        <v>0</v>
      </c>
      <c r="DL1168">
        <v>0</v>
      </c>
      <c r="DM1168">
        <v>0</v>
      </c>
      <c r="DN1168">
        <v>1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EI1168" t="s">
        <v>195</v>
      </c>
      <c r="EJ1168" t="s">
        <v>195</v>
      </c>
      <c r="EK1168" t="s">
        <v>727</v>
      </c>
      <c r="EL1168" t="s">
        <v>213</v>
      </c>
      <c r="EM1168" t="s">
        <v>199</v>
      </c>
      <c r="EN1168" t="s">
        <v>213</v>
      </c>
      <c r="EO1168" t="s">
        <v>213</v>
      </c>
      <c r="EP1168" t="s">
        <v>213</v>
      </c>
      <c r="EQ1168" t="s">
        <v>213</v>
      </c>
      <c r="ER1168" t="s">
        <v>213</v>
      </c>
      <c r="ES1168" t="s">
        <v>728</v>
      </c>
      <c r="ET1168" t="s">
        <v>35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1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 t="s">
        <v>202</v>
      </c>
      <c r="FI1168">
        <v>3</v>
      </c>
      <c r="FJ1168">
        <v>4</v>
      </c>
      <c r="FK1168">
        <v>4</v>
      </c>
      <c r="FL1168">
        <v>4</v>
      </c>
      <c r="FM1168">
        <v>3</v>
      </c>
      <c r="FN1168">
        <v>4</v>
      </c>
      <c r="FO1168">
        <v>4</v>
      </c>
      <c r="FP1168">
        <v>4</v>
      </c>
      <c r="FQ1168">
        <v>4</v>
      </c>
      <c r="FR1168" t="s">
        <v>203</v>
      </c>
      <c r="FS1168" t="s">
        <v>204</v>
      </c>
      <c r="FT1168" t="s">
        <v>203</v>
      </c>
      <c r="FU1168" t="s">
        <v>203</v>
      </c>
      <c r="FV1168" t="s">
        <v>203</v>
      </c>
      <c r="FW1168" t="s">
        <v>203</v>
      </c>
      <c r="FX1168" t="s">
        <v>203</v>
      </c>
      <c r="FY1168" t="s">
        <v>203</v>
      </c>
    </row>
    <row r="1169" spans="1:181" x14ac:dyDescent="0.25">
      <c r="A1169" t="s">
        <v>184</v>
      </c>
      <c r="B1169" t="s">
        <v>241</v>
      </c>
      <c r="C1169" t="s">
        <v>224</v>
      </c>
      <c r="D1169" t="s">
        <v>282</v>
      </c>
      <c r="E1169" t="s">
        <v>188</v>
      </c>
      <c r="T1169" t="s">
        <v>237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 t="s">
        <v>330</v>
      </c>
      <c r="CE1169">
        <v>0</v>
      </c>
      <c r="CF1169">
        <v>1</v>
      </c>
      <c r="CG1169">
        <v>0</v>
      </c>
      <c r="CH1169">
        <v>1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1</v>
      </c>
      <c r="CT1169">
        <v>0</v>
      </c>
      <c r="CU1169">
        <v>0</v>
      </c>
      <c r="CV1169" t="s">
        <v>191</v>
      </c>
      <c r="CW1169" t="s">
        <v>192</v>
      </c>
      <c r="CX1169">
        <v>0</v>
      </c>
      <c r="CY1169">
        <v>1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 t="s">
        <v>209</v>
      </c>
      <c r="DI1169" t="s">
        <v>210</v>
      </c>
      <c r="DJ1169">
        <v>0</v>
      </c>
      <c r="DK1169">
        <v>1</v>
      </c>
      <c r="DL1169">
        <v>0</v>
      </c>
      <c r="DM1169">
        <v>0</v>
      </c>
      <c r="DN1169">
        <v>0</v>
      </c>
      <c r="DO1169">
        <v>1</v>
      </c>
      <c r="DP1169">
        <v>0</v>
      </c>
      <c r="DQ1169">
        <v>0</v>
      </c>
      <c r="DR1169">
        <v>0</v>
      </c>
      <c r="DS1169">
        <v>1</v>
      </c>
      <c r="DT1169">
        <v>1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1</v>
      </c>
      <c r="ED1169">
        <v>0</v>
      </c>
      <c r="EE1169">
        <v>0</v>
      </c>
      <c r="EF1169">
        <v>1</v>
      </c>
      <c r="EG1169">
        <v>0</v>
      </c>
      <c r="EH1169">
        <v>0</v>
      </c>
      <c r="EI1169" t="s">
        <v>195</v>
      </c>
      <c r="EJ1169" t="s">
        <v>196</v>
      </c>
      <c r="EK1169" t="s">
        <v>222</v>
      </c>
      <c r="EL1169" t="s">
        <v>213</v>
      </c>
      <c r="EM1169" t="s">
        <v>213</v>
      </c>
      <c r="EN1169" t="s">
        <v>213</v>
      </c>
      <c r="EO1169" t="s">
        <v>213</v>
      </c>
      <c r="EP1169" t="s">
        <v>198</v>
      </c>
      <c r="EQ1169" t="s">
        <v>198</v>
      </c>
      <c r="ER1169" t="s">
        <v>198</v>
      </c>
      <c r="ES1169" t="s">
        <v>729</v>
      </c>
      <c r="ET1169" t="s">
        <v>35</v>
      </c>
      <c r="EU1169">
        <v>1</v>
      </c>
      <c r="EV1169">
        <v>0</v>
      </c>
      <c r="EW1169">
        <v>1</v>
      </c>
      <c r="EX1169">
        <v>1</v>
      </c>
      <c r="EY1169">
        <v>0</v>
      </c>
      <c r="EZ1169">
        <v>0</v>
      </c>
      <c r="FA1169">
        <v>1</v>
      </c>
      <c r="FB1169">
        <v>0</v>
      </c>
      <c r="FC1169">
        <v>0</v>
      </c>
      <c r="FD1169">
        <v>1</v>
      </c>
      <c r="FE1169">
        <v>1</v>
      </c>
      <c r="FF1169">
        <v>0</v>
      </c>
      <c r="FG1169">
        <v>0</v>
      </c>
      <c r="FH1169" t="s">
        <v>202</v>
      </c>
      <c r="FI1169">
        <v>5</v>
      </c>
      <c r="FJ1169">
        <v>4</v>
      </c>
      <c r="FK1169">
        <v>4</v>
      </c>
      <c r="FL1169">
        <v>4</v>
      </c>
      <c r="FM1169">
        <v>5</v>
      </c>
      <c r="FN1169">
        <v>5</v>
      </c>
      <c r="FO1169">
        <v>4</v>
      </c>
      <c r="FP1169">
        <v>4</v>
      </c>
      <c r="FQ1169">
        <v>4</v>
      </c>
      <c r="FR1169" t="s">
        <v>204</v>
      </c>
      <c r="FS1169" t="s">
        <v>204</v>
      </c>
      <c r="FT1169" t="s">
        <v>204</v>
      </c>
      <c r="FU1169" t="s">
        <v>204</v>
      </c>
      <c r="FV1169" t="s">
        <v>204</v>
      </c>
      <c r="FW1169" t="s">
        <v>204</v>
      </c>
      <c r="FX1169" t="s">
        <v>204</v>
      </c>
      <c r="FY1169" t="s">
        <v>204</v>
      </c>
    </row>
    <row r="1170" spans="1:181" x14ac:dyDescent="0.25">
      <c r="A1170" t="s">
        <v>236</v>
      </c>
      <c r="B1170" t="s">
        <v>223</v>
      </c>
      <c r="C1170" t="s">
        <v>186</v>
      </c>
      <c r="D1170" t="s">
        <v>992</v>
      </c>
      <c r="E1170" t="s">
        <v>207</v>
      </c>
      <c r="T1170" t="s">
        <v>267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 t="s">
        <v>280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1</v>
      </c>
      <c r="CV1170" t="s">
        <v>35</v>
      </c>
      <c r="CW1170" t="s">
        <v>281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1</v>
      </c>
      <c r="DF1170">
        <v>0</v>
      </c>
      <c r="DG1170">
        <v>0</v>
      </c>
      <c r="DH1170" t="s">
        <v>299</v>
      </c>
      <c r="DI1170" t="s">
        <v>35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1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1</v>
      </c>
      <c r="EI1170" t="s">
        <v>243</v>
      </c>
      <c r="EJ1170" t="s">
        <v>243</v>
      </c>
      <c r="EK1170" t="s">
        <v>730</v>
      </c>
      <c r="EL1170" t="s">
        <v>198</v>
      </c>
      <c r="EM1170" t="s">
        <v>198</v>
      </c>
      <c r="EN1170" t="s">
        <v>198</v>
      </c>
      <c r="EO1170" t="s">
        <v>198</v>
      </c>
      <c r="EP1170" t="s">
        <v>198</v>
      </c>
      <c r="EQ1170" t="s">
        <v>198</v>
      </c>
      <c r="ER1170" t="s">
        <v>198</v>
      </c>
      <c r="ES1170" t="s">
        <v>35</v>
      </c>
      <c r="ET1170" t="s">
        <v>35</v>
      </c>
      <c r="EU1170">
        <v>1</v>
      </c>
      <c r="EV1170">
        <v>0</v>
      </c>
      <c r="EW1170">
        <v>0</v>
      </c>
      <c r="EX1170">
        <v>1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1</v>
      </c>
      <c r="FE1170">
        <v>0</v>
      </c>
      <c r="FF1170">
        <v>0</v>
      </c>
      <c r="FG1170">
        <v>0</v>
      </c>
      <c r="FH1170" t="s">
        <v>228</v>
      </c>
      <c r="FI1170">
        <v>3</v>
      </c>
      <c r="FJ1170">
        <v>4</v>
      </c>
      <c r="FK1170">
        <v>3</v>
      </c>
      <c r="FL1170">
        <v>4</v>
      </c>
      <c r="FM1170">
        <v>5</v>
      </c>
      <c r="FN1170">
        <v>5</v>
      </c>
      <c r="FO1170">
        <v>4</v>
      </c>
      <c r="FP1170">
        <v>5</v>
      </c>
      <c r="FQ1170">
        <v>2</v>
      </c>
      <c r="FR1170" t="s">
        <v>203</v>
      </c>
      <c r="FS1170" t="s">
        <v>234</v>
      </c>
      <c r="FT1170" t="s">
        <v>234</v>
      </c>
      <c r="FU1170" t="s">
        <v>234</v>
      </c>
      <c r="FV1170" t="s">
        <v>203</v>
      </c>
      <c r="FW1170" t="s">
        <v>203</v>
      </c>
      <c r="FX1170" t="s">
        <v>204</v>
      </c>
      <c r="FY1170" t="s">
        <v>203</v>
      </c>
    </row>
    <row r="1171" spans="1:181" x14ac:dyDescent="0.25">
      <c r="A1171" t="s">
        <v>184</v>
      </c>
      <c r="B1171" t="s">
        <v>241</v>
      </c>
      <c r="C1171" t="s">
        <v>242</v>
      </c>
      <c r="D1171" t="s">
        <v>968</v>
      </c>
      <c r="E1171" t="s">
        <v>188</v>
      </c>
      <c r="T1171" t="s">
        <v>237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0</v>
      </c>
      <c r="AV1171">
        <v>1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 t="s">
        <v>280</v>
      </c>
      <c r="CE1171">
        <v>0</v>
      </c>
      <c r="CF1171">
        <v>0</v>
      </c>
      <c r="CG1171">
        <v>0</v>
      </c>
      <c r="CH1171">
        <v>0</v>
      </c>
      <c r="CI1171">
        <v>1</v>
      </c>
      <c r="CJ1171">
        <v>0</v>
      </c>
      <c r="CK1171">
        <v>1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 t="s">
        <v>191</v>
      </c>
      <c r="CW1171" t="s">
        <v>192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1</v>
      </c>
      <c r="DF1171">
        <v>0</v>
      </c>
      <c r="DG1171">
        <v>0</v>
      </c>
      <c r="DH1171" t="s">
        <v>219</v>
      </c>
      <c r="DI1171" t="s">
        <v>220</v>
      </c>
      <c r="DJ1171">
        <v>0</v>
      </c>
      <c r="DK1171">
        <v>0</v>
      </c>
      <c r="DL1171">
        <v>0</v>
      </c>
      <c r="DM1171">
        <v>0</v>
      </c>
      <c r="DN1171">
        <v>1</v>
      </c>
      <c r="DO1171">
        <v>0</v>
      </c>
      <c r="DP1171">
        <v>1</v>
      </c>
      <c r="DQ1171">
        <v>0</v>
      </c>
      <c r="DR1171">
        <v>0</v>
      </c>
      <c r="DS1171">
        <v>0</v>
      </c>
      <c r="DT1171">
        <v>1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1</v>
      </c>
      <c r="EA1171">
        <v>1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 t="s">
        <v>195</v>
      </c>
      <c r="EJ1171" t="s">
        <v>195</v>
      </c>
      <c r="EK1171" t="s">
        <v>197</v>
      </c>
      <c r="EL1171" t="s">
        <v>213</v>
      </c>
      <c r="EM1171" t="s">
        <v>213</v>
      </c>
      <c r="EN1171" t="s">
        <v>198</v>
      </c>
      <c r="EO1171" t="s">
        <v>213</v>
      </c>
      <c r="EP1171" t="s">
        <v>198</v>
      </c>
      <c r="EQ1171" t="s">
        <v>198</v>
      </c>
      <c r="ER1171" t="s">
        <v>198</v>
      </c>
      <c r="ES1171" t="s">
        <v>35</v>
      </c>
      <c r="ET1171" t="s">
        <v>35</v>
      </c>
      <c r="EU1171">
        <v>0</v>
      </c>
      <c r="EV1171">
        <v>0</v>
      </c>
      <c r="EW1171">
        <v>0</v>
      </c>
      <c r="EX1171">
        <v>1</v>
      </c>
      <c r="EY1171">
        <v>0</v>
      </c>
      <c r="EZ1171">
        <v>1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 t="s">
        <v>202</v>
      </c>
      <c r="FI1171">
        <v>4</v>
      </c>
      <c r="FJ1171">
        <v>5</v>
      </c>
      <c r="FK1171">
        <v>4</v>
      </c>
      <c r="FL1171">
        <v>4</v>
      </c>
      <c r="FM1171">
        <v>5</v>
      </c>
      <c r="FN1171">
        <v>4</v>
      </c>
      <c r="FO1171">
        <v>4</v>
      </c>
      <c r="FP1171">
        <v>3</v>
      </c>
      <c r="FQ1171">
        <v>4</v>
      </c>
      <c r="FR1171" t="s">
        <v>204</v>
      </c>
      <c r="FS1171" t="s">
        <v>203</v>
      </c>
      <c r="FT1171" t="s">
        <v>203</v>
      </c>
      <c r="FU1171" t="s">
        <v>203</v>
      </c>
      <c r="FV1171" t="s">
        <v>205</v>
      </c>
      <c r="FW1171" t="s">
        <v>203</v>
      </c>
      <c r="FX1171" t="s">
        <v>234</v>
      </c>
      <c r="FY1171" t="s">
        <v>234</v>
      </c>
    </row>
    <row r="1172" spans="1:181" x14ac:dyDescent="0.25">
      <c r="A1172" t="s">
        <v>236</v>
      </c>
      <c r="B1172" t="s">
        <v>241</v>
      </c>
      <c r="C1172" t="s">
        <v>242</v>
      </c>
      <c r="D1172" t="s">
        <v>282</v>
      </c>
      <c r="E1172" t="s">
        <v>188</v>
      </c>
      <c r="T1172" t="s">
        <v>237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 t="s">
        <v>280</v>
      </c>
      <c r="CE1172">
        <v>0</v>
      </c>
      <c r="CF1172">
        <v>0</v>
      </c>
      <c r="CG1172">
        <v>0</v>
      </c>
      <c r="CH1172">
        <v>1</v>
      </c>
      <c r="CI1172">
        <v>0</v>
      </c>
      <c r="CJ1172">
        <v>0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>
        <v>0</v>
      </c>
      <c r="CU1172">
        <v>0</v>
      </c>
      <c r="CV1172" t="s">
        <v>191</v>
      </c>
      <c r="CW1172" t="s">
        <v>253</v>
      </c>
      <c r="CX1172">
        <v>0</v>
      </c>
      <c r="CY1172">
        <v>1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 t="s">
        <v>209</v>
      </c>
      <c r="DI1172" t="s">
        <v>210</v>
      </c>
      <c r="DJ1172">
        <v>0</v>
      </c>
      <c r="DK1172">
        <v>0</v>
      </c>
      <c r="DL1172">
        <v>0</v>
      </c>
      <c r="DM1172">
        <v>0</v>
      </c>
      <c r="DN1172">
        <v>1</v>
      </c>
      <c r="DO1172">
        <v>1</v>
      </c>
      <c r="DP1172">
        <v>0</v>
      </c>
      <c r="DQ1172">
        <v>1</v>
      </c>
      <c r="DR1172">
        <v>0</v>
      </c>
      <c r="DS1172">
        <v>0</v>
      </c>
      <c r="DT1172">
        <v>0</v>
      </c>
      <c r="DU1172">
        <v>1</v>
      </c>
      <c r="DV1172">
        <v>0</v>
      </c>
      <c r="DW1172">
        <v>0</v>
      </c>
      <c r="DX1172">
        <v>0</v>
      </c>
      <c r="DY1172">
        <v>0</v>
      </c>
      <c r="DZ1172">
        <v>1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1</v>
      </c>
      <c r="EG1172">
        <v>0</v>
      </c>
      <c r="EH1172">
        <v>0</v>
      </c>
      <c r="EI1172" t="s">
        <v>196</v>
      </c>
      <c r="EJ1172" t="s">
        <v>196</v>
      </c>
      <c r="EK1172" t="s">
        <v>222</v>
      </c>
      <c r="EL1172" t="s">
        <v>213</v>
      </c>
      <c r="EM1172" t="s">
        <v>213</v>
      </c>
      <c r="EN1172" t="s">
        <v>213</v>
      </c>
      <c r="EO1172" t="s">
        <v>213</v>
      </c>
      <c r="EP1172" t="s">
        <v>213</v>
      </c>
      <c r="EQ1172" t="s">
        <v>198</v>
      </c>
      <c r="ER1172" t="s">
        <v>198</v>
      </c>
      <c r="ES1172" t="s">
        <v>35</v>
      </c>
      <c r="ET1172" t="s">
        <v>246</v>
      </c>
      <c r="EU1172">
        <v>0</v>
      </c>
      <c r="EV1172">
        <v>0</v>
      </c>
      <c r="EW1172">
        <v>0</v>
      </c>
      <c r="EX1172">
        <v>1</v>
      </c>
      <c r="EY1172">
        <v>1</v>
      </c>
      <c r="EZ1172">
        <v>0</v>
      </c>
      <c r="FA1172">
        <v>0</v>
      </c>
      <c r="FB1172">
        <v>1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 t="s">
        <v>202</v>
      </c>
      <c r="FI1172">
        <v>5</v>
      </c>
      <c r="FR1172" t="s">
        <v>205</v>
      </c>
      <c r="FS1172" t="s">
        <v>204</v>
      </c>
      <c r="FT1172" t="s">
        <v>205</v>
      </c>
      <c r="FU1172" t="s">
        <v>204</v>
      </c>
      <c r="FV1172" t="s">
        <v>205</v>
      </c>
      <c r="FW1172" t="s">
        <v>204</v>
      </c>
      <c r="FX1172" t="s">
        <v>205</v>
      </c>
      <c r="FY1172" t="s">
        <v>204</v>
      </c>
    </row>
    <row r="1173" spans="1:181" x14ac:dyDescent="0.25">
      <c r="A1173" t="s">
        <v>184</v>
      </c>
      <c r="B1173" t="s">
        <v>206</v>
      </c>
      <c r="C1173" t="s">
        <v>186</v>
      </c>
      <c r="D1173" t="s">
        <v>489</v>
      </c>
      <c r="E1173" t="s">
        <v>207</v>
      </c>
      <c r="T1173" t="s">
        <v>237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 t="s">
        <v>280</v>
      </c>
      <c r="CE1173">
        <v>0</v>
      </c>
      <c r="CF1173">
        <v>0</v>
      </c>
      <c r="CG1173">
        <v>1</v>
      </c>
      <c r="CH1173">
        <v>1</v>
      </c>
      <c r="CI1173">
        <v>0</v>
      </c>
      <c r="CJ1173">
        <v>0</v>
      </c>
      <c r="CK1173">
        <v>1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 t="s">
        <v>191</v>
      </c>
      <c r="CW1173" t="s">
        <v>208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1</v>
      </c>
      <c r="DG1173">
        <v>0</v>
      </c>
      <c r="DH1173" t="s">
        <v>294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1</v>
      </c>
      <c r="EI1173" t="s">
        <v>195</v>
      </c>
      <c r="EJ1173" t="s">
        <v>195</v>
      </c>
      <c r="EK1173" t="s">
        <v>197</v>
      </c>
      <c r="EL1173" t="s">
        <v>198</v>
      </c>
      <c r="EM1173" t="s">
        <v>213</v>
      </c>
      <c r="EN1173" t="s">
        <v>198</v>
      </c>
      <c r="EO1173" t="s">
        <v>198</v>
      </c>
      <c r="EP1173" t="s">
        <v>198</v>
      </c>
      <c r="EQ1173" t="s">
        <v>198</v>
      </c>
      <c r="ER1173" t="s">
        <v>198</v>
      </c>
      <c r="ES1173" t="s">
        <v>35</v>
      </c>
      <c r="ET1173" t="s">
        <v>246</v>
      </c>
      <c r="EU1173">
        <v>0</v>
      </c>
      <c r="EV1173">
        <v>0</v>
      </c>
      <c r="EW1173">
        <v>1</v>
      </c>
      <c r="EX1173">
        <v>0</v>
      </c>
      <c r="EY1173">
        <v>0</v>
      </c>
      <c r="EZ1173">
        <v>0</v>
      </c>
      <c r="FA1173">
        <v>0</v>
      </c>
      <c r="FB1173">
        <v>1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 t="s">
        <v>202</v>
      </c>
      <c r="FI1173">
        <v>4</v>
      </c>
      <c r="FJ1173">
        <v>5</v>
      </c>
      <c r="FK1173">
        <v>5</v>
      </c>
      <c r="FL1173">
        <v>5</v>
      </c>
      <c r="FM1173">
        <v>5</v>
      </c>
      <c r="FN1173">
        <v>5</v>
      </c>
      <c r="FO1173">
        <v>5</v>
      </c>
      <c r="FP1173">
        <v>5</v>
      </c>
      <c r="FQ1173">
        <v>5</v>
      </c>
      <c r="FR1173" t="s">
        <v>205</v>
      </c>
      <c r="FS1173" t="s">
        <v>205</v>
      </c>
      <c r="FT1173" t="s">
        <v>205</v>
      </c>
      <c r="FU1173" t="s">
        <v>205</v>
      </c>
      <c r="FV1173" t="s">
        <v>205</v>
      </c>
      <c r="FW1173" t="s">
        <v>204</v>
      </c>
      <c r="FX1173" t="s">
        <v>204</v>
      </c>
      <c r="FY1173" t="s">
        <v>205</v>
      </c>
    </row>
    <row r="1174" spans="1:181" x14ac:dyDescent="0.25">
      <c r="A1174" t="s">
        <v>184</v>
      </c>
      <c r="B1174" t="s">
        <v>241</v>
      </c>
      <c r="C1174" t="s">
        <v>242</v>
      </c>
      <c r="D1174" t="s">
        <v>489</v>
      </c>
      <c r="E1174" t="s">
        <v>265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81" x14ac:dyDescent="0.25">
      <c r="A1175" t="s">
        <v>184</v>
      </c>
      <c r="B1175" t="s">
        <v>206</v>
      </c>
      <c r="C1175" t="s">
        <v>186</v>
      </c>
      <c r="D1175" t="s">
        <v>992</v>
      </c>
      <c r="E1175" t="s">
        <v>188</v>
      </c>
      <c r="T1175" t="s">
        <v>267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 t="s">
        <v>280</v>
      </c>
      <c r="CE1175">
        <v>1</v>
      </c>
      <c r="CF1175">
        <v>0</v>
      </c>
      <c r="CG1175">
        <v>0</v>
      </c>
      <c r="CH1175">
        <v>0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 t="s">
        <v>35</v>
      </c>
      <c r="CW1175" t="s">
        <v>281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1</v>
      </c>
      <c r="DF1175">
        <v>0</v>
      </c>
      <c r="DG1175">
        <v>0</v>
      </c>
      <c r="DH1175" t="s">
        <v>294</v>
      </c>
      <c r="DY1175">
        <v>0</v>
      </c>
      <c r="DZ1175">
        <v>0</v>
      </c>
      <c r="EA1175">
        <v>1</v>
      </c>
      <c r="EB1175">
        <v>1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 t="s">
        <v>243</v>
      </c>
      <c r="EJ1175" t="s">
        <v>195</v>
      </c>
      <c r="EK1175" t="s">
        <v>197</v>
      </c>
      <c r="EL1175" t="s">
        <v>198</v>
      </c>
      <c r="EM1175" t="s">
        <v>213</v>
      </c>
      <c r="EN1175" t="s">
        <v>198</v>
      </c>
      <c r="EO1175" t="s">
        <v>198</v>
      </c>
      <c r="EP1175" t="s">
        <v>213</v>
      </c>
      <c r="EQ1175" t="s">
        <v>198</v>
      </c>
      <c r="ER1175" t="s">
        <v>198</v>
      </c>
      <c r="ES1175" t="s">
        <v>35</v>
      </c>
      <c r="ET1175" t="s">
        <v>35</v>
      </c>
      <c r="EU1175">
        <v>1</v>
      </c>
      <c r="EV1175">
        <v>0</v>
      </c>
      <c r="EW1175">
        <v>0</v>
      </c>
      <c r="EX1175">
        <v>0</v>
      </c>
      <c r="EY1175">
        <v>0</v>
      </c>
      <c r="EZ1175">
        <v>1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 t="s">
        <v>228</v>
      </c>
      <c r="FI1175">
        <v>3</v>
      </c>
      <c r="FJ1175">
        <v>4</v>
      </c>
      <c r="FK1175">
        <v>4</v>
      </c>
      <c r="FL1175">
        <v>4</v>
      </c>
      <c r="FM1175">
        <v>4</v>
      </c>
      <c r="FN1175">
        <v>4</v>
      </c>
      <c r="FO1175">
        <v>4</v>
      </c>
      <c r="FP1175">
        <v>4</v>
      </c>
      <c r="FQ1175">
        <v>4</v>
      </c>
      <c r="FR1175" t="s">
        <v>203</v>
      </c>
      <c r="FS1175" t="s">
        <v>203</v>
      </c>
      <c r="FT1175" t="s">
        <v>203</v>
      </c>
      <c r="FU1175" t="s">
        <v>203</v>
      </c>
      <c r="FV1175" t="s">
        <v>203</v>
      </c>
      <c r="FW1175" t="s">
        <v>234</v>
      </c>
      <c r="FX1175" t="s">
        <v>203</v>
      </c>
      <c r="FY1175" t="s">
        <v>203</v>
      </c>
    </row>
    <row r="1176" spans="1:181" x14ac:dyDescent="0.25">
      <c r="A1176" t="s">
        <v>236</v>
      </c>
      <c r="B1176" t="s">
        <v>223</v>
      </c>
      <c r="C1176" t="s">
        <v>186</v>
      </c>
      <c r="D1176" t="s">
        <v>992</v>
      </c>
      <c r="E1176" t="s">
        <v>265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81" x14ac:dyDescent="0.25">
      <c r="A1177" t="s">
        <v>184</v>
      </c>
      <c r="B1177" t="s">
        <v>241</v>
      </c>
      <c r="C1177" t="s">
        <v>242</v>
      </c>
      <c r="D1177" t="s">
        <v>489</v>
      </c>
      <c r="E1177" t="s">
        <v>232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81" x14ac:dyDescent="0.25">
      <c r="A1178" t="s">
        <v>236</v>
      </c>
      <c r="B1178" t="s">
        <v>241</v>
      </c>
      <c r="C1178" t="s">
        <v>242</v>
      </c>
      <c r="D1178" t="s">
        <v>992</v>
      </c>
      <c r="E1178" t="s">
        <v>232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81" x14ac:dyDescent="0.25">
      <c r="A1179" t="s">
        <v>184</v>
      </c>
      <c r="B1179" t="s">
        <v>223</v>
      </c>
      <c r="C1179" t="s">
        <v>186</v>
      </c>
      <c r="D1179" t="s">
        <v>963</v>
      </c>
      <c r="E1179" t="s">
        <v>265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81" x14ac:dyDescent="0.25">
      <c r="A1180" t="s">
        <v>184</v>
      </c>
      <c r="B1180" t="s">
        <v>216</v>
      </c>
      <c r="C1180" t="s">
        <v>186</v>
      </c>
      <c r="D1180" t="s">
        <v>968</v>
      </c>
      <c r="E1180" t="s">
        <v>188</v>
      </c>
      <c r="T1180" t="s">
        <v>217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1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 t="s">
        <v>218</v>
      </c>
      <c r="CE1180">
        <v>0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 t="s">
        <v>191</v>
      </c>
      <c r="CW1180" t="s">
        <v>281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1</v>
      </c>
      <c r="DF1180">
        <v>0</v>
      </c>
      <c r="DG1180">
        <v>0</v>
      </c>
      <c r="DH1180" t="s">
        <v>294</v>
      </c>
      <c r="DY1180">
        <v>0</v>
      </c>
      <c r="DZ1180">
        <v>1</v>
      </c>
      <c r="EA1180">
        <v>0</v>
      </c>
      <c r="EB1180">
        <v>0</v>
      </c>
      <c r="EC1180">
        <v>1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 t="s">
        <v>221</v>
      </c>
      <c r="EJ1180" t="s">
        <v>196</v>
      </c>
      <c r="EK1180" t="s">
        <v>197</v>
      </c>
      <c r="EL1180" t="s">
        <v>198</v>
      </c>
      <c r="EM1180" t="s">
        <v>289</v>
      </c>
      <c r="EN1180" t="s">
        <v>198</v>
      </c>
      <c r="EO1180" t="s">
        <v>198</v>
      </c>
      <c r="EP1180" t="s">
        <v>198</v>
      </c>
      <c r="EQ1180" t="s">
        <v>198</v>
      </c>
      <c r="ER1180" t="s">
        <v>198</v>
      </c>
      <c r="ES1180" t="s">
        <v>35</v>
      </c>
      <c r="ET1180" t="s">
        <v>35</v>
      </c>
      <c r="EU1180">
        <v>1</v>
      </c>
      <c r="EV1180">
        <v>1</v>
      </c>
      <c r="EW1180">
        <v>0</v>
      </c>
      <c r="EX1180">
        <v>1</v>
      </c>
      <c r="EY1180">
        <v>0</v>
      </c>
      <c r="EZ1180">
        <v>1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 t="s">
        <v>228</v>
      </c>
      <c r="FI1180">
        <v>4</v>
      </c>
      <c r="FJ1180">
        <v>5</v>
      </c>
      <c r="FK1180">
        <v>5</v>
      </c>
      <c r="FL1180">
        <v>5</v>
      </c>
      <c r="FM1180">
        <v>5</v>
      </c>
      <c r="FN1180">
        <v>4</v>
      </c>
      <c r="FO1180">
        <v>5</v>
      </c>
      <c r="FP1180">
        <v>5</v>
      </c>
      <c r="FQ1180">
        <v>3</v>
      </c>
      <c r="FR1180" t="s">
        <v>204</v>
      </c>
      <c r="FS1180" t="s">
        <v>204</v>
      </c>
      <c r="FT1180" t="s">
        <v>204</v>
      </c>
      <c r="FU1180" t="s">
        <v>205</v>
      </c>
      <c r="FV1180" t="s">
        <v>204</v>
      </c>
      <c r="FW1180" t="s">
        <v>205</v>
      </c>
      <c r="FX1180" t="s">
        <v>204</v>
      </c>
      <c r="FY1180" t="s">
        <v>204</v>
      </c>
    </row>
    <row r="1181" spans="1:181" x14ac:dyDescent="0.25">
      <c r="A1181" t="s">
        <v>184</v>
      </c>
      <c r="B1181" t="s">
        <v>241</v>
      </c>
      <c r="C1181" t="s">
        <v>242</v>
      </c>
      <c r="D1181" t="s">
        <v>971</v>
      </c>
      <c r="E1181" t="s">
        <v>188</v>
      </c>
      <c r="T1181" t="s">
        <v>267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 t="s">
        <v>190</v>
      </c>
      <c r="CE1181">
        <v>0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1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 t="s">
        <v>191</v>
      </c>
      <c r="CW1181" t="s">
        <v>192</v>
      </c>
      <c r="CX1181">
        <v>0</v>
      </c>
      <c r="CY1181">
        <v>1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 t="s">
        <v>209</v>
      </c>
      <c r="DI1181" t="s">
        <v>210</v>
      </c>
      <c r="DJ1181">
        <v>0</v>
      </c>
      <c r="DK1181">
        <v>0</v>
      </c>
      <c r="DL1181">
        <v>0</v>
      </c>
      <c r="DM1181">
        <v>0</v>
      </c>
      <c r="DN1181">
        <v>1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1</v>
      </c>
      <c r="DV1181">
        <v>0</v>
      </c>
      <c r="DW1181">
        <v>0</v>
      </c>
      <c r="DX1181">
        <v>0</v>
      </c>
      <c r="DY1181">
        <v>1</v>
      </c>
      <c r="DZ1181">
        <v>0</v>
      </c>
      <c r="EA1181">
        <v>0</v>
      </c>
      <c r="EB1181">
        <v>1</v>
      </c>
      <c r="EC1181">
        <v>1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 t="s">
        <v>221</v>
      </c>
      <c r="EJ1181" t="s">
        <v>196</v>
      </c>
      <c r="EK1181" t="s">
        <v>197</v>
      </c>
      <c r="EL1181" t="s">
        <v>213</v>
      </c>
      <c r="EM1181" t="s">
        <v>213</v>
      </c>
      <c r="EN1181" t="s">
        <v>213</v>
      </c>
      <c r="EO1181" t="s">
        <v>213</v>
      </c>
      <c r="EP1181" t="s">
        <v>213</v>
      </c>
      <c r="EQ1181" t="s">
        <v>213</v>
      </c>
      <c r="ER1181" t="s">
        <v>213</v>
      </c>
      <c r="ES1181" t="s">
        <v>35</v>
      </c>
      <c r="ET1181" t="s">
        <v>35</v>
      </c>
      <c r="EU1181">
        <v>0</v>
      </c>
      <c r="EV1181">
        <v>1</v>
      </c>
      <c r="EW1181">
        <v>0</v>
      </c>
      <c r="EX1181">
        <v>0</v>
      </c>
      <c r="EY1181">
        <v>0</v>
      </c>
      <c r="EZ1181">
        <v>1</v>
      </c>
      <c r="FA1181">
        <v>0</v>
      </c>
      <c r="FB1181">
        <v>0</v>
      </c>
      <c r="FC1181">
        <v>1</v>
      </c>
      <c r="FD1181">
        <v>1</v>
      </c>
      <c r="FE1181">
        <v>0</v>
      </c>
      <c r="FF1181">
        <v>0</v>
      </c>
      <c r="FG1181">
        <v>0</v>
      </c>
      <c r="FH1181" t="s">
        <v>202</v>
      </c>
      <c r="FI1181">
        <v>5</v>
      </c>
      <c r="FJ1181">
        <v>5</v>
      </c>
      <c r="FK1181">
        <v>4</v>
      </c>
      <c r="FL1181">
        <v>4</v>
      </c>
      <c r="FM1181">
        <v>4</v>
      </c>
      <c r="FN1181">
        <v>5</v>
      </c>
      <c r="FO1181">
        <v>5</v>
      </c>
      <c r="FP1181">
        <v>3</v>
      </c>
      <c r="FQ1181">
        <v>3</v>
      </c>
      <c r="FR1181" t="s">
        <v>204</v>
      </c>
      <c r="FS1181" t="s">
        <v>203</v>
      </c>
      <c r="FT1181" t="s">
        <v>203</v>
      </c>
      <c r="FU1181" t="s">
        <v>204</v>
      </c>
      <c r="FV1181" t="s">
        <v>205</v>
      </c>
      <c r="FW1181" t="s">
        <v>204</v>
      </c>
      <c r="FX1181" t="s">
        <v>204</v>
      </c>
      <c r="FY1181" t="s">
        <v>203</v>
      </c>
    </row>
    <row r="1182" spans="1:181" x14ac:dyDescent="0.25">
      <c r="A1182" t="s">
        <v>184</v>
      </c>
      <c r="B1182" t="s">
        <v>216</v>
      </c>
      <c r="C1182" t="s">
        <v>186</v>
      </c>
      <c r="D1182" t="s">
        <v>971</v>
      </c>
      <c r="E1182" t="s">
        <v>188</v>
      </c>
      <c r="T1182" t="s">
        <v>189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0</v>
      </c>
      <c r="CD1182" t="s">
        <v>303</v>
      </c>
      <c r="CE1182">
        <v>0</v>
      </c>
      <c r="CF1182">
        <v>0</v>
      </c>
      <c r="CG1182">
        <v>0</v>
      </c>
      <c r="CH1182">
        <v>0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>
        <v>0</v>
      </c>
      <c r="CU1182">
        <v>0</v>
      </c>
      <c r="CV1182" t="s">
        <v>191</v>
      </c>
      <c r="CW1182" t="s">
        <v>208</v>
      </c>
      <c r="CX1182">
        <v>0</v>
      </c>
      <c r="CY1182">
        <v>1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 t="s">
        <v>209</v>
      </c>
      <c r="DI1182" t="s">
        <v>210</v>
      </c>
      <c r="DJ1182">
        <v>0</v>
      </c>
      <c r="DK1182">
        <v>0</v>
      </c>
      <c r="DL1182">
        <v>1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1</v>
      </c>
      <c r="EC1182">
        <v>1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 t="s">
        <v>195</v>
      </c>
      <c r="EJ1182" t="s">
        <v>196</v>
      </c>
      <c r="EK1182" t="s">
        <v>197</v>
      </c>
      <c r="EL1182" t="s">
        <v>213</v>
      </c>
      <c r="EM1182" t="s">
        <v>213</v>
      </c>
      <c r="EN1182" t="s">
        <v>213</v>
      </c>
      <c r="EO1182" t="s">
        <v>213</v>
      </c>
      <c r="EP1182" t="s">
        <v>213</v>
      </c>
      <c r="EQ1182" t="s">
        <v>213</v>
      </c>
      <c r="ER1182" t="s">
        <v>213</v>
      </c>
      <c r="ES1182" t="s">
        <v>35</v>
      </c>
      <c r="ET1182" t="s">
        <v>35</v>
      </c>
      <c r="EU1182">
        <v>1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1</v>
      </c>
      <c r="FD1182">
        <v>0</v>
      </c>
      <c r="FE1182">
        <v>1</v>
      </c>
      <c r="FF1182">
        <v>0</v>
      </c>
      <c r="FG1182">
        <v>0</v>
      </c>
      <c r="FH1182" t="s">
        <v>202</v>
      </c>
      <c r="FI1182">
        <v>5</v>
      </c>
      <c r="FJ1182">
        <v>5</v>
      </c>
      <c r="FK1182">
        <v>5</v>
      </c>
      <c r="FL1182">
        <v>5</v>
      </c>
      <c r="FM1182">
        <v>4</v>
      </c>
      <c r="FN1182">
        <v>4</v>
      </c>
      <c r="FO1182">
        <v>4</v>
      </c>
      <c r="FP1182">
        <v>4</v>
      </c>
      <c r="FQ1182">
        <v>5</v>
      </c>
      <c r="FR1182" t="s">
        <v>203</v>
      </c>
      <c r="FS1182" t="s">
        <v>204</v>
      </c>
      <c r="FT1182" t="s">
        <v>203</v>
      </c>
      <c r="FU1182" t="s">
        <v>204</v>
      </c>
      <c r="FV1182" t="s">
        <v>204</v>
      </c>
      <c r="FW1182" t="s">
        <v>203</v>
      </c>
      <c r="FX1182" t="s">
        <v>204</v>
      </c>
      <c r="FY1182" t="s">
        <v>204</v>
      </c>
    </row>
    <row r="1183" spans="1:181" x14ac:dyDescent="0.25">
      <c r="A1183" t="s">
        <v>184</v>
      </c>
      <c r="B1183" t="s">
        <v>241</v>
      </c>
      <c r="C1183" t="s">
        <v>224</v>
      </c>
      <c r="D1183" t="s">
        <v>971</v>
      </c>
      <c r="E1183" t="s">
        <v>188</v>
      </c>
      <c r="T1183" t="s">
        <v>267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1</v>
      </c>
      <c r="CB1183">
        <v>0</v>
      </c>
      <c r="CC1183">
        <v>0</v>
      </c>
      <c r="CD1183" t="s">
        <v>218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0</v>
      </c>
      <c r="CN1183">
        <v>0</v>
      </c>
      <c r="CO1183">
        <v>0</v>
      </c>
      <c r="CP1183">
        <v>1</v>
      </c>
      <c r="CQ1183">
        <v>0</v>
      </c>
      <c r="CR1183">
        <v>0</v>
      </c>
      <c r="CS1183">
        <v>1</v>
      </c>
      <c r="CT1183">
        <v>0</v>
      </c>
      <c r="CU1183">
        <v>0</v>
      </c>
      <c r="CV1183" t="s">
        <v>35</v>
      </c>
      <c r="CW1183" t="s">
        <v>192</v>
      </c>
      <c r="CX1183">
        <v>0</v>
      </c>
      <c r="CY1183">
        <v>1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 t="s">
        <v>299</v>
      </c>
      <c r="DI1183" t="s">
        <v>210</v>
      </c>
      <c r="DJ1183">
        <v>0</v>
      </c>
      <c r="DK1183">
        <v>0</v>
      </c>
      <c r="DL1183">
        <v>0</v>
      </c>
      <c r="DM1183">
        <v>0</v>
      </c>
      <c r="DN1183">
        <v>1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1</v>
      </c>
      <c r="EI1183" t="s">
        <v>196</v>
      </c>
      <c r="EJ1183" t="s">
        <v>196</v>
      </c>
      <c r="EK1183" t="s">
        <v>197</v>
      </c>
      <c r="EL1183" t="s">
        <v>213</v>
      </c>
      <c r="EM1183" t="s">
        <v>213</v>
      </c>
      <c r="EN1183" t="s">
        <v>213</v>
      </c>
      <c r="EO1183" t="s">
        <v>213</v>
      </c>
      <c r="EP1183" t="s">
        <v>213</v>
      </c>
      <c r="EQ1183" t="s">
        <v>213</v>
      </c>
      <c r="ER1183" t="s">
        <v>198</v>
      </c>
      <c r="ES1183" t="s">
        <v>35</v>
      </c>
      <c r="ET1183" t="s">
        <v>35</v>
      </c>
      <c r="EU1183">
        <v>1</v>
      </c>
      <c r="EV1183">
        <v>1</v>
      </c>
      <c r="EW1183">
        <v>0</v>
      </c>
      <c r="EX1183">
        <v>0</v>
      </c>
      <c r="EY1183">
        <v>1</v>
      </c>
      <c r="EZ1183">
        <v>1</v>
      </c>
      <c r="FA1183">
        <v>0</v>
      </c>
      <c r="FB1183">
        <v>1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 t="s">
        <v>202</v>
      </c>
      <c r="FI1183">
        <v>5</v>
      </c>
      <c r="FJ1183">
        <v>4</v>
      </c>
      <c r="FK1183">
        <v>3</v>
      </c>
      <c r="FL1183">
        <v>4</v>
      </c>
      <c r="FM1183">
        <v>5</v>
      </c>
      <c r="FN1183">
        <v>5</v>
      </c>
      <c r="FO1183">
        <v>4</v>
      </c>
      <c r="FP1183">
        <v>5</v>
      </c>
      <c r="FQ1183">
        <v>4</v>
      </c>
      <c r="FR1183" t="s">
        <v>204</v>
      </c>
      <c r="FS1183" t="s">
        <v>205</v>
      </c>
      <c r="FT1183" t="s">
        <v>204</v>
      </c>
      <c r="FU1183" t="s">
        <v>204</v>
      </c>
      <c r="FV1183" t="s">
        <v>204</v>
      </c>
      <c r="FW1183" t="s">
        <v>204</v>
      </c>
      <c r="FX1183" t="s">
        <v>204</v>
      </c>
      <c r="FY1183" t="s">
        <v>205</v>
      </c>
    </row>
    <row r="1184" spans="1:181" x14ac:dyDescent="0.25">
      <c r="A1184" t="s">
        <v>184</v>
      </c>
      <c r="B1184" t="s">
        <v>216</v>
      </c>
      <c r="C1184" t="s">
        <v>186</v>
      </c>
      <c r="D1184" t="s">
        <v>282</v>
      </c>
      <c r="E1184" t="s">
        <v>188</v>
      </c>
      <c r="T1184" t="s">
        <v>237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 t="s">
        <v>303</v>
      </c>
      <c r="CE1184">
        <v>0</v>
      </c>
      <c r="CF1184">
        <v>1</v>
      </c>
      <c r="CG1184">
        <v>0</v>
      </c>
      <c r="CH1184">
        <v>0</v>
      </c>
      <c r="CI1184">
        <v>1</v>
      </c>
      <c r="CJ1184">
        <v>0</v>
      </c>
      <c r="CK1184">
        <v>1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 t="s">
        <v>191</v>
      </c>
      <c r="CW1184" t="s">
        <v>208</v>
      </c>
      <c r="CX1184">
        <v>0</v>
      </c>
      <c r="CY1184">
        <v>1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 t="s">
        <v>209</v>
      </c>
      <c r="DI1184" t="s">
        <v>210</v>
      </c>
      <c r="DJ1184">
        <v>0</v>
      </c>
      <c r="DK1184">
        <v>0</v>
      </c>
      <c r="DL1184">
        <v>0</v>
      </c>
      <c r="DM1184">
        <v>1</v>
      </c>
      <c r="DN1184">
        <v>1</v>
      </c>
      <c r="DO1184">
        <v>0</v>
      </c>
      <c r="DP1184">
        <v>1</v>
      </c>
      <c r="DQ1184">
        <v>0</v>
      </c>
      <c r="DR1184">
        <v>0</v>
      </c>
      <c r="DS1184">
        <v>1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1</v>
      </c>
      <c r="ED1184">
        <v>0</v>
      </c>
      <c r="EE1184">
        <v>0</v>
      </c>
      <c r="EF1184">
        <v>1</v>
      </c>
      <c r="EG1184">
        <v>0</v>
      </c>
      <c r="EH1184">
        <v>0</v>
      </c>
      <c r="EI1184" t="s">
        <v>195</v>
      </c>
      <c r="EJ1184" t="s">
        <v>196</v>
      </c>
      <c r="EK1184" t="s">
        <v>222</v>
      </c>
      <c r="EL1184" t="s">
        <v>213</v>
      </c>
      <c r="EM1184" t="s">
        <v>213</v>
      </c>
      <c r="EN1184" t="s">
        <v>213</v>
      </c>
      <c r="EO1184" t="s">
        <v>213</v>
      </c>
      <c r="EP1184" t="s">
        <v>213</v>
      </c>
      <c r="EQ1184" t="s">
        <v>198</v>
      </c>
      <c r="ER1184" t="s">
        <v>198</v>
      </c>
      <c r="ES1184" t="s">
        <v>35</v>
      </c>
      <c r="ET1184" t="s">
        <v>246</v>
      </c>
      <c r="EU1184">
        <v>0</v>
      </c>
      <c r="EV1184">
        <v>0</v>
      </c>
      <c r="EW1184">
        <v>0</v>
      </c>
      <c r="EX1184">
        <v>0</v>
      </c>
      <c r="EY1184">
        <v>1</v>
      </c>
      <c r="EZ1184">
        <v>1</v>
      </c>
      <c r="FA1184">
        <v>0</v>
      </c>
      <c r="FB1184">
        <v>1</v>
      </c>
      <c r="FC1184">
        <v>0</v>
      </c>
      <c r="FD1184">
        <v>0</v>
      </c>
      <c r="FE1184">
        <v>1</v>
      </c>
      <c r="FF1184">
        <v>0</v>
      </c>
      <c r="FG1184">
        <v>0</v>
      </c>
      <c r="FH1184" t="s">
        <v>202</v>
      </c>
      <c r="FI1184">
        <v>5</v>
      </c>
      <c r="FJ1184">
        <v>4</v>
      </c>
      <c r="FK1184">
        <v>4</v>
      </c>
      <c r="FL1184">
        <v>5</v>
      </c>
      <c r="FM1184">
        <v>5</v>
      </c>
      <c r="FN1184">
        <v>4</v>
      </c>
      <c r="FO1184">
        <v>4</v>
      </c>
      <c r="FP1184">
        <v>5</v>
      </c>
      <c r="FQ1184">
        <v>5</v>
      </c>
      <c r="FR1184" t="s">
        <v>204</v>
      </c>
      <c r="FS1184" t="s">
        <v>204</v>
      </c>
      <c r="FT1184" t="s">
        <v>205</v>
      </c>
      <c r="FU1184" t="s">
        <v>205</v>
      </c>
      <c r="FV1184" t="s">
        <v>204</v>
      </c>
      <c r="FW1184" t="s">
        <v>204</v>
      </c>
      <c r="FX1184" t="s">
        <v>205</v>
      </c>
      <c r="FY1184" t="s">
        <v>204</v>
      </c>
    </row>
    <row r="1185" spans="1:181" x14ac:dyDescent="0.25">
      <c r="A1185" t="s">
        <v>236</v>
      </c>
      <c r="B1185" t="s">
        <v>241</v>
      </c>
      <c r="C1185" t="s">
        <v>242</v>
      </c>
      <c r="D1185" t="s">
        <v>970</v>
      </c>
      <c r="E1185" t="s">
        <v>188</v>
      </c>
      <c r="T1185" t="s">
        <v>237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 t="s">
        <v>280</v>
      </c>
      <c r="CE1185">
        <v>1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 t="s">
        <v>35</v>
      </c>
      <c r="CW1185" t="s">
        <v>192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1</v>
      </c>
      <c r="DG1185">
        <v>0</v>
      </c>
      <c r="DH1185" t="s">
        <v>294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1</v>
      </c>
      <c r="EI1185" t="s">
        <v>195</v>
      </c>
      <c r="EJ1185" t="s">
        <v>195</v>
      </c>
      <c r="EK1185" t="s">
        <v>197</v>
      </c>
      <c r="EL1185" t="s">
        <v>213</v>
      </c>
      <c r="EM1185" t="s">
        <v>213</v>
      </c>
      <c r="EN1185" t="s">
        <v>213</v>
      </c>
      <c r="EO1185" t="s">
        <v>213</v>
      </c>
      <c r="EP1185" t="s">
        <v>213</v>
      </c>
      <c r="EQ1185" t="s">
        <v>213</v>
      </c>
      <c r="ER1185" t="s">
        <v>213</v>
      </c>
      <c r="ES1185" t="s">
        <v>35</v>
      </c>
      <c r="ET1185" t="s">
        <v>35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1</v>
      </c>
      <c r="FH1185" t="s">
        <v>202</v>
      </c>
      <c r="FI1185">
        <v>5</v>
      </c>
      <c r="FJ1185">
        <v>5</v>
      </c>
      <c r="FK1185">
        <v>5</v>
      </c>
      <c r="FL1185">
        <v>5</v>
      </c>
      <c r="FM1185">
        <v>5</v>
      </c>
      <c r="FN1185">
        <v>5</v>
      </c>
      <c r="FO1185">
        <v>5</v>
      </c>
      <c r="FP1185">
        <v>5</v>
      </c>
      <c r="FQ1185">
        <v>5</v>
      </c>
      <c r="FR1185" t="s">
        <v>204</v>
      </c>
      <c r="FS1185" t="s">
        <v>204</v>
      </c>
      <c r="FT1185" t="s">
        <v>204</v>
      </c>
      <c r="FU1185" t="s">
        <v>204</v>
      </c>
      <c r="FV1185" t="s">
        <v>204</v>
      </c>
      <c r="FW1185" t="s">
        <v>204</v>
      </c>
      <c r="FX1185" t="s">
        <v>204</v>
      </c>
      <c r="FY1185" t="s">
        <v>204</v>
      </c>
    </row>
    <row r="1186" spans="1:181" x14ac:dyDescent="0.25">
      <c r="A1186" t="s">
        <v>236</v>
      </c>
      <c r="B1186" t="s">
        <v>241</v>
      </c>
      <c r="C1186" t="s">
        <v>242</v>
      </c>
      <c r="D1186" t="s">
        <v>970</v>
      </c>
      <c r="E1186" t="s">
        <v>188</v>
      </c>
      <c r="T1186" t="s">
        <v>217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</v>
      </c>
      <c r="CD1186" t="s">
        <v>190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 t="s">
        <v>191</v>
      </c>
      <c r="CW1186" t="s">
        <v>208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1</v>
      </c>
      <c r="DF1186">
        <v>0</v>
      </c>
      <c r="DG1186">
        <v>0</v>
      </c>
      <c r="DH1186" t="s">
        <v>294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1</v>
      </c>
      <c r="EI1186" t="s">
        <v>196</v>
      </c>
      <c r="EJ1186" t="s">
        <v>243</v>
      </c>
      <c r="EK1186" t="s">
        <v>197</v>
      </c>
      <c r="EL1186" t="s">
        <v>198</v>
      </c>
      <c r="EM1186" t="s">
        <v>198</v>
      </c>
      <c r="EN1186" t="s">
        <v>198</v>
      </c>
      <c r="EO1186" t="s">
        <v>198</v>
      </c>
      <c r="EP1186" t="s">
        <v>213</v>
      </c>
      <c r="EQ1186" t="s">
        <v>198</v>
      </c>
      <c r="ER1186" t="s">
        <v>198</v>
      </c>
      <c r="ES1186" t="s">
        <v>35</v>
      </c>
      <c r="ET1186" t="s">
        <v>35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1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 t="s">
        <v>202</v>
      </c>
      <c r="FI1186">
        <v>4</v>
      </c>
      <c r="FJ1186">
        <v>5</v>
      </c>
      <c r="FK1186">
        <v>5</v>
      </c>
      <c r="FL1186">
        <v>5</v>
      </c>
      <c r="FM1186">
        <v>5</v>
      </c>
      <c r="FN1186">
        <v>5</v>
      </c>
      <c r="FO1186">
        <v>5</v>
      </c>
      <c r="FP1186">
        <v>5</v>
      </c>
      <c r="FQ1186">
        <v>5</v>
      </c>
      <c r="FR1186" t="s">
        <v>205</v>
      </c>
      <c r="FS1186" t="s">
        <v>205</v>
      </c>
      <c r="FT1186" t="s">
        <v>205</v>
      </c>
      <c r="FU1186" t="s">
        <v>205</v>
      </c>
      <c r="FV1186" t="s">
        <v>205</v>
      </c>
      <c r="FW1186" t="s">
        <v>205</v>
      </c>
      <c r="FX1186" t="s">
        <v>205</v>
      </c>
      <c r="FY1186" t="s">
        <v>205</v>
      </c>
    </row>
    <row r="1187" spans="1:181" x14ac:dyDescent="0.25">
      <c r="A1187" t="s">
        <v>236</v>
      </c>
      <c r="B1187" t="s">
        <v>241</v>
      </c>
      <c r="C1187" t="s">
        <v>242</v>
      </c>
      <c r="D1187" t="s">
        <v>970</v>
      </c>
      <c r="E1187" t="s">
        <v>188</v>
      </c>
      <c r="T1187" t="s">
        <v>217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 t="s">
        <v>280</v>
      </c>
      <c r="CE1187">
        <v>0</v>
      </c>
      <c r="CF1187">
        <v>1</v>
      </c>
      <c r="CG1187">
        <v>0</v>
      </c>
      <c r="CH1187">
        <v>1</v>
      </c>
      <c r="CI1187">
        <v>1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 t="s">
        <v>191</v>
      </c>
      <c r="CW1187" t="s">
        <v>192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1</v>
      </c>
      <c r="DF1187">
        <v>0</v>
      </c>
      <c r="DG1187">
        <v>0</v>
      </c>
      <c r="DH1187" t="s">
        <v>219</v>
      </c>
      <c r="DI1187" t="s">
        <v>210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1</v>
      </c>
      <c r="DR1187">
        <v>0</v>
      </c>
      <c r="DS1187">
        <v>0</v>
      </c>
      <c r="DT1187">
        <v>1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1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 t="s">
        <v>221</v>
      </c>
      <c r="EJ1187" t="s">
        <v>195</v>
      </c>
      <c r="EK1187" t="s">
        <v>222</v>
      </c>
      <c r="EL1187" t="s">
        <v>213</v>
      </c>
      <c r="EM1187" t="s">
        <v>213</v>
      </c>
      <c r="EN1187" t="s">
        <v>198</v>
      </c>
      <c r="EO1187" t="s">
        <v>213</v>
      </c>
      <c r="EP1187" t="s">
        <v>198</v>
      </c>
      <c r="EQ1187" t="s">
        <v>198</v>
      </c>
      <c r="ER1187" t="s">
        <v>198</v>
      </c>
      <c r="ES1187" t="s">
        <v>35</v>
      </c>
      <c r="ET1187" t="s">
        <v>246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1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 t="s">
        <v>202</v>
      </c>
      <c r="FI1187">
        <v>5</v>
      </c>
      <c r="FJ1187">
        <v>5</v>
      </c>
      <c r="FK1187">
        <v>5</v>
      </c>
      <c r="FL1187">
        <v>5</v>
      </c>
      <c r="FM1187">
        <v>5</v>
      </c>
      <c r="FN1187">
        <v>5</v>
      </c>
      <c r="FO1187">
        <v>5</v>
      </c>
      <c r="FP1187">
        <v>5</v>
      </c>
      <c r="FQ1187">
        <v>5</v>
      </c>
      <c r="FR1187" t="s">
        <v>205</v>
      </c>
      <c r="FS1187" t="s">
        <v>205</v>
      </c>
      <c r="FT1187" t="s">
        <v>205</v>
      </c>
      <c r="FU1187" t="s">
        <v>205</v>
      </c>
      <c r="FV1187" t="s">
        <v>205</v>
      </c>
      <c r="FW1187" t="s">
        <v>205</v>
      </c>
      <c r="FX1187" t="s">
        <v>205</v>
      </c>
      <c r="FY1187" t="s">
        <v>205</v>
      </c>
    </row>
    <row r="1188" spans="1:181" x14ac:dyDescent="0.25">
      <c r="A1188" t="s">
        <v>236</v>
      </c>
      <c r="B1188" t="s">
        <v>241</v>
      </c>
      <c r="C1188" t="s">
        <v>242</v>
      </c>
      <c r="D1188" t="s">
        <v>970</v>
      </c>
      <c r="E1188" t="s">
        <v>188</v>
      </c>
      <c r="T1188" t="s">
        <v>267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 t="s">
        <v>280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 t="s">
        <v>35</v>
      </c>
      <c r="CW1188" t="s">
        <v>192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1</v>
      </c>
      <c r="DG1188">
        <v>0</v>
      </c>
      <c r="DH1188" t="s">
        <v>209</v>
      </c>
      <c r="DI1188" t="s">
        <v>220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1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1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 t="s">
        <v>243</v>
      </c>
      <c r="EJ1188" t="s">
        <v>195</v>
      </c>
      <c r="EK1188" t="s">
        <v>222</v>
      </c>
      <c r="EL1188" t="s">
        <v>198</v>
      </c>
      <c r="EM1188" t="s">
        <v>198</v>
      </c>
      <c r="EN1188" t="s">
        <v>198</v>
      </c>
      <c r="EO1188" t="s">
        <v>198</v>
      </c>
      <c r="EP1188" t="s">
        <v>198</v>
      </c>
      <c r="EQ1188" t="s">
        <v>198</v>
      </c>
      <c r="ER1188" t="s">
        <v>198</v>
      </c>
      <c r="ES1188" t="s">
        <v>35</v>
      </c>
      <c r="ET1188" t="s">
        <v>35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1</v>
      </c>
      <c r="FE1188">
        <v>0</v>
      </c>
      <c r="FF1188">
        <v>0</v>
      </c>
      <c r="FG1188">
        <v>0</v>
      </c>
      <c r="FH1188" t="s">
        <v>202</v>
      </c>
      <c r="FI1188">
        <v>5</v>
      </c>
      <c r="FJ1188">
        <v>5</v>
      </c>
      <c r="FK1188">
        <v>5</v>
      </c>
      <c r="FL1188">
        <v>5</v>
      </c>
      <c r="FM1188">
        <v>5</v>
      </c>
      <c r="FN1188">
        <v>5</v>
      </c>
      <c r="FO1188">
        <v>5</v>
      </c>
      <c r="FP1188">
        <v>5</v>
      </c>
      <c r="FQ1188">
        <v>5</v>
      </c>
      <c r="FR1188" t="s">
        <v>203</v>
      </c>
      <c r="FS1188" t="s">
        <v>203</v>
      </c>
      <c r="FT1188" t="s">
        <v>203</v>
      </c>
      <c r="FU1188" t="s">
        <v>203</v>
      </c>
      <c r="FV1188" t="s">
        <v>203</v>
      </c>
      <c r="FW1188" t="s">
        <v>203</v>
      </c>
      <c r="FX1188" t="s">
        <v>203</v>
      </c>
      <c r="FY1188" t="s">
        <v>203</v>
      </c>
    </row>
    <row r="1189" spans="1:181" x14ac:dyDescent="0.25">
      <c r="A1189" t="s">
        <v>184</v>
      </c>
      <c r="B1189" t="s">
        <v>241</v>
      </c>
      <c r="C1189" t="s">
        <v>224</v>
      </c>
      <c r="D1189" t="s">
        <v>282</v>
      </c>
      <c r="E1189" t="s">
        <v>188</v>
      </c>
      <c r="T1189" t="s">
        <v>217</v>
      </c>
      <c r="U1189">
        <v>1</v>
      </c>
      <c r="V1189">
        <v>0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1</v>
      </c>
      <c r="CB1189">
        <v>0</v>
      </c>
      <c r="CC1189">
        <v>0</v>
      </c>
      <c r="CD1189" t="s">
        <v>330</v>
      </c>
      <c r="CE1189">
        <v>0</v>
      </c>
      <c r="CF1189">
        <v>0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1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1</v>
      </c>
      <c r="CT1189">
        <v>0</v>
      </c>
      <c r="CU1189">
        <v>0</v>
      </c>
      <c r="CV1189" t="s">
        <v>731</v>
      </c>
      <c r="CW1189" t="s">
        <v>192</v>
      </c>
      <c r="CX1189">
        <v>0</v>
      </c>
      <c r="CY1189">
        <v>1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 t="s">
        <v>209</v>
      </c>
      <c r="DI1189" t="s">
        <v>210</v>
      </c>
      <c r="DJ1189">
        <v>0</v>
      </c>
      <c r="DK1189">
        <v>0</v>
      </c>
      <c r="DL1189">
        <v>1</v>
      </c>
      <c r="DM1189">
        <v>0</v>
      </c>
      <c r="DN1189">
        <v>1</v>
      </c>
      <c r="DO1189">
        <v>1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1</v>
      </c>
      <c r="DZ1189">
        <v>0</v>
      </c>
      <c r="EA1189">
        <v>1</v>
      </c>
      <c r="EB1189">
        <v>1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 t="s">
        <v>243</v>
      </c>
      <c r="EJ1189" t="s">
        <v>243</v>
      </c>
      <c r="EK1189" t="s">
        <v>197</v>
      </c>
      <c r="EL1189" t="s">
        <v>213</v>
      </c>
      <c r="EM1189" t="s">
        <v>213</v>
      </c>
      <c r="EN1189" t="s">
        <v>198</v>
      </c>
      <c r="EO1189" t="s">
        <v>198</v>
      </c>
      <c r="EP1189" t="s">
        <v>198</v>
      </c>
      <c r="EQ1189" t="s">
        <v>213</v>
      </c>
      <c r="ER1189" t="s">
        <v>198</v>
      </c>
      <c r="ES1189" t="s">
        <v>732</v>
      </c>
      <c r="ET1189" t="s">
        <v>733</v>
      </c>
      <c r="EU1189">
        <v>0</v>
      </c>
      <c r="EV1189">
        <v>0</v>
      </c>
      <c r="EW1189">
        <v>0</v>
      </c>
      <c r="EX1189">
        <v>1</v>
      </c>
      <c r="EY1189">
        <v>0</v>
      </c>
      <c r="EZ1189">
        <v>0</v>
      </c>
      <c r="FA1189">
        <v>0</v>
      </c>
      <c r="FB1189">
        <v>1</v>
      </c>
      <c r="FC1189">
        <v>0</v>
      </c>
      <c r="FD1189">
        <v>1</v>
      </c>
      <c r="FE1189">
        <v>0</v>
      </c>
      <c r="FF1189">
        <v>0</v>
      </c>
      <c r="FG1189">
        <v>0</v>
      </c>
      <c r="FH1189" t="s">
        <v>202</v>
      </c>
      <c r="FI1189">
        <v>4</v>
      </c>
      <c r="FJ1189">
        <v>5</v>
      </c>
      <c r="FK1189">
        <v>5</v>
      </c>
      <c r="FL1189">
        <v>5</v>
      </c>
      <c r="FM1189">
        <v>5</v>
      </c>
      <c r="FN1189">
        <v>5</v>
      </c>
      <c r="FO1189">
        <v>5</v>
      </c>
      <c r="FP1189">
        <v>5</v>
      </c>
      <c r="FQ1189">
        <v>5</v>
      </c>
      <c r="FR1189" t="s">
        <v>204</v>
      </c>
      <c r="FS1189" t="s">
        <v>204</v>
      </c>
      <c r="FT1189" t="s">
        <v>203</v>
      </c>
      <c r="FU1189" t="s">
        <v>204</v>
      </c>
      <c r="FV1189" t="s">
        <v>205</v>
      </c>
      <c r="FW1189" t="s">
        <v>205</v>
      </c>
      <c r="FX1189" t="s">
        <v>205</v>
      </c>
      <c r="FY1189" t="s">
        <v>204</v>
      </c>
    </row>
    <row r="1190" spans="1:181" x14ac:dyDescent="0.25">
      <c r="A1190" t="s">
        <v>184</v>
      </c>
      <c r="B1190" t="s">
        <v>216</v>
      </c>
      <c r="C1190" t="s">
        <v>186</v>
      </c>
      <c r="D1190" t="s">
        <v>970</v>
      </c>
      <c r="E1190" t="s">
        <v>188</v>
      </c>
      <c r="T1190" t="s">
        <v>189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 t="s">
        <v>303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0</v>
      </c>
      <c r="CN1190">
        <v>0</v>
      </c>
      <c r="CO1190">
        <v>1</v>
      </c>
      <c r="CP1190">
        <v>0</v>
      </c>
      <c r="CQ1190">
        <v>0</v>
      </c>
      <c r="CR1190">
        <v>0</v>
      </c>
      <c r="CS1190">
        <v>1</v>
      </c>
      <c r="CT1190">
        <v>0</v>
      </c>
      <c r="CU1190">
        <v>0</v>
      </c>
      <c r="CV1190" t="s">
        <v>191</v>
      </c>
      <c r="CW1190" t="s">
        <v>192</v>
      </c>
      <c r="CX1190">
        <v>1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 t="s">
        <v>209</v>
      </c>
      <c r="DI1190" t="s">
        <v>220</v>
      </c>
      <c r="DJ1190">
        <v>0</v>
      </c>
      <c r="DK1190">
        <v>0</v>
      </c>
      <c r="DL1190">
        <v>0</v>
      </c>
      <c r="DM1190">
        <v>1</v>
      </c>
      <c r="DN1190">
        <v>0</v>
      </c>
      <c r="DO1190">
        <v>0</v>
      </c>
      <c r="DP1190">
        <v>0</v>
      </c>
      <c r="DQ1190">
        <v>1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1</v>
      </c>
      <c r="EG1190">
        <v>0</v>
      </c>
      <c r="EH1190">
        <v>0</v>
      </c>
      <c r="EI1190" t="s">
        <v>196</v>
      </c>
      <c r="EJ1190" t="s">
        <v>196</v>
      </c>
      <c r="EK1190" t="s">
        <v>222</v>
      </c>
      <c r="EL1190" t="s">
        <v>213</v>
      </c>
      <c r="EM1190" t="s">
        <v>213</v>
      </c>
      <c r="EN1190" t="s">
        <v>213</v>
      </c>
      <c r="EO1190" t="s">
        <v>213</v>
      </c>
      <c r="EP1190" t="s">
        <v>213</v>
      </c>
      <c r="EQ1190" t="s">
        <v>213</v>
      </c>
      <c r="ER1190" t="s">
        <v>213</v>
      </c>
      <c r="ES1190" t="s">
        <v>35</v>
      </c>
      <c r="ET1190" t="s">
        <v>734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1</v>
      </c>
      <c r="FA1190">
        <v>1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 t="s">
        <v>202</v>
      </c>
      <c r="FI1190">
        <v>4</v>
      </c>
      <c r="FJ1190">
        <v>4</v>
      </c>
      <c r="FK1190">
        <v>4</v>
      </c>
      <c r="FL1190">
        <v>4</v>
      </c>
      <c r="FM1190">
        <v>4</v>
      </c>
      <c r="FN1190">
        <v>4</v>
      </c>
      <c r="FO1190">
        <v>4</v>
      </c>
      <c r="FP1190">
        <v>4</v>
      </c>
      <c r="FQ1190">
        <v>4</v>
      </c>
      <c r="FR1190" t="s">
        <v>204</v>
      </c>
      <c r="FS1190" t="s">
        <v>204</v>
      </c>
      <c r="FT1190" t="s">
        <v>204</v>
      </c>
      <c r="FU1190" t="s">
        <v>204</v>
      </c>
      <c r="FV1190" t="s">
        <v>204</v>
      </c>
      <c r="FW1190" t="s">
        <v>204</v>
      </c>
      <c r="FX1190" t="s">
        <v>204</v>
      </c>
      <c r="FY1190" t="s">
        <v>204</v>
      </c>
    </row>
    <row r="1191" spans="1:181" x14ac:dyDescent="0.25">
      <c r="A1191" t="s">
        <v>184</v>
      </c>
      <c r="B1191" t="s">
        <v>241</v>
      </c>
      <c r="C1191" t="s">
        <v>242</v>
      </c>
      <c r="D1191" t="s">
        <v>968</v>
      </c>
      <c r="E1191" t="s">
        <v>188</v>
      </c>
      <c r="T1191" t="s">
        <v>237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 t="s">
        <v>303</v>
      </c>
      <c r="CE1191">
        <v>0</v>
      </c>
      <c r="CF1191">
        <v>0</v>
      </c>
      <c r="CG1191">
        <v>0</v>
      </c>
      <c r="CH1191">
        <v>1</v>
      </c>
      <c r="CI1191">
        <v>1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 t="s">
        <v>191</v>
      </c>
      <c r="CW1191" t="s">
        <v>281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1</v>
      </c>
      <c r="DF1191">
        <v>0</v>
      </c>
      <c r="DG1191">
        <v>0</v>
      </c>
      <c r="DH1191" t="s">
        <v>219</v>
      </c>
      <c r="DI1191" t="s">
        <v>220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1</v>
      </c>
      <c r="DY1191">
        <v>1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 t="s">
        <v>196</v>
      </c>
      <c r="EJ1191" t="s">
        <v>196</v>
      </c>
      <c r="EK1191" t="s">
        <v>197</v>
      </c>
      <c r="EL1191" t="s">
        <v>199</v>
      </c>
      <c r="EM1191" t="s">
        <v>213</v>
      </c>
      <c r="EN1191" t="s">
        <v>213</v>
      </c>
      <c r="EO1191" t="s">
        <v>198</v>
      </c>
      <c r="EP1191" t="s">
        <v>213</v>
      </c>
      <c r="EQ1191" t="s">
        <v>213</v>
      </c>
      <c r="ER1191" t="s">
        <v>198</v>
      </c>
      <c r="ES1191" t="s">
        <v>35</v>
      </c>
      <c r="ET1191" t="s">
        <v>246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1</v>
      </c>
      <c r="FA1191">
        <v>0</v>
      </c>
      <c r="FB1191">
        <v>1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 t="s">
        <v>202</v>
      </c>
      <c r="FI1191">
        <v>5</v>
      </c>
      <c r="FJ1191">
        <v>5</v>
      </c>
      <c r="FK1191">
        <v>4</v>
      </c>
      <c r="FL1191">
        <v>4</v>
      </c>
      <c r="FM1191">
        <v>5</v>
      </c>
      <c r="FN1191">
        <v>5</v>
      </c>
      <c r="FO1191">
        <v>5</v>
      </c>
      <c r="FP1191">
        <v>3</v>
      </c>
      <c r="FQ1191">
        <v>5</v>
      </c>
      <c r="FR1191" t="s">
        <v>205</v>
      </c>
      <c r="FS1191" t="s">
        <v>204</v>
      </c>
      <c r="FT1191" t="s">
        <v>204</v>
      </c>
      <c r="FU1191" t="s">
        <v>203</v>
      </c>
      <c r="FV1191" t="s">
        <v>205</v>
      </c>
      <c r="FW1191" t="s">
        <v>204</v>
      </c>
      <c r="FX1191" t="s">
        <v>204</v>
      </c>
      <c r="FY1191" t="s">
        <v>204</v>
      </c>
    </row>
    <row r="1192" spans="1:181" x14ac:dyDescent="0.25">
      <c r="A1192" t="s">
        <v>184</v>
      </c>
      <c r="B1192" t="s">
        <v>206</v>
      </c>
      <c r="C1192" t="s">
        <v>186</v>
      </c>
      <c r="D1192" t="s">
        <v>489</v>
      </c>
      <c r="E1192" t="s">
        <v>232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81" x14ac:dyDescent="0.25">
      <c r="A1193" t="s">
        <v>184</v>
      </c>
      <c r="B1193" t="s">
        <v>206</v>
      </c>
      <c r="C1193" t="s">
        <v>186</v>
      </c>
      <c r="D1193" t="s">
        <v>489</v>
      </c>
      <c r="E1193" t="s">
        <v>265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81" x14ac:dyDescent="0.25">
      <c r="A1194" t="s">
        <v>236</v>
      </c>
      <c r="B1194" t="s">
        <v>223</v>
      </c>
      <c r="C1194" t="s">
        <v>735</v>
      </c>
      <c r="D1194" t="s">
        <v>992</v>
      </c>
      <c r="E1194" t="s">
        <v>188</v>
      </c>
      <c r="T1194" t="s">
        <v>267</v>
      </c>
      <c r="U1194">
        <v>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 t="s">
        <v>330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 t="s">
        <v>191</v>
      </c>
      <c r="CW1194" t="s">
        <v>253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1</v>
      </c>
      <c r="DF1194">
        <v>0</v>
      </c>
      <c r="DG1194">
        <v>0</v>
      </c>
      <c r="DH1194" t="s">
        <v>209</v>
      </c>
      <c r="DI1194" t="s">
        <v>210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1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1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 t="s">
        <v>195</v>
      </c>
      <c r="EJ1194" t="s">
        <v>243</v>
      </c>
      <c r="EK1194" t="s">
        <v>222</v>
      </c>
      <c r="EL1194" t="s">
        <v>213</v>
      </c>
      <c r="EM1194" t="s">
        <v>213</v>
      </c>
      <c r="EN1194" t="s">
        <v>213</v>
      </c>
      <c r="EO1194" t="s">
        <v>213</v>
      </c>
      <c r="EP1194" t="s">
        <v>213</v>
      </c>
      <c r="EQ1194" t="s">
        <v>213</v>
      </c>
      <c r="ER1194" t="s">
        <v>213</v>
      </c>
      <c r="ES1194" t="s">
        <v>35</v>
      </c>
      <c r="ET1194" t="s">
        <v>246</v>
      </c>
      <c r="EU1194">
        <v>0</v>
      </c>
      <c r="EV1194">
        <v>0</v>
      </c>
      <c r="EW1194">
        <v>0</v>
      </c>
      <c r="EX1194">
        <v>0</v>
      </c>
      <c r="EY1194">
        <v>1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 t="s">
        <v>202</v>
      </c>
      <c r="FI1194">
        <v>5</v>
      </c>
      <c r="FJ1194">
        <v>5</v>
      </c>
      <c r="FK1194">
        <v>5</v>
      </c>
      <c r="FL1194">
        <v>5</v>
      </c>
      <c r="FM1194">
        <v>5</v>
      </c>
      <c r="FN1194">
        <v>5</v>
      </c>
      <c r="FO1194">
        <v>5</v>
      </c>
      <c r="FP1194">
        <v>5</v>
      </c>
      <c r="FQ1194">
        <v>5</v>
      </c>
      <c r="FR1194" t="s">
        <v>205</v>
      </c>
      <c r="FS1194" t="s">
        <v>205</v>
      </c>
      <c r="FT1194" t="s">
        <v>205</v>
      </c>
      <c r="FU1194" t="s">
        <v>205</v>
      </c>
      <c r="FV1194" t="s">
        <v>205</v>
      </c>
      <c r="FW1194" t="s">
        <v>205</v>
      </c>
      <c r="FX1194" t="s">
        <v>205</v>
      </c>
      <c r="FY1194" t="s">
        <v>205</v>
      </c>
    </row>
    <row r="1195" spans="1:181" x14ac:dyDescent="0.25">
      <c r="A1195" t="s">
        <v>184</v>
      </c>
      <c r="B1195" t="s">
        <v>223</v>
      </c>
      <c r="C1195" t="s">
        <v>186</v>
      </c>
      <c r="D1195" t="s">
        <v>489</v>
      </c>
      <c r="E1195" t="s">
        <v>232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81" x14ac:dyDescent="0.25">
      <c r="A1196" t="s">
        <v>184</v>
      </c>
      <c r="B1196" t="s">
        <v>241</v>
      </c>
      <c r="C1196" t="s">
        <v>242</v>
      </c>
      <c r="D1196" t="s">
        <v>992</v>
      </c>
      <c r="E1196" t="s">
        <v>23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81" x14ac:dyDescent="0.25">
      <c r="A1197" t="s">
        <v>184</v>
      </c>
      <c r="B1197" t="s">
        <v>241</v>
      </c>
      <c r="C1197" t="s">
        <v>242</v>
      </c>
      <c r="D1197" t="s">
        <v>970</v>
      </c>
      <c r="E1197" t="s">
        <v>188</v>
      </c>
      <c r="T1197" t="s">
        <v>237</v>
      </c>
      <c r="U1197">
        <v>0</v>
      </c>
      <c r="V1197">
        <v>1</v>
      </c>
      <c r="W1197">
        <v>1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1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 t="s">
        <v>343</v>
      </c>
      <c r="CE1197">
        <v>0</v>
      </c>
      <c r="CF1197">
        <v>1</v>
      </c>
      <c r="CG1197">
        <v>0</v>
      </c>
      <c r="CH1197">
        <v>1</v>
      </c>
      <c r="CI1197">
        <v>1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 t="s">
        <v>191</v>
      </c>
      <c r="CW1197" t="s">
        <v>192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1</v>
      </c>
      <c r="DF1197">
        <v>0</v>
      </c>
      <c r="DG1197">
        <v>0</v>
      </c>
      <c r="DH1197" t="s">
        <v>219</v>
      </c>
      <c r="DI1197" t="s">
        <v>220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1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1</v>
      </c>
      <c r="DZ1197">
        <v>1</v>
      </c>
      <c r="EA1197">
        <v>0</v>
      </c>
      <c r="EB1197">
        <v>0</v>
      </c>
      <c r="EC1197">
        <v>0</v>
      </c>
      <c r="ED1197">
        <v>1</v>
      </c>
      <c r="EE1197">
        <v>0</v>
      </c>
      <c r="EF1197">
        <v>0</v>
      </c>
      <c r="EG1197">
        <v>0</v>
      </c>
      <c r="EH1197">
        <v>0</v>
      </c>
      <c r="EI1197" t="s">
        <v>243</v>
      </c>
      <c r="EJ1197" t="s">
        <v>196</v>
      </c>
      <c r="EK1197" t="s">
        <v>197</v>
      </c>
      <c r="EL1197" t="s">
        <v>198</v>
      </c>
      <c r="EM1197" t="s">
        <v>198</v>
      </c>
      <c r="EN1197" t="s">
        <v>198</v>
      </c>
      <c r="EO1197" t="s">
        <v>198</v>
      </c>
      <c r="EP1197" t="s">
        <v>198</v>
      </c>
      <c r="EQ1197" t="s">
        <v>198</v>
      </c>
      <c r="ER1197" t="s">
        <v>198</v>
      </c>
      <c r="ES1197" t="s">
        <v>35</v>
      </c>
      <c r="ET1197" t="s">
        <v>35</v>
      </c>
      <c r="EU1197">
        <v>0</v>
      </c>
      <c r="EV1197">
        <v>0</v>
      </c>
      <c r="EW1197">
        <v>0</v>
      </c>
      <c r="EX1197">
        <v>0</v>
      </c>
      <c r="EY1197">
        <v>1</v>
      </c>
      <c r="EZ1197">
        <v>1</v>
      </c>
      <c r="FA1197">
        <v>0</v>
      </c>
      <c r="FB1197">
        <v>0</v>
      </c>
      <c r="FC1197">
        <v>0</v>
      </c>
      <c r="FD1197">
        <v>0</v>
      </c>
      <c r="FE1197">
        <v>1</v>
      </c>
      <c r="FF1197">
        <v>0</v>
      </c>
      <c r="FG1197">
        <v>0</v>
      </c>
      <c r="FH1197" t="s">
        <v>228</v>
      </c>
      <c r="FI1197">
        <v>5</v>
      </c>
      <c r="FJ1197">
        <v>4</v>
      </c>
      <c r="FK1197">
        <v>4</v>
      </c>
      <c r="FL1197">
        <v>5</v>
      </c>
      <c r="FM1197">
        <v>5</v>
      </c>
      <c r="FN1197">
        <v>5</v>
      </c>
      <c r="FO1197">
        <v>4</v>
      </c>
      <c r="FP1197">
        <v>2</v>
      </c>
      <c r="FQ1197">
        <v>4</v>
      </c>
      <c r="FR1197" t="s">
        <v>204</v>
      </c>
      <c r="FS1197" t="s">
        <v>204</v>
      </c>
      <c r="FT1197" t="s">
        <v>203</v>
      </c>
      <c r="FU1197" t="s">
        <v>204</v>
      </c>
      <c r="FV1197" t="s">
        <v>205</v>
      </c>
      <c r="FW1197" t="s">
        <v>203</v>
      </c>
      <c r="FX1197" t="s">
        <v>205</v>
      </c>
      <c r="FY1197" t="s">
        <v>204</v>
      </c>
    </row>
    <row r="1198" spans="1:181" x14ac:dyDescent="0.25">
      <c r="A1198" t="s">
        <v>184</v>
      </c>
      <c r="B1198" t="s">
        <v>206</v>
      </c>
      <c r="C1198" t="s">
        <v>186</v>
      </c>
      <c r="D1198" t="s">
        <v>282</v>
      </c>
      <c r="E1198" t="s">
        <v>207</v>
      </c>
      <c r="T1198" t="s">
        <v>189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 t="s">
        <v>736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</v>
      </c>
      <c r="BZ1198">
        <v>0</v>
      </c>
      <c r="CA1198">
        <v>0</v>
      </c>
      <c r="CB1198" t="s">
        <v>737</v>
      </c>
      <c r="CC1198">
        <v>0</v>
      </c>
      <c r="CD1198" t="s">
        <v>330</v>
      </c>
      <c r="CE1198">
        <v>0</v>
      </c>
      <c r="CF1198">
        <v>1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1</v>
      </c>
      <c r="CT1198">
        <v>0</v>
      </c>
      <c r="CU1198">
        <v>0</v>
      </c>
      <c r="CV1198" t="s">
        <v>191</v>
      </c>
      <c r="CW1198" t="s">
        <v>192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1</v>
      </c>
      <c r="DG1198">
        <v>0</v>
      </c>
      <c r="DH1198" t="s">
        <v>261</v>
      </c>
      <c r="DI1198" t="s">
        <v>473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 t="s">
        <v>738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1</v>
      </c>
      <c r="ED1198">
        <v>0</v>
      </c>
      <c r="EE1198">
        <v>1</v>
      </c>
      <c r="EF1198">
        <v>0</v>
      </c>
      <c r="EG1198">
        <v>0</v>
      </c>
      <c r="EH1198">
        <v>0</v>
      </c>
      <c r="EI1198" t="s">
        <v>243</v>
      </c>
      <c r="EJ1198" t="s">
        <v>195</v>
      </c>
      <c r="EK1198" t="s">
        <v>222</v>
      </c>
      <c r="EL1198" t="s">
        <v>199</v>
      </c>
      <c r="EM1198" t="s">
        <v>199</v>
      </c>
      <c r="EN1198" t="s">
        <v>199</v>
      </c>
      <c r="EO1198" t="s">
        <v>198</v>
      </c>
      <c r="EP1198" t="s">
        <v>198</v>
      </c>
      <c r="EQ1198" t="s">
        <v>198</v>
      </c>
      <c r="ER1198" t="s">
        <v>198</v>
      </c>
      <c r="ES1198" t="s">
        <v>35</v>
      </c>
      <c r="ET1198" t="s">
        <v>246</v>
      </c>
      <c r="EU1198">
        <v>1</v>
      </c>
      <c r="EV1198">
        <v>0</v>
      </c>
      <c r="EW1198">
        <v>0</v>
      </c>
      <c r="EX1198">
        <v>1</v>
      </c>
      <c r="EY1198">
        <v>0</v>
      </c>
      <c r="EZ1198">
        <v>0</v>
      </c>
      <c r="FA1198">
        <v>0</v>
      </c>
      <c r="FB1198">
        <v>1</v>
      </c>
      <c r="FC1198">
        <v>1</v>
      </c>
      <c r="FD1198">
        <v>1</v>
      </c>
      <c r="FE1198">
        <v>0</v>
      </c>
      <c r="FF1198">
        <v>0</v>
      </c>
      <c r="FG1198">
        <v>0</v>
      </c>
      <c r="FH1198" t="s">
        <v>228</v>
      </c>
      <c r="FI1198">
        <v>2</v>
      </c>
      <c r="FJ1198">
        <v>5</v>
      </c>
      <c r="FK1198">
        <v>5</v>
      </c>
      <c r="FL1198">
        <v>4</v>
      </c>
      <c r="FM1198">
        <v>5</v>
      </c>
      <c r="FN1198">
        <v>5</v>
      </c>
      <c r="FO1198">
        <v>5</v>
      </c>
      <c r="FP1198">
        <v>5</v>
      </c>
      <c r="FQ1198">
        <v>5</v>
      </c>
      <c r="FR1198" t="s">
        <v>205</v>
      </c>
      <c r="FS1198" t="s">
        <v>205</v>
      </c>
      <c r="FT1198" t="s">
        <v>205</v>
      </c>
      <c r="FU1198" t="s">
        <v>205</v>
      </c>
      <c r="FV1198" t="s">
        <v>205</v>
      </c>
      <c r="FW1198" t="s">
        <v>204</v>
      </c>
      <c r="FX1198" t="s">
        <v>205</v>
      </c>
      <c r="FY1198" t="s">
        <v>205</v>
      </c>
    </row>
    <row r="1199" spans="1:181" x14ac:dyDescent="0.25">
      <c r="A1199" t="s">
        <v>184</v>
      </c>
      <c r="B1199" t="s">
        <v>216</v>
      </c>
      <c r="C1199" t="s">
        <v>186</v>
      </c>
      <c r="D1199" t="s">
        <v>992</v>
      </c>
      <c r="E1199" t="s">
        <v>232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81" x14ac:dyDescent="0.25">
      <c r="A1200" t="s">
        <v>184</v>
      </c>
      <c r="B1200" t="s">
        <v>216</v>
      </c>
      <c r="C1200" t="s">
        <v>186</v>
      </c>
      <c r="D1200" t="s">
        <v>489</v>
      </c>
      <c r="E1200" t="s">
        <v>188</v>
      </c>
      <c r="T1200" t="s">
        <v>237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 t="s">
        <v>269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1</v>
      </c>
      <c r="CT1200">
        <v>0</v>
      </c>
      <c r="CU1200">
        <v>0</v>
      </c>
      <c r="CV1200" t="s">
        <v>191</v>
      </c>
      <c r="CW1200" t="s">
        <v>192</v>
      </c>
      <c r="CX1200">
        <v>0</v>
      </c>
      <c r="CY1200">
        <v>0</v>
      </c>
      <c r="CZ1200">
        <v>0</v>
      </c>
      <c r="DA1200">
        <v>0</v>
      </c>
      <c r="DB1200">
        <v>1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 t="s">
        <v>219</v>
      </c>
      <c r="DI1200" t="s">
        <v>220</v>
      </c>
      <c r="DJ1200">
        <v>1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1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1</v>
      </c>
      <c r="EG1200">
        <v>0</v>
      </c>
      <c r="EH1200">
        <v>0</v>
      </c>
      <c r="EI1200" t="s">
        <v>195</v>
      </c>
      <c r="EJ1200" t="s">
        <v>195</v>
      </c>
      <c r="EK1200" t="s">
        <v>222</v>
      </c>
      <c r="EL1200" t="s">
        <v>213</v>
      </c>
      <c r="EM1200" t="s">
        <v>274</v>
      </c>
      <c r="EN1200" t="s">
        <v>213</v>
      </c>
      <c r="EO1200" t="s">
        <v>213</v>
      </c>
      <c r="EP1200" t="s">
        <v>213</v>
      </c>
      <c r="EQ1200" t="s">
        <v>213</v>
      </c>
      <c r="ER1200" t="s">
        <v>213</v>
      </c>
      <c r="ES1200" t="s">
        <v>739</v>
      </c>
      <c r="ET1200" t="s">
        <v>246</v>
      </c>
      <c r="EU1200">
        <v>1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1</v>
      </c>
      <c r="FD1200">
        <v>1</v>
      </c>
      <c r="FE1200">
        <v>0</v>
      </c>
      <c r="FF1200">
        <v>0</v>
      </c>
      <c r="FG1200">
        <v>0</v>
      </c>
      <c r="FH1200" t="s">
        <v>202</v>
      </c>
      <c r="FI1200">
        <v>3</v>
      </c>
      <c r="FJ1200">
        <v>3</v>
      </c>
      <c r="FK1200">
        <v>3</v>
      </c>
      <c r="FL1200">
        <v>3</v>
      </c>
      <c r="FM1200">
        <v>4</v>
      </c>
      <c r="FN1200">
        <v>5</v>
      </c>
      <c r="FO1200">
        <v>5</v>
      </c>
      <c r="FP1200">
        <v>5</v>
      </c>
      <c r="FQ1200">
        <v>5</v>
      </c>
      <c r="FR1200" t="s">
        <v>205</v>
      </c>
      <c r="FS1200" t="s">
        <v>205</v>
      </c>
      <c r="FT1200" t="s">
        <v>205</v>
      </c>
      <c r="FU1200" t="s">
        <v>205</v>
      </c>
      <c r="FV1200" t="s">
        <v>205</v>
      </c>
      <c r="FW1200" t="s">
        <v>205</v>
      </c>
      <c r="FX1200" t="s">
        <v>205</v>
      </c>
      <c r="FY1200" t="s">
        <v>205</v>
      </c>
    </row>
    <row r="1201" spans="1:181" x14ac:dyDescent="0.25">
      <c r="A1201" t="s">
        <v>184</v>
      </c>
      <c r="B1201" t="s">
        <v>216</v>
      </c>
      <c r="C1201" t="s">
        <v>186</v>
      </c>
      <c r="D1201" t="s">
        <v>992</v>
      </c>
      <c r="E1201" t="s">
        <v>265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81" x14ac:dyDescent="0.25">
      <c r="A1202" t="s">
        <v>184</v>
      </c>
      <c r="B1202" t="s">
        <v>206</v>
      </c>
      <c r="C1202" t="s">
        <v>186</v>
      </c>
      <c r="D1202" t="s">
        <v>489</v>
      </c>
      <c r="E1202" t="s">
        <v>207</v>
      </c>
      <c r="T1202" t="s">
        <v>237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 t="s">
        <v>280</v>
      </c>
      <c r="CE1202">
        <v>0</v>
      </c>
      <c r="CF1202">
        <v>0</v>
      </c>
      <c r="CG1202">
        <v>0</v>
      </c>
      <c r="CH1202">
        <v>1</v>
      </c>
      <c r="CI1202">
        <v>1</v>
      </c>
      <c r="CJ1202">
        <v>0</v>
      </c>
      <c r="CK1202">
        <v>0</v>
      </c>
      <c r="CL1202">
        <v>1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 t="s">
        <v>191</v>
      </c>
      <c r="CW1202" t="s">
        <v>192</v>
      </c>
      <c r="CX1202">
        <v>0</v>
      </c>
      <c r="CY1202">
        <v>0</v>
      </c>
      <c r="CZ1202">
        <v>0</v>
      </c>
      <c r="DA1202">
        <v>0</v>
      </c>
      <c r="DB1202">
        <v>1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 t="s">
        <v>209</v>
      </c>
      <c r="DI1202" t="s">
        <v>210</v>
      </c>
      <c r="DJ1202">
        <v>0</v>
      </c>
      <c r="DK1202">
        <v>0</v>
      </c>
      <c r="DL1202">
        <v>1</v>
      </c>
      <c r="DM1202">
        <v>0</v>
      </c>
      <c r="DN1202">
        <v>0</v>
      </c>
      <c r="DO1202">
        <v>0</v>
      </c>
      <c r="DP1202">
        <v>0</v>
      </c>
      <c r="DQ1202">
        <v>1</v>
      </c>
      <c r="DR1202">
        <v>0</v>
      </c>
      <c r="DS1202">
        <v>0</v>
      </c>
      <c r="DT1202">
        <v>0</v>
      </c>
      <c r="DU1202">
        <v>1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1</v>
      </c>
      <c r="EB1202">
        <v>1</v>
      </c>
      <c r="EC1202">
        <v>1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 t="s">
        <v>195</v>
      </c>
      <c r="EJ1202" t="s">
        <v>196</v>
      </c>
      <c r="EK1202" t="s">
        <v>222</v>
      </c>
      <c r="EL1202" t="s">
        <v>213</v>
      </c>
      <c r="EM1202" t="s">
        <v>199</v>
      </c>
      <c r="EN1202" t="s">
        <v>198</v>
      </c>
      <c r="EO1202" t="s">
        <v>198</v>
      </c>
      <c r="EP1202" t="s">
        <v>198</v>
      </c>
      <c r="EQ1202" t="s">
        <v>198</v>
      </c>
      <c r="ER1202" t="s">
        <v>198</v>
      </c>
      <c r="ES1202" t="s">
        <v>35</v>
      </c>
      <c r="ET1202" t="s">
        <v>35</v>
      </c>
      <c r="EU1202">
        <v>1</v>
      </c>
      <c r="EV1202">
        <v>0</v>
      </c>
      <c r="EW1202">
        <v>1</v>
      </c>
      <c r="EX1202">
        <v>0</v>
      </c>
      <c r="EY1202">
        <v>0</v>
      </c>
      <c r="EZ1202">
        <v>0</v>
      </c>
      <c r="FA1202">
        <v>1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 t="s">
        <v>202</v>
      </c>
      <c r="FI1202">
        <v>4</v>
      </c>
      <c r="FJ1202">
        <v>4</v>
      </c>
      <c r="FK1202">
        <v>5</v>
      </c>
      <c r="FL1202">
        <v>5</v>
      </c>
      <c r="FM1202">
        <v>5</v>
      </c>
      <c r="FN1202">
        <v>4</v>
      </c>
      <c r="FO1202">
        <v>4</v>
      </c>
      <c r="FP1202">
        <v>4</v>
      </c>
      <c r="FQ1202">
        <v>4</v>
      </c>
      <c r="FR1202" t="s">
        <v>205</v>
      </c>
      <c r="FS1202" t="s">
        <v>205</v>
      </c>
      <c r="FT1202" t="s">
        <v>204</v>
      </c>
      <c r="FU1202" t="s">
        <v>204</v>
      </c>
      <c r="FV1202" t="s">
        <v>205</v>
      </c>
      <c r="FW1202" t="s">
        <v>204</v>
      </c>
      <c r="FX1202" t="s">
        <v>205</v>
      </c>
      <c r="FY1202" t="s">
        <v>205</v>
      </c>
    </row>
    <row r="1203" spans="1:181" x14ac:dyDescent="0.25">
      <c r="A1203" t="s">
        <v>184</v>
      </c>
      <c r="B1203" t="s">
        <v>216</v>
      </c>
      <c r="C1203" t="s">
        <v>186</v>
      </c>
      <c r="D1203" t="s">
        <v>992</v>
      </c>
      <c r="E1203" t="s">
        <v>207</v>
      </c>
      <c r="T1203" t="s">
        <v>237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 t="s">
        <v>269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 t="s">
        <v>191</v>
      </c>
      <c r="CW1203" t="s">
        <v>208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1</v>
      </c>
      <c r="DF1203">
        <v>0</v>
      </c>
      <c r="DG1203">
        <v>0</v>
      </c>
      <c r="DH1203" t="s">
        <v>219</v>
      </c>
      <c r="DI1203" t="s">
        <v>220</v>
      </c>
      <c r="DJ1203">
        <v>0</v>
      </c>
      <c r="DK1203">
        <v>0</v>
      </c>
      <c r="DL1203">
        <v>0</v>
      </c>
      <c r="DM1203">
        <v>0</v>
      </c>
      <c r="DN1203">
        <v>1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1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 t="s">
        <v>195</v>
      </c>
      <c r="EJ1203" t="s">
        <v>195</v>
      </c>
      <c r="EK1203" t="s">
        <v>222</v>
      </c>
      <c r="EL1203" t="s">
        <v>213</v>
      </c>
      <c r="EM1203" t="s">
        <v>213</v>
      </c>
      <c r="EN1203" t="s">
        <v>198</v>
      </c>
      <c r="EO1203" t="s">
        <v>198</v>
      </c>
      <c r="EP1203" t="s">
        <v>198</v>
      </c>
      <c r="EQ1203" t="s">
        <v>198</v>
      </c>
      <c r="ER1203" t="s">
        <v>213</v>
      </c>
      <c r="ES1203" t="s">
        <v>35</v>
      </c>
      <c r="ET1203" t="s">
        <v>246</v>
      </c>
      <c r="EU1203">
        <v>1</v>
      </c>
      <c r="EV1203">
        <v>0</v>
      </c>
      <c r="EW1203">
        <v>0</v>
      </c>
      <c r="EX1203">
        <v>1</v>
      </c>
      <c r="EY1203">
        <v>0</v>
      </c>
      <c r="EZ1203">
        <v>0</v>
      </c>
      <c r="FA1203">
        <v>0</v>
      </c>
      <c r="FB1203">
        <v>1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 t="s">
        <v>202</v>
      </c>
      <c r="FI1203">
        <v>4</v>
      </c>
      <c r="FJ1203">
        <v>5</v>
      </c>
      <c r="FK1203">
        <v>4</v>
      </c>
      <c r="FL1203">
        <v>4</v>
      </c>
      <c r="FM1203">
        <v>4</v>
      </c>
      <c r="FN1203">
        <v>4</v>
      </c>
      <c r="FO1203">
        <v>5</v>
      </c>
      <c r="FP1203">
        <v>4</v>
      </c>
      <c r="FQ1203">
        <v>4</v>
      </c>
      <c r="FR1203" t="s">
        <v>204</v>
      </c>
      <c r="FS1203" t="s">
        <v>203</v>
      </c>
      <c r="FT1203" t="s">
        <v>203</v>
      </c>
      <c r="FU1203" t="s">
        <v>204</v>
      </c>
      <c r="FV1203" t="s">
        <v>204</v>
      </c>
      <c r="FW1203" t="s">
        <v>204</v>
      </c>
      <c r="FX1203" t="s">
        <v>203</v>
      </c>
      <c r="FY1203" t="s">
        <v>205</v>
      </c>
    </row>
    <row r="1204" spans="1:181" x14ac:dyDescent="0.25">
      <c r="A1204" t="s">
        <v>184</v>
      </c>
      <c r="B1204" t="s">
        <v>241</v>
      </c>
      <c r="C1204" t="s">
        <v>242</v>
      </c>
      <c r="D1204" t="s">
        <v>489</v>
      </c>
      <c r="E1204" t="s">
        <v>188</v>
      </c>
      <c r="T1204" t="s">
        <v>237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</v>
      </c>
      <c r="BO1204">
        <v>1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0</v>
      </c>
      <c r="CD1204" t="s">
        <v>280</v>
      </c>
      <c r="CE1204">
        <v>0</v>
      </c>
      <c r="CF1204">
        <v>0</v>
      </c>
      <c r="CG1204">
        <v>0</v>
      </c>
      <c r="CH1204">
        <v>0</v>
      </c>
      <c r="CI1204">
        <v>1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 t="s">
        <v>191</v>
      </c>
      <c r="CW1204" t="s">
        <v>192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1</v>
      </c>
      <c r="DF1204">
        <v>0</v>
      </c>
      <c r="DG1204">
        <v>0</v>
      </c>
      <c r="DH1204" t="s">
        <v>219</v>
      </c>
      <c r="DI1204" t="s">
        <v>210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1</v>
      </c>
      <c r="DY1204">
        <v>0</v>
      </c>
      <c r="DZ1204">
        <v>0</v>
      </c>
      <c r="EA1204">
        <v>1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 t="s">
        <v>243</v>
      </c>
      <c r="EJ1204" t="s">
        <v>195</v>
      </c>
      <c r="EK1204" t="s">
        <v>222</v>
      </c>
      <c r="EL1204" t="s">
        <v>213</v>
      </c>
      <c r="EM1204" t="s">
        <v>213</v>
      </c>
      <c r="EN1204" t="s">
        <v>198</v>
      </c>
      <c r="EO1204" t="s">
        <v>198</v>
      </c>
      <c r="EP1204" t="s">
        <v>198</v>
      </c>
      <c r="EQ1204" t="s">
        <v>213</v>
      </c>
      <c r="ER1204" t="s">
        <v>198</v>
      </c>
      <c r="ES1204" t="s">
        <v>35</v>
      </c>
      <c r="ET1204" t="s">
        <v>740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1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 t="s">
        <v>228</v>
      </c>
      <c r="FI1204">
        <v>3</v>
      </c>
      <c r="FJ1204">
        <v>2</v>
      </c>
      <c r="FK1204">
        <v>2</v>
      </c>
      <c r="FL1204">
        <v>4</v>
      </c>
      <c r="FM1204">
        <v>4</v>
      </c>
      <c r="FN1204">
        <v>5</v>
      </c>
      <c r="FO1204">
        <v>1</v>
      </c>
      <c r="FP1204">
        <v>3</v>
      </c>
      <c r="FQ1204">
        <v>5</v>
      </c>
      <c r="FR1204" t="s">
        <v>205</v>
      </c>
      <c r="FS1204" t="s">
        <v>205</v>
      </c>
      <c r="FT1204" t="s">
        <v>205</v>
      </c>
      <c r="FU1204" t="s">
        <v>205</v>
      </c>
      <c r="FV1204" t="s">
        <v>205</v>
      </c>
      <c r="FW1204" t="s">
        <v>205</v>
      </c>
      <c r="FX1204" t="s">
        <v>204</v>
      </c>
      <c r="FY1204" t="s">
        <v>205</v>
      </c>
    </row>
    <row r="1205" spans="1:181" x14ac:dyDescent="0.25">
      <c r="A1205" t="s">
        <v>184</v>
      </c>
      <c r="B1205" t="s">
        <v>241</v>
      </c>
      <c r="C1205" t="s">
        <v>242</v>
      </c>
      <c r="D1205" t="s">
        <v>992</v>
      </c>
      <c r="E1205" t="s">
        <v>188</v>
      </c>
      <c r="T1205" t="s">
        <v>237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 t="s">
        <v>280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 t="s">
        <v>35</v>
      </c>
      <c r="CW1205" t="s">
        <v>208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1</v>
      </c>
      <c r="DF1205">
        <v>0</v>
      </c>
      <c r="DG1205">
        <v>0</v>
      </c>
      <c r="DH1205" t="s">
        <v>209</v>
      </c>
      <c r="DI1205" t="s">
        <v>210</v>
      </c>
      <c r="DJ1205">
        <v>0</v>
      </c>
      <c r="DK1205">
        <v>0</v>
      </c>
      <c r="DL1205">
        <v>0</v>
      </c>
      <c r="DM1205">
        <v>0</v>
      </c>
      <c r="DN1205">
        <v>1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1</v>
      </c>
      <c r="ED1205">
        <v>0</v>
      </c>
      <c r="EE1205">
        <v>0</v>
      </c>
      <c r="EF1205">
        <v>1</v>
      </c>
      <c r="EG1205">
        <v>0</v>
      </c>
      <c r="EH1205">
        <v>0</v>
      </c>
      <c r="EI1205" t="s">
        <v>195</v>
      </c>
      <c r="EJ1205" t="s">
        <v>195</v>
      </c>
      <c r="EK1205" t="s">
        <v>197</v>
      </c>
      <c r="EL1205" t="s">
        <v>198</v>
      </c>
      <c r="EM1205" t="s">
        <v>213</v>
      </c>
      <c r="EN1205" t="s">
        <v>198</v>
      </c>
      <c r="EO1205" t="s">
        <v>213</v>
      </c>
      <c r="EP1205" t="s">
        <v>213</v>
      </c>
      <c r="EQ1205" t="s">
        <v>213</v>
      </c>
      <c r="ER1205" t="s">
        <v>213</v>
      </c>
      <c r="ES1205" t="s">
        <v>35</v>
      </c>
      <c r="ET1205" t="s">
        <v>35</v>
      </c>
      <c r="EU1205">
        <v>1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1</v>
      </c>
      <c r="FE1205">
        <v>0</v>
      </c>
      <c r="FF1205">
        <v>0</v>
      </c>
      <c r="FG1205">
        <v>0</v>
      </c>
      <c r="FH1205" t="s">
        <v>202</v>
      </c>
      <c r="FI1205">
        <v>5</v>
      </c>
      <c r="FJ1205">
        <v>3</v>
      </c>
      <c r="FK1205">
        <v>3</v>
      </c>
      <c r="FL1205">
        <v>3</v>
      </c>
      <c r="FM1205">
        <v>5</v>
      </c>
      <c r="FN1205">
        <v>5</v>
      </c>
      <c r="FO1205">
        <v>4</v>
      </c>
      <c r="FP1205">
        <v>2</v>
      </c>
      <c r="FQ1205">
        <v>4</v>
      </c>
      <c r="FR1205" t="s">
        <v>204</v>
      </c>
      <c r="FS1205" t="s">
        <v>204</v>
      </c>
      <c r="FT1205" t="s">
        <v>204</v>
      </c>
      <c r="FU1205" t="s">
        <v>203</v>
      </c>
      <c r="FV1205" t="s">
        <v>203</v>
      </c>
      <c r="FW1205" t="s">
        <v>234</v>
      </c>
      <c r="FX1205" t="s">
        <v>234</v>
      </c>
      <c r="FY1205" t="s">
        <v>203</v>
      </c>
    </row>
    <row r="1206" spans="1:181" x14ac:dyDescent="0.25">
      <c r="A1206" t="s">
        <v>184</v>
      </c>
      <c r="B1206" t="s">
        <v>185</v>
      </c>
      <c r="C1206" t="s">
        <v>450</v>
      </c>
      <c r="D1206" t="s">
        <v>992</v>
      </c>
      <c r="E1206" t="s">
        <v>188</v>
      </c>
      <c r="T1206" t="s">
        <v>237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 t="s">
        <v>741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 t="s">
        <v>218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1</v>
      </c>
      <c r="CR1206">
        <v>0</v>
      </c>
      <c r="CS1206">
        <v>0</v>
      </c>
      <c r="CT1206">
        <v>0</v>
      </c>
      <c r="CU1206">
        <v>0</v>
      </c>
      <c r="CV1206" t="s">
        <v>191</v>
      </c>
      <c r="CW1206" t="s">
        <v>192</v>
      </c>
      <c r="CX1206">
        <v>0</v>
      </c>
      <c r="CY1206">
        <v>0</v>
      </c>
      <c r="CZ1206">
        <v>0</v>
      </c>
      <c r="DA1206">
        <v>0</v>
      </c>
      <c r="DB1206">
        <v>1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 t="s">
        <v>219</v>
      </c>
      <c r="DI1206" t="s">
        <v>306</v>
      </c>
      <c r="DJ1206">
        <v>0</v>
      </c>
      <c r="DK1206">
        <v>0</v>
      </c>
      <c r="DL1206">
        <v>1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1</v>
      </c>
      <c r="EI1206" t="s">
        <v>243</v>
      </c>
      <c r="EJ1206" t="s">
        <v>195</v>
      </c>
      <c r="EK1206" t="s">
        <v>197</v>
      </c>
      <c r="EL1206" t="s">
        <v>198</v>
      </c>
      <c r="EM1206" t="s">
        <v>213</v>
      </c>
      <c r="EN1206" t="s">
        <v>198</v>
      </c>
      <c r="EO1206" t="s">
        <v>198</v>
      </c>
      <c r="EP1206" t="s">
        <v>198</v>
      </c>
      <c r="EQ1206" t="s">
        <v>198</v>
      </c>
      <c r="ER1206" t="s">
        <v>198</v>
      </c>
      <c r="ES1206" t="s">
        <v>35</v>
      </c>
      <c r="ET1206" t="s">
        <v>246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1</v>
      </c>
      <c r="FF1206">
        <v>0</v>
      </c>
      <c r="FG1206">
        <v>0</v>
      </c>
      <c r="FH1206" t="s">
        <v>202</v>
      </c>
      <c r="FI1206">
        <v>3</v>
      </c>
      <c r="FJ1206">
        <v>5</v>
      </c>
      <c r="FK1206">
        <v>4</v>
      </c>
      <c r="FL1206">
        <v>5</v>
      </c>
      <c r="FM1206">
        <v>1</v>
      </c>
      <c r="FN1206">
        <v>4</v>
      </c>
      <c r="FO1206">
        <v>3</v>
      </c>
      <c r="FP1206">
        <v>5</v>
      </c>
      <c r="FQ1206">
        <v>5</v>
      </c>
      <c r="FR1206" t="s">
        <v>205</v>
      </c>
      <c r="FS1206" t="s">
        <v>205</v>
      </c>
      <c r="FT1206" t="s">
        <v>205</v>
      </c>
      <c r="FU1206" t="s">
        <v>205</v>
      </c>
      <c r="FV1206" t="s">
        <v>205</v>
      </c>
      <c r="FW1206" t="s">
        <v>204</v>
      </c>
      <c r="FX1206" t="s">
        <v>205</v>
      </c>
      <c r="FY1206" t="s">
        <v>205</v>
      </c>
    </row>
    <row r="1207" spans="1:181" x14ac:dyDescent="0.25">
      <c r="A1207" t="s">
        <v>184</v>
      </c>
      <c r="B1207" t="s">
        <v>206</v>
      </c>
      <c r="C1207" t="s">
        <v>186</v>
      </c>
      <c r="D1207" t="s">
        <v>489</v>
      </c>
      <c r="E1207" t="s">
        <v>188</v>
      </c>
      <c r="T1207" t="s">
        <v>267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1</v>
      </c>
      <c r="CD1207" t="s">
        <v>269</v>
      </c>
      <c r="CE1207">
        <v>0</v>
      </c>
      <c r="CF1207">
        <v>0</v>
      </c>
      <c r="CG1207">
        <v>0</v>
      </c>
      <c r="CH1207">
        <v>0</v>
      </c>
      <c r="CI1207">
        <v>1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 t="s">
        <v>35</v>
      </c>
      <c r="CW1207" t="s">
        <v>281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 t="s">
        <v>364</v>
      </c>
      <c r="DH1207" t="s">
        <v>742</v>
      </c>
      <c r="DI1207" t="s">
        <v>220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1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1</v>
      </c>
      <c r="EI1207" t="s">
        <v>195</v>
      </c>
      <c r="EJ1207" t="s">
        <v>195</v>
      </c>
      <c r="EK1207" t="s">
        <v>197</v>
      </c>
      <c r="EL1207" t="s">
        <v>198</v>
      </c>
      <c r="EM1207" t="s">
        <v>213</v>
      </c>
      <c r="EN1207" t="s">
        <v>198</v>
      </c>
      <c r="EO1207" t="s">
        <v>198</v>
      </c>
      <c r="EP1207" t="s">
        <v>198</v>
      </c>
      <c r="EQ1207" t="s">
        <v>198</v>
      </c>
      <c r="ER1207" t="s">
        <v>198</v>
      </c>
      <c r="ES1207" t="s">
        <v>35</v>
      </c>
      <c r="ET1207" t="s">
        <v>35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1</v>
      </c>
      <c r="FH1207" t="s">
        <v>297</v>
      </c>
      <c r="FI1207">
        <v>4</v>
      </c>
      <c r="FR1207" t="s">
        <v>203</v>
      </c>
      <c r="FS1207" t="s">
        <v>204</v>
      </c>
      <c r="FT1207" t="s">
        <v>204</v>
      </c>
      <c r="FU1207" t="s">
        <v>205</v>
      </c>
      <c r="FV1207" t="s">
        <v>204</v>
      </c>
      <c r="FW1207" t="s">
        <v>203</v>
      </c>
      <c r="FX1207" t="s">
        <v>203</v>
      </c>
      <c r="FY1207" t="s">
        <v>203</v>
      </c>
    </row>
    <row r="1208" spans="1:181" x14ac:dyDescent="0.25">
      <c r="A1208" t="s">
        <v>184</v>
      </c>
      <c r="B1208" t="s">
        <v>241</v>
      </c>
      <c r="C1208" t="s">
        <v>242</v>
      </c>
      <c r="D1208" t="s">
        <v>992</v>
      </c>
      <c r="E1208" t="s">
        <v>188</v>
      </c>
      <c r="T1208" t="s">
        <v>237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1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 t="s">
        <v>280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1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 t="s">
        <v>191</v>
      </c>
      <c r="CW1208" t="s">
        <v>281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1</v>
      </c>
      <c r="DF1208">
        <v>0</v>
      </c>
      <c r="DG1208">
        <v>0</v>
      </c>
      <c r="DH1208" t="s">
        <v>219</v>
      </c>
      <c r="DI1208" t="s">
        <v>210</v>
      </c>
      <c r="DJ1208">
        <v>0</v>
      </c>
      <c r="DK1208">
        <v>0</v>
      </c>
      <c r="DL1208">
        <v>0</v>
      </c>
      <c r="DM1208">
        <v>0</v>
      </c>
      <c r="DN1208">
        <v>1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1</v>
      </c>
      <c r="EA1208">
        <v>1</v>
      </c>
      <c r="EB1208">
        <v>0</v>
      </c>
      <c r="EC1208">
        <v>1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 t="s">
        <v>196</v>
      </c>
      <c r="EJ1208" t="s">
        <v>196</v>
      </c>
      <c r="EK1208" t="s">
        <v>197</v>
      </c>
      <c r="EL1208" t="s">
        <v>213</v>
      </c>
      <c r="EM1208" t="s">
        <v>213</v>
      </c>
      <c r="EN1208" t="s">
        <v>198</v>
      </c>
      <c r="EO1208" t="s">
        <v>198</v>
      </c>
      <c r="EP1208" t="s">
        <v>198</v>
      </c>
      <c r="EQ1208" t="s">
        <v>213</v>
      </c>
      <c r="ER1208" t="s">
        <v>198</v>
      </c>
      <c r="ES1208" t="s">
        <v>35</v>
      </c>
      <c r="ET1208" t="s">
        <v>35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1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 t="s">
        <v>228</v>
      </c>
      <c r="FI1208">
        <v>4</v>
      </c>
      <c r="FJ1208">
        <v>5</v>
      </c>
      <c r="FK1208">
        <v>4</v>
      </c>
      <c r="FL1208">
        <v>5</v>
      </c>
      <c r="FM1208">
        <v>4</v>
      </c>
      <c r="FN1208">
        <v>4</v>
      </c>
      <c r="FO1208">
        <v>5</v>
      </c>
      <c r="FP1208">
        <v>4</v>
      </c>
      <c r="FQ1208">
        <v>3</v>
      </c>
      <c r="FR1208" t="s">
        <v>204</v>
      </c>
      <c r="FS1208" t="s">
        <v>204</v>
      </c>
      <c r="FT1208" t="s">
        <v>205</v>
      </c>
      <c r="FU1208" t="s">
        <v>204</v>
      </c>
      <c r="FV1208" t="s">
        <v>205</v>
      </c>
      <c r="FW1208" t="s">
        <v>204</v>
      </c>
      <c r="FX1208" t="s">
        <v>204</v>
      </c>
      <c r="FY1208" t="s">
        <v>204</v>
      </c>
    </row>
    <row r="1209" spans="1:181" x14ac:dyDescent="0.25">
      <c r="A1209" t="s">
        <v>184</v>
      </c>
      <c r="B1209" t="s">
        <v>185</v>
      </c>
      <c r="C1209" t="s">
        <v>186</v>
      </c>
      <c r="D1209" t="s">
        <v>489</v>
      </c>
      <c r="E1209" t="s">
        <v>207</v>
      </c>
      <c r="T1209" t="s">
        <v>217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 t="s">
        <v>190</v>
      </c>
      <c r="CE1209">
        <v>0</v>
      </c>
      <c r="CF1209">
        <v>1</v>
      </c>
      <c r="CG1209">
        <v>0</v>
      </c>
      <c r="CH1209">
        <v>0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 t="s">
        <v>191</v>
      </c>
      <c r="CW1209" t="s">
        <v>208</v>
      </c>
      <c r="CX1209">
        <v>0</v>
      </c>
      <c r="CY1209">
        <v>0</v>
      </c>
      <c r="CZ1209">
        <v>0</v>
      </c>
      <c r="DA1209">
        <v>0</v>
      </c>
      <c r="DB1209">
        <v>1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 t="s">
        <v>219</v>
      </c>
      <c r="DI1209" t="s">
        <v>220</v>
      </c>
      <c r="DJ1209">
        <v>0</v>
      </c>
      <c r="DK1209">
        <v>0</v>
      </c>
      <c r="DL1209">
        <v>1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1</v>
      </c>
      <c r="DZ1209">
        <v>0</v>
      </c>
      <c r="EA1209">
        <v>0</v>
      </c>
      <c r="EB1209">
        <v>1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 t="s">
        <v>243</v>
      </c>
      <c r="EJ1209" t="s">
        <v>196</v>
      </c>
      <c r="EK1209" t="s">
        <v>197</v>
      </c>
      <c r="EL1209" t="s">
        <v>198</v>
      </c>
      <c r="EM1209" t="s">
        <v>213</v>
      </c>
      <c r="EN1209" t="s">
        <v>198</v>
      </c>
      <c r="EO1209" t="s">
        <v>198</v>
      </c>
      <c r="EP1209" t="s">
        <v>198</v>
      </c>
      <c r="EQ1209" t="s">
        <v>198</v>
      </c>
      <c r="ER1209" t="s">
        <v>198</v>
      </c>
      <c r="ES1209" t="s">
        <v>320</v>
      </c>
      <c r="ET1209" t="s">
        <v>603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1</v>
      </c>
      <c r="FF1209">
        <v>0</v>
      </c>
      <c r="FG1209">
        <v>0</v>
      </c>
      <c r="FH1209" t="s">
        <v>202</v>
      </c>
      <c r="FI1209">
        <v>4</v>
      </c>
      <c r="FJ1209">
        <v>5</v>
      </c>
      <c r="FK1209">
        <v>5</v>
      </c>
      <c r="FL1209">
        <v>5</v>
      </c>
      <c r="FM1209">
        <v>5</v>
      </c>
      <c r="FN1209">
        <v>5</v>
      </c>
      <c r="FO1209">
        <v>5</v>
      </c>
      <c r="FP1209">
        <v>5</v>
      </c>
      <c r="FQ1209">
        <v>5</v>
      </c>
      <c r="FR1209" t="s">
        <v>205</v>
      </c>
      <c r="FS1209" t="s">
        <v>205</v>
      </c>
      <c r="FT1209" t="s">
        <v>204</v>
      </c>
      <c r="FU1209" t="s">
        <v>205</v>
      </c>
      <c r="FV1209" t="s">
        <v>205</v>
      </c>
      <c r="FW1209" t="s">
        <v>204</v>
      </c>
      <c r="FX1209" t="s">
        <v>204</v>
      </c>
      <c r="FY1209" t="s">
        <v>205</v>
      </c>
    </row>
    <row r="1210" spans="1:181" x14ac:dyDescent="0.25">
      <c r="A1210" t="s">
        <v>184</v>
      </c>
      <c r="B1210" t="s">
        <v>206</v>
      </c>
      <c r="C1210" t="s">
        <v>186</v>
      </c>
      <c r="D1210" t="s">
        <v>489</v>
      </c>
      <c r="E1210" t="s">
        <v>207</v>
      </c>
      <c r="T1210" t="s">
        <v>189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 t="s">
        <v>743</v>
      </c>
      <c r="CC1210">
        <v>0</v>
      </c>
      <c r="CD1210" t="s">
        <v>744</v>
      </c>
      <c r="CE1210">
        <v>1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1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 t="s">
        <v>191</v>
      </c>
      <c r="CW1210" t="s">
        <v>208</v>
      </c>
      <c r="CX1210">
        <v>0</v>
      </c>
      <c r="CY1210">
        <v>0</v>
      </c>
      <c r="CZ1210">
        <v>0</v>
      </c>
      <c r="DA1210">
        <v>0</v>
      </c>
      <c r="DB1210">
        <v>1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 t="s">
        <v>209</v>
      </c>
      <c r="DI1210" t="s">
        <v>306</v>
      </c>
      <c r="DJ1210">
        <v>0</v>
      </c>
      <c r="DK1210">
        <v>0</v>
      </c>
      <c r="DL1210">
        <v>1</v>
      </c>
      <c r="DM1210">
        <v>1</v>
      </c>
      <c r="DN1210">
        <v>1</v>
      </c>
      <c r="DO1210">
        <v>0</v>
      </c>
      <c r="DP1210">
        <v>1</v>
      </c>
      <c r="DQ1210">
        <v>1</v>
      </c>
      <c r="DR1210">
        <v>0</v>
      </c>
      <c r="DS1210">
        <v>0</v>
      </c>
      <c r="DT1210">
        <v>1</v>
      </c>
      <c r="DU1210">
        <v>1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1</v>
      </c>
      <c r="EI1210" t="s">
        <v>243</v>
      </c>
      <c r="EJ1210" t="s">
        <v>221</v>
      </c>
      <c r="EK1210" t="s">
        <v>745</v>
      </c>
      <c r="EL1210" t="s">
        <v>213</v>
      </c>
      <c r="EM1210" t="s">
        <v>289</v>
      </c>
      <c r="EN1210" t="s">
        <v>198</v>
      </c>
      <c r="EO1210" t="s">
        <v>198</v>
      </c>
      <c r="EP1210" t="s">
        <v>198</v>
      </c>
      <c r="EQ1210" t="s">
        <v>198</v>
      </c>
      <c r="ER1210" t="s">
        <v>198</v>
      </c>
      <c r="ES1210" t="s">
        <v>35</v>
      </c>
      <c r="ET1210" t="s">
        <v>246</v>
      </c>
      <c r="EU1210">
        <v>1</v>
      </c>
      <c r="EV1210">
        <v>0</v>
      </c>
      <c r="EW1210">
        <v>0</v>
      </c>
      <c r="EX1210">
        <v>1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 t="s">
        <v>202</v>
      </c>
      <c r="FI1210">
        <v>3</v>
      </c>
      <c r="FJ1210">
        <v>5</v>
      </c>
      <c r="FK1210">
        <v>4</v>
      </c>
      <c r="FL1210">
        <v>5</v>
      </c>
      <c r="FM1210">
        <v>5</v>
      </c>
      <c r="FN1210">
        <v>4</v>
      </c>
      <c r="FO1210">
        <v>5</v>
      </c>
      <c r="FP1210">
        <v>5</v>
      </c>
      <c r="FQ1210">
        <v>4</v>
      </c>
      <c r="FR1210" t="s">
        <v>205</v>
      </c>
      <c r="FS1210" t="s">
        <v>205</v>
      </c>
      <c r="FT1210" t="s">
        <v>205</v>
      </c>
      <c r="FU1210" t="s">
        <v>205</v>
      </c>
      <c r="FV1210" t="s">
        <v>205</v>
      </c>
      <c r="FW1210" t="s">
        <v>205</v>
      </c>
      <c r="FX1210" t="s">
        <v>205</v>
      </c>
      <c r="FY1210" t="s">
        <v>205</v>
      </c>
    </row>
    <row r="1211" spans="1:181" x14ac:dyDescent="0.25">
      <c r="A1211" t="s">
        <v>184</v>
      </c>
      <c r="B1211" t="s">
        <v>241</v>
      </c>
      <c r="C1211" t="s">
        <v>242</v>
      </c>
      <c r="D1211" t="s">
        <v>489</v>
      </c>
      <c r="E1211" t="s">
        <v>188</v>
      </c>
      <c r="T1211" t="s">
        <v>267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 t="s">
        <v>269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1</v>
      </c>
      <c r="CM1211">
        <v>0</v>
      </c>
      <c r="CN1211">
        <v>1</v>
      </c>
      <c r="CO1211">
        <v>0</v>
      </c>
      <c r="CP1211">
        <v>0</v>
      </c>
      <c r="CQ1211">
        <v>0</v>
      </c>
      <c r="CR1211">
        <v>0</v>
      </c>
      <c r="CS1211">
        <v>1</v>
      </c>
      <c r="CT1211">
        <v>0</v>
      </c>
      <c r="CU1211">
        <v>0</v>
      </c>
      <c r="CV1211" t="s">
        <v>191</v>
      </c>
      <c r="CW1211" t="s">
        <v>208</v>
      </c>
      <c r="CX1211">
        <v>0</v>
      </c>
      <c r="CY1211">
        <v>0</v>
      </c>
      <c r="CZ1211">
        <v>0</v>
      </c>
      <c r="DA1211">
        <v>0</v>
      </c>
      <c r="DB1211">
        <v>1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 t="s">
        <v>209</v>
      </c>
      <c r="DI1211" t="s">
        <v>210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1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1</v>
      </c>
      <c r="EI1211" t="s">
        <v>221</v>
      </c>
      <c r="EJ1211" t="s">
        <v>221</v>
      </c>
      <c r="EK1211" t="s">
        <v>197</v>
      </c>
      <c r="EL1211" t="s">
        <v>213</v>
      </c>
      <c r="EM1211" t="s">
        <v>213</v>
      </c>
      <c r="EN1211" t="s">
        <v>213</v>
      </c>
      <c r="EO1211" t="s">
        <v>213</v>
      </c>
      <c r="EP1211" t="s">
        <v>213</v>
      </c>
      <c r="EQ1211" t="s">
        <v>213</v>
      </c>
      <c r="ER1211" t="s">
        <v>213</v>
      </c>
      <c r="ES1211" t="s">
        <v>35</v>
      </c>
      <c r="ET1211" t="s">
        <v>35</v>
      </c>
      <c r="EU1211">
        <v>1</v>
      </c>
      <c r="EV1211">
        <v>1</v>
      </c>
      <c r="EW1211">
        <v>0</v>
      </c>
      <c r="EX1211">
        <v>1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 t="s">
        <v>202</v>
      </c>
      <c r="FI1211">
        <v>5</v>
      </c>
      <c r="FJ1211">
        <v>5</v>
      </c>
      <c r="FK1211">
        <v>5</v>
      </c>
      <c r="FL1211">
        <v>5</v>
      </c>
      <c r="FM1211">
        <v>5</v>
      </c>
      <c r="FN1211">
        <v>5</v>
      </c>
      <c r="FO1211">
        <v>5</v>
      </c>
      <c r="FP1211">
        <v>5</v>
      </c>
      <c r="FQ1211">
        <v>5</v>
      </c>
      <c r="FR1211" t="s">
        <v>204</v>
      </c>
      <c r="FS1211" t="s">
        <v>204</v>
      </c>
      <c r="FT1211" t="s">
        <v>204</v>
      </c>
      <c r="FU1211" t="s">
        <v>204</v>
      </c>
      <c r="FV1211" t="s">
        <v>204</v>
      </c>
      <c r="FW1211" t="s">
        <v>204</v>
      </c>
      <c r="FX1211" t="s">
        <v>204</v>
      </c>
      <c r="FY1211" t="s">
        <v>204</v>
      </c>
    </row>
    <row r="1212" spans="1:181" x14ac:dyDescent="0.25">
      <c r="A1212" t="s">
        <v>184</v>
      </c>
      <c r="B1212" t="s">
        <v>241</v>
      </c>
      <c r="C1212" t="s">
        <v>242</v>
      </c>
      <c r="D1212" t="s">
        <v>489</v>
      </c>
      <c r="E1212" t="s">
        <v>207</v>
      </c>
      <c r="T1212" t="s">
        <v>267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 t="s">
        <v>746</v>
      </c>
      <c r="CE1212">
        <v>0</v>
      </c>
      <c r="CF1212">
        <v>0</v>
      </c>
      <c r="CG1212">
        <v>0</v>
      </c>
      <c r="CH1212">
        <v>0</v>
      </c>
      <c r="CI1212">
        <v>1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 t="s">
        <v>191</v>
      </c>
      <c r="CW1212" t="s">
        <v>192</v>
      </c>
      <c r="CX1212">
        <v>0</v>
      </c>
      <c r="CY1212">
        <v>0</v>
      </c>
      <c r="CZ1212">
        <v>0</v>
      </c>
      <c r="DA1212">
        <v>0</v>
      </c>
      <c r="DB1212">
        <v>1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 t="s">
        <v>209</v>
      </c>
      <c r="DI1212" t="s">
        <v>210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1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1</v>
      </c>
      <c r="EI1212" t="s">
        <v>196</v>
      </c>
      <c r="EJ1212" t="s">
        <v>196</v>
      </c>
      <c r="EK1212" t="s">
        <v>197</v>
      </c>
      <c r="EL1212" t="s">
        <v>213</v>
      </c>
      <c r="EM1212" t="s">
        <v>213</v>
      </c>
      <c r="EN1212" t="s">
        <v>213</v>
      </c>
      <c r="EO1212" t="s">
        <v>213</v>
      </c>
      <c r="EP1212" t="s">
        <v>213</v>
      </c>
      <c r="EQ1212" t="s">
        <v>213</v>
      </c>
      <c r="ER1212" t="s">
        <v>213</v>
      </c>
      <c r="ES1212" t="s">
        <v>35</v>
      </c>
      <c r="ET1212" t="s">
        <v>246</v>
      </c>
      <c r="EU1212">
        <v>1</v>
      </c>
      <c r="EV1212">
        <v>1</v>
      </c>
      <c r="EW1212">
        <v>0</v>
      </c>
      <c r="EX1212">
        <v>1</v>
      </c>
      <c r="EY1212">
        <v>0</v>
      </c>
      <c r="EZ1212">
        <v>0</v>
      </c>
      <c r="FA1212">
        <v>0</v>
      </c>
      <c r="FB1212">
        <v>1</v>
      </c>
      <c r="FC1212">
        <v>1</v>
      </c>
      <c r="FD1212">
        <v>0</v>
      </c>
      <c r="FE1212">
        <v>0</v>
      </c>
      <c r="FF1212">
        <v>0</v>
      </c>
      <c r="FG1212">
        <v>0</v>
      </c>
      <c r="FH1212" t="s">
        <v>202</v>
      </c>
      <c r="FI1212">
        <v>5</v>
      </c>
      <c r="FJ1212">
        <v>5</v>
      </c>
      <c r="FK1212">
        <v>5</v>
      </c>
      <c r="FL1212">
        <v>5</v>
      </c>
      <c r="FM1212">
        <v>5</v>
      </c>
      <c r="FN1212">
        <v>5</v>
      </c>
      <c r="FO1212">
        <v>5</v>
      </c>
      <c r="FP1212">
        <v>4</v>
      </c>
      <c r="FQ1212">
        <v>5</v>
      </c>
      <c r="FR1212" t="s">
        <v>203</v>
      </c>
      <c r="FS1212" t="s">
        <v>203</v>
      </c>
      <c r="FT1212" t="s">
        <v>234</v>
      </c>
      <c r="FU1212" t="s">
        <v>203</v>
      </c>
      <c r="FV1212" t="s">
        <v>205</v>
      </c>
      <c r="FW1212" t="s">
        <v>203</v>
      </c>
      <c r="FX1212" t="s">
        <v>204</v>
      </c>
      <c r="FY1212" t="s">
        <v>203</v>
      </c>
    </row>
    <row r="1213" spans="1:181" x14ac:dyDescent="0.25">
      <c r="A1213" t="s">
        <v>184</v>
      </c>
      <c r="B1213" t="s">
        <v>241</v>
      </c>
      <c r="C1213" t="s">
        <v>242</v>
      </c>
      <c r="D1213" t="s">
        <v>489</v>
      </c>
      <c r="E1213" t="s">
        <v>188</v>
      </c>
      <c r="T1213" t="s">
        <v>267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 t="s">
        <v>280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1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 t="s">
        <v>35</v>
      </c>
      <c r="CW1213" t="s">
        <v>192</v>
      </c>
      <c r="CX1213">
        <v>0</v>
      </c>
      <c r="CY1213">
        <v>0</v>
      </c>
      <c r="CZ1213">
        <v>0</v>
      </c>
      <c r="DA1213">
        <v>0</v>
      </c>
      <c r="DB1213">
        <v>1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 t="s">
        <v>209</v>
      </c>
      <c r="DI1213" t="s">
        <v>210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1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1</v>
      </c>
      <c r="EI1213" t="s">
        <v>221</v>
      </c>
      <c r="EJ1213" t="s">
        <v>221</v>
      </c>
      <c r="EK1213" t="s">
        <v>197</v>
      </c>
      <c r="EL1213" t="s">
        <v>213</v>
      </c>
      <c r="EM1213" t="s">
        <v>213</v>
      </c>
      <c r="EN1213" t="s">
        <v>213</v>
      </c>
      <c r="EO1213" t="s">
        <v>213</v>
      </c>
      <c r="EP1213" t="s">
        <v>213</v>
      </c>
      <c r="EQ1213" t="s">
        <v>213</v>
      </c>
      <c r="ER1213" t="s">
        <v>213</v>
      </c>
      <c r="ES1213" t="s">
        <v>35</v>
      </c>
      <c r="ET1213" t="s">
        <v>35</v>
      </c>
      <c r="EU1213">
        <v>0</v>
      </c>
      <c r="EV1213">
        <v>1</v>
      </c>
      <c r="EW1213">
        <v>0</v>
      </c>
      <c r="EX1213">
        <v>1</v>
      </c>
      <c r="EY1213">
        <v>0</v>
      </c>
      <c r="EZ1213">
        <v>0</v>
      </c>
      <c r="FA1213">
        <v>0</v>
      </c>
      <c r="FB1213">
        <v>1</v>
      </c>
      <c r="FC1213">
        <v>0</v>
      </c>
      <c r="FD1213">
        <v>1</v>
      </c>
      <c r="FE1213">
        <v>0</v>
      </c>
      <c r="FF1213">
        <v>0</v>
      </c>
      <c r="FG1213">
        <v>0</v>
      </c>
      <c r="FH1213" t="s">
        <v>202</v>
      </c>
      <c r="FI1213">
        <v>5</v>
      </c>
      <c r="FJ1213">
        <v>5</v>
      </c>
      <c r="FK1213">
        <v>5</v>
      </c>
      <c r="FL1213">
        <v>5</v>
      </c>
      <c r="FM1213">
        <v>5</v>
      </c>
      <c r="FN1213">
        <v>5</v>
      </c>
      <c r="FO1213">
        <v>5</v>
      </c>
      <c r="FP1213">
        <v>5</v>
      </c>
      <c r="FQ1213">
        <v>5</v>
      </c>
      <c r="FR1213" t="s">
        <v>205</v>
      </c>
      <c r="FS1213" t="s">
        <v>204</v>
      </c>
      <c r="FT1213" t="s">
        <v>205</v>
      </c>
      <c r="FU1213" t="s">
        <v>204</v>
      </c>
      <c r="FV1213" t="s">
        <v>204</v>
      </c>
      <c r="FW1213" t="s">
        <v>205</v>
      </c>
      <c r="FX1213" t="s">
        <v>204</v>
      </c>
      <c r="FY1213" t="s">
        <v>205</v>
      </c>
    </row>
    <row r="1214" spans="1:181" x14ac:dyDescent="0.25">
      <c r="A1214" t="s">
        <v>184</v>
      </c>
      <c r="B1214" t="s">
        <v>241</v>
      </c>
      <c r="C1214" t="s">
        <v>242</v>
      </c>
      <c r="D1214" t="s">
        <v>489</v>
      </c>
      <c r="E1214" t="s">
        <v>188</v>
      </c>
      <c r="T1214" t="s">
        <v>267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 t="s">
        <v>280</v>
      </c>
      <c r="CE1214">
        <v>0</v>
      </c>
      <c r="CF1214">
        <v>0</v>
      </c>
      <c r="CG1214">
        <v>0</v>
      </c>
      <c r="CH1214">
        <v>1</v>
      </c>
      <c r="CI1214">
        <v>1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 t="s">
        <v>191</v>
      </c>
      <c r="CW1214" t="s">
        <v>253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1</v>
      </c>
      <c r="DF1214">
        <v>0</v>
      </c>
      <c r="DG1214">
        <v>0</v>
      </c>
      <c r="DH1214" t="s">
        <v>294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1</v>
      </c>
      <c r="EI1214" t="s">
        <v>195</v>
      </c>
      <c r="EJ1214" t="s">
        <v>196</v>
      </c>
      <c r="EK1214" t="s">
        <v>197</v>
      </c>
      <c r="EL1214" t="s">
        <v>213</v>
      </c>
      <c r="EM1214" t="s">
        <v>213</v>
      </c>
      <c r="EN1214" t="s">
        <v>213</v>
      </c>
      <c r="EO1214" t="s">
        <v>213</v>
      </c>
      <c r="EP1214" t="s">
        <v>213</v>
      </c>
      <c r="EQ1214" t="s">
        <v>213</v>
      </c>
      <c r="ER1214" t="s">
        <v>198</v>
      </c>
      <c r="ES1214" t="s">
        <v>35</v>
      </c>
      <c r="ET1214" t="s">
        <v>35</v>
      </c>
      <c r="EU1214">
        <v>1</v>
      </c>
      <c r="EV1214">
        <v>0</v>
      </c>
      <c r="EW1214">
        <v>0</v>
      </c>
      <c r="EX1214">
        <v>1</v>
      </c>
      <c r="EY1214">
        <v>1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 t="s">
        <v>228</v>
      </c>
      <c r="FI1214">
        <v>4</v>
      </c>
      <c r="FJ1214">
        <v>5</v>
      </c>
      <c r="FK1214">
        <v>4</v>
      </c>
      <c r="FL1214">
        <v>4</v>
      </c>
      <c r="FM1214">
        <v>5</v>
      </c>
      <c r="FN1214">
        <v>5</v>
      </c>
      <c r="FO1214">
        <v>5</v>
      </c>
      <c r="FP1214">
        <v>4</v>
      </c>
      <c r="FQ1214">
        <v>4</v>
      </c>
      <c r="FR1214" t="s">
        <v>203</v>
      </c>
      <c r="FS1214" t="s">
        <v>203</v>
      </c>
      <c r="FT1214" t="s">
        <v>204</v>
      </c>
      <c r="FU1214" t="s">
        <v>204</v>
      </c>
      <c r="FV1214" t="s">
        <v>205</v>
      </c>
      <c r="FW1214" t="s">
        <v>204</v>
      </c>
      <c r="FX1214" t="s">
        <v>204</v>
      </c>
      <c r="FY1214" t="s">
        <v>204</v>
      </c>
    </row>
    <row r="1215" spans="1:181" x14ac:dyDescent="0.25">
      <c r="A1215" t="s">
        <v>184</v>
      </c>
      <c r="B1215" t="s">
        <v>241</v>
      </c>
      <c r="C1215" t="s">
        <v>242</v>
      </c>
      <c r="D1215" t="s">
        <v>489</v>
      </c>
      <c r="E1215" t="s">
        <v>188</v>
      </c>
      <c r="T1215" t="s">
        <v>237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1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 t="s">
        <v>280</v>
      </c>
      <c r="CE1215">
        <v>1</v>
      </c>
      <c r="CF1215">
        <v>0</v>
      </c>
      <c r="CG1215">
        <v>0</v>
      </c>
      <c r="CH1215">
        <v>1</v>
      </c>
      <c r="CI1215">
        <v>0</v>
      </c>
      <c r="CJ1215">
        <v>0</v>
      </c>
      <c r="CK1215">
        <v>0</v>
      </c>
      <c r="CL1215">
        <v>1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 t="s">
        <v>191</v>
      </c>
      <c r="CW1215" t="s">
        <v>192</v>
      </c>
      <c r="CX1215">
        <v>0</v>
      </c>
      <c r="CY1215">
        <v>0</v>
      </c>
      <c r="CZ1215">
        <v>0</v>
      </c>
      <c r="DA1215">
        <v>0</v>
      </c>
      <c r="DB1215">
        <v>1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 t="s">
        <v>219</v>
      </c>
      <c r="DI1215" t="s">
        <v>210</v>
      </c>
      <c r="DJ1215">
        <v>0</v>
      </c>
      <c r="DK1215">
        <v>0</v>
      </c>
      <c r="DL1215">
        <v>0</v>
      </c>
      <c r="DM1215">
        <v>0</v>
      </c>
      <c r="DN1215">
        <v>1</v>
      </c>
      <c r="DO1215">
        <v>0</v>
      </c>
      <c r="DP1215">
        <v>1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1</v>
      </c>
      <c r="EA1215">
        <v>0</v>
      </c>
      <c r="EB1215">
        <v>0</v>
      </c>
      <c r="EC1215">
        <v>1</v>
      </c>
      <c r="ED1215">
        <v>1</v>
      </c>
      <c r="EE1215">
        <v>0</v>
      </c>
      <c r="EF1215">
        <v>0</v>
      </c>
      <c r="EG1215">
        <v>0</v>
      </c>
      <c r="EH1215">
        <v>0</v>
      </c>
      <c r="EI1215" t="s">
        <v>243</v>
      </c>
      <c r="EJ1215" t="s">
        <v>195</v>
      </c>
      <c r="EK1215" t="s">
        <v>222</v>
      </c>
      <c r="EL1215" t="s">
        <v>213</v>
      </c>
      <c r="EM1215" t="s">
        <v>213</v>
      </c>
      <c r="EN1215" t="s">
        <v>198</v>
      </c>
      <c r="EO1215" t="s">
        <v>198</v>
      </c>
      <c r="EP1215" t="s">
        <v>213</v>
      </c>
      <c r="EQ1215" t="s">
        <v>198</v>
      </c>
      <c r="ER1215" t="s">
        <v>198</v>
      </c>
      <c r="ES1215" t="s">
        <v>35</v>
      </c>
      <c r="ET1215" t="s">
        <v>747</v>
      </c>
      <c r="EU1215">
        <v>1</v>
      </c>
      <c r="EV1215">
        <v>1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1</v>
      </c>
      <c r="FD1215">
        <v>1</v>
      </c>
      <c r="FE1215">
        <v>1</v>
      </c>
      <c r="FF1215">
        <v>0</v>
      </c>
      <c r="FG1215">
        <v>0</v>
      </c>
      <c r="FH1215" t="s">
        <v>202</v>
      </c>
      <c r="FI1215">
        <v>4</v>
      </c>
      <c r="FJ1215">
        <v>5</v>
      </c>
      <c r="FK1215">
        <v>4</v>
      </c>
      <c r="FL1215">
        <v>5</v>
      </c>
      <c r="FM1215">
        <v>5</v>
      </c>
      <c r="FN1215">
        <v>3</v>
      </c>
      <c r="FO1215">
        <v>5</v>
      </c>
      <c r="FP1215">
        <v>5</v>
      </c>
      <c r="FQ1215">
        <v>3</v>
      </c>
      <c r="FR1215" t="s">
        <v>204</v>
      </c>
      <c r="FS1215" t="s">
        <v>204</v>
      </c>
      <c r="FT1215" t="s">
        <v>205</v>
      </c>
      <c r="FU1215" t="s">
        <v>205</v>
      </c>
      <c r="FV1215" t="s">
        <v>205</v>
      </c>
      <c r="FW1215" t="s">
        <v>204</v>
      </c>
      <c r="FX1215" t="s">
        <v>203</v>
      </c>
      <c r="FY1215" t="s">
        <v>204</v>
      </c>
    </row>
    <row r="1216" spans="1:181" x14ac:dyDescent="0.25">
      <c r="A1216" t="s">
        <v>184</v>
      </c>
      <c r="B1216" t="s">
        <v>216</v>
      </c>
      <c r="C1216" t="s">
        <v>186</v>
      </c>
      <c r="D1216" t="s">
        <v>489</v>
      </c>
      <c r="E1216" t="s">
        <v>207</v>
      </c>
      <c r="T1216" t="s">
        <v>217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 t="s">
        <v>748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1</v>
      </c>
      <c r="BS1216">
        <v>0</v>
      </c>
      <c r="BT1216">
        <v>0</v>
      </c>
      <c r="BU1216">
        <v>1</v>
      </c>
      <c r="BV1216">
        <v>0</v>
      </c>
      <c r="BW1216">
        <v>1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 t="s">
        <v>233</v>
      </c>
      <c r="CE1216">
        <v>0</v>
      </c>
      <c r="CF1216">
        <v>0</v>
      </c>
      <c r="CG1216">
        <v>0</v>
      </c>
      <c r="CH1216">
        <v>1</v>
      </c>
      <c r="CI1216">
        <v>1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 t="s">
        <v>191</v>
      </c>
      <c r="CW1216" t="s">
        <v>208</v>
      </c>
      <c r="CX1216">
        <v>0</v>
      </c>
      <c r="CY1216">
        <v>0</v>
      </c>
      <c r="CZ1216">
        <v>0</v>
      </c>
      <c r="DA1216">
        <v>0</v>
      </c>
      <c r="DB1216">
        <v>1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 t="s">
        <v>219</v>
      </c>
      <c r="DI1216" t="s">
        <v>306</v>
      </c>
      <c r="DJ1216">
        <v>0</v>
      </c>
      <c r="DK1216">
        <v>0</v>
      </c>
      <c r="DL1216">
        <v>0</v>
      </c>
      <c r="DM1216">
        <v>0</v>
      </c>
      <c r="DN1216">
        <v>1</v>
      </c>
      <c r="DO1216">
        <v>0</v>
      </c>
      <c r="DP1216">
        <v>0</v>
      </c>
      <c r="DQ1216">
        <v>1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1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 t="s">
        <v>195</v>
      </c>
      <c r="EJ1216" t="s">
        <v>195</v>
      </c>
      <c r="EK1216" t="s">
        <v>749</v>
      </c>
      <c r="EL1216" t="s">
        <v>274</v>
      </c>
      <c r="EM1216" t="s">
        <v>274</v>
      </c>
      <c r="EN1216" t="s">
        <v>274</v>
      </c>
      <c r="EO1216" t="s">
        <v>213</v>
      </c>
      <c r="EP1216" t="s">
        <v>213</v>
      </c>
      <c r="EQ1216" t="s">
        <v>274</v>
      </c>
      <c r="ER1216" t="s">
        <v>274</v>
      </c>
      <c r="ES1216" t="s">
        <v>35</v>
      </c>
      <c r="ET1216" t="s">
        <v>35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1</v>
      </c>
      <c r="FA1216">
        <v>0</v>
      </c>
      <c r="FB1216">
        <v>1</v>
      </c>
      <c r="FC1216">
        <v>0</v>
      </c>
      <c r="FD1216">
        <v>0</v>
      </c>
      <c r="FE1216">
        <v>1</v>
      </c>
      <c r="FF1216">
        <v>0</v>
      </c>
      <c r="FG1216">
        <v>0</v>
      </c>
      <c r="FH1216" t="s">
        <v>202</v>
      </c>
      <c r="FI1216">
        <v>3</v>
      </c>
      <c r="FJ1216">
        <v>5</v>
      </c>
      <c r="FK1216">
        <v>4</v>
      </c>
      <c r="FL1216">
        <v>4</v>
      </c>
      <c r="FM1216">
        <v>5</v>
      </c>
      <c r="FN1216">
        <v>5</v>
      </c>
      <c r="FO1216">
        <v>5</v>
      </c>
      <c r="FP1216">
        <v>4</v>
      </c>
      <c r="FQ1216">
        <v>4</v>
      </c>
      <c r="FR1216" t="s">
        <v>204</v>
      </c>
      <c r="FS1216" t="s">
        <v>204</v>
      </c>
      <c r="FT1216" t="s">
        <v>204</v>
      </c>
      <c r="FU1216" t="s">
        <v>204</v>
      </c>
      <c r="FV1216" t="s">
        <v>205</v>
      </c>
      <c r="FW1216" t="s">
        <v>204</v>
      </c>
      <c r="FX1216" t="s">
        <v>205</v>
      </c>
      <c r="FY1216" t="s">
        <v>205</v>
      </c>
    </row>
    <row r="1217" spans="1:181" x14ac:dyDescent="0.25">
      <c r="A1217" t="s">
        <v>184</v>
      </c>
      <c r="B1217" t="s">
        <v>206</v>
      </c>
      <c r="C1217" t="s">
        <v>186</v>
      </c>
      <c r="D1217" t="s">
        <v>489</v>
      </c>
      <c r="E1217" t="s">
        <v>207</v>
      </c>
      <c r="T1217" t="s">
        <v>189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 t="s">
        <v>233</v>
      </c>
      <c r="CE1217">
        <v>0</v>
      </c>
      <c r="CF1217">
        <v>0</v>
      </c>
      <c r="CG1217">
        <v>0</v>
      </c>
      <c r="CH1217">
        <v>0</v>
      </c>
      <c r="CI1217">
        <v>1</v>
      </c>
      <c r="CJ1217">
        <v>0</v>
      </c>
      <c r="CK1217">
        <v>0</v>
      </c>
      <c r="CL1217">
        <v>1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1</v>
      </c>
      <c r="CT1217">
        <v>0</v>
      </c>
      <c r="CU1217">
        <v>0</v>
      </c>
      <c r="CV1217" t="s">
        <v>191</v>
      </c>
      <c r="CW1217" t="s">
        <v>253</v>
      </c>
      <c r="CX1217">
        <v>0</v>
      </c>
      <c r="CY1217">
        <v>0</v>
      </c>
      <c r="CZ1217">
        <v>0</v>
      </c>
      <c r="DA1217">
        <v>0</v>
      </c>
      <c r="DB1217">
        <v>1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 t="s">
        <v>219</v>
      </c>
      <c r="DI1217" t="s">
        <v>220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1</v>
      </c>
      <c r="EG1217">
        <v>0</v>
      </c>
      <c r="EH1217">
        <v>0</v>
      </c>
      <c r="EI1217" t="s">
        <v>243</v>
      </c>
      <c r="EJ1217" t="s">
        <v>221</v>
      </c>
      <c r="EK1217" t="s">
        <v>222</v>
      </c>
      <c r="EL1217" t="s">
        <v>198</v>
      </c>
      <c r="EM1217" t="s">
        <v>274</v>
      </c>
      <c r="EN1217" t="s">
        <v>274</v>
      </c>
      <c r="EO1217" t="s">
        <v>198</v>
      </c>
      <c r="EP1217" t="s">
        <v>198</v>
      </c>
      <c r="EQ1217" t="s">
        <v>198</v>
      </c>
      <c r="ER1217" t="s">
        <v>213</v>
      </c>
      <c r="ES1217" t="s">
        <v>35</v>
      </c>
      <c r="ET1217" t="s">
        <v>246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 t="s">
        <v>750</v>
      </c>
      <c r="FG1217">
        <v>0</v>
      </c>
      <c r="FH1217" t="s">
        <v>202</v>
      </c>
      <c r="FI1217">
        <v>3</v>
      </c>
      <c r="FJ1217">
        <v>3</v>
      </c>
      <c r="FK1217">
        <v>5</v>
      </c>
      <c r="FL1217">
        <v>4</v>
      </c>
      <c r="FM1217">
        <v>3</v>
      </c>
      <c r="FN1217">
        <v>4</v>
      </c>
      <c r="FO1217">
        <v>5</v>
      </c>
      <c r="FP1217">
        <v>5</v>
      </c>
      <c r="FQ1217">
        <v>5</v>
      </c>
      <c r="FR1217" t="s">
        <v>204</v>
      </c>
      <c r="FS1217" t="s">
        <v>205</v>
      </c>
      <c r="FT1217" t="s">
        <v>203</v>
      </c>
      <c r="FU1217" t="s">
        <v>203</v>
      </c>
      <c r="FV1217" t="s">
        <v>205</v>
      </c>
      <c r="FW1217" t="s">
        <v>205</v>
      </c>
      <c r="FX1217" t="s">
        <v>204</v>
      </c>
      <c r="FY1217" t="s">
        <v>204</v>
      </c>
    </row>
    <row r="1218" spans="1:181" x14ac:dyDescent="0.25">
      <c r="A1218" t="s">
        <v>184</v>
      </c>
      <c r="B1218" t="s">
        <v>216</v>
      </c>
      <c r="C1218" t="s">
        <v>186</v>
      </c>
      <c r="D1218" t="s">
        <v>489</v>
      </c>
      <c r="E1218" t="s">
        <v>265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81" x14ac:dyDescent="0.25">
      <c r="A1219" t="s">
        <v>184</v>
      </c>
      <c r="B1219" t="s">
        <v>216</v>
      </c>
      <c r="C1219" t="s">
        <v>186</v>
      </c>
      <c r="D1219" t="s">
        <v>489</v>
      </c>
      <c r="E1219" t="s">
        <v>265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81" x14ac:dyDescent="0.25">
      <c r="A1220" t="s">
        <v>236</v>
      </c>
      <c r="B1220" t="s">
        <v>185</v>
      </c>
      <c r="C1220" t="s">
        <v>332</v>
      </c>
      <c r="D1220" t="s">
        <v>489</v>
      </c>
      <c r="E1220" t="s">
        <v>188</v>
      </c>
      <c r="T1220" t="s">
        <v>189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1</v>
      </c>
      <c r="CB1220">
        <v>0</v>
      </c>
      <c r="CC1220">
        <v>0</v>
      </c>
      <c r="CD1220" t="s">
        <v>233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0</v>
      </c>
      <c r="CV1220" t="s">
        <v>191</v>
      </c>
      <c r="CW1220" t="s">
        <v>281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1</v>
      </c>
      <c r="DG1220">
        <v>0</v>
      </c>
      <c r="DH1220" t="s">
        <v>294</v>
      </c>
      <c r="EI1220" t="s">
        <v>243</v>
      </c>
      <c r="EJ1220" t="s">
        <v>243</v>
      </c>
      <c r="EK1220" t="s">
        <v>197</v>
      </c>
      <c r="EL1220" t="s">
        <v>198</v>
      </c>
      <c r="EM1220" t="s">
        <v>198</v>
      </c>
      <c r="EN1220" t="s">
        <v>198</v>
      </c>
      <c r="EO1220" t="s">
        <v>198</v>
      </c>
      <c r="EP1220" t="s">
        <v>198</v>
      </c>
      <c r="EQ1220" t="s">
        <v>198</v>
      </c>
      <c r="ER1220" t="s">
        <v>198</v>
      </c>
      <c r="ES1220" t="s">
        <v>35</v>
      </c>
      <c r="ET1220" t="s">
        <v>35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1</v>
      </c>
      <c r="FH1220" t="s">
        <v>297</v>
      </c>
      <c r="FI1220">
        <v>1</v>
      </c>
      <c r="FJ1220">
        <v>5</v>
      </c>
      <c r="FK1220">
        <v>5</v>
      </c>
      <c r="FL1220">
        <v>5</v>
      </c>
      <c r="FM1220">
        <v>5</v>
      </c>
      <c r="FN1220">
        <v>5</v>
      </c>
      <c r="FO1220">
        <v>5</v>
      </c>
      <c r="FP1220">
        <v>5</v>
      </c>
      <c r="FQ1220">
        <v>5</v>
      </c>
      <c r="FR1220" t="s">
        <v>205</v>
      </c>
      <c r="FS1220" t="s">
        <v>205</v>
      </c>
      <c r="FT1220" t="s">
        <v>205</v>
      </c>
      <c r="FU1220" t="s">
        <v>205</v>
      </c>
      <c r="FV1220" t="s">
        <v>205</v>
      </c>
      <c r="FW1220" t="s">
        <v>205</v>
      </c>
      <c r="FX1220" t="s">
        <v>205</v>
      </c>
      <c r="FY1220" t="s">
        <v>205</v>
      </c>
    </row>
    <row r="1221" spans="1:181" x14ac:dyDescent="0.25">
      <c r="A1221" t="s">
        <v>184</v>
      </c>
      <c r="B1221" t="s">
        <v>216</v>
      </c>
      <c r="C1221" t="s">
        <v>186</v>
      </c>
      <c r="D1221" t="s">
        <v>489</v>
      </c>
      <c r="E1221" t="s">
        <v>232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81" x14ac:dyDescent="0.25">
      <c r="A1222" t="s">
        <v>184</v>
      </c>
      <c r="B1222" t="s">
        <v>223</v>
      </c>
      <c r="C1222" t="s">
        <v>224</v>
      </c>
      <c r="D1222" t="s">
        <v>489</v>
      </c>
      <c r="E1222" t="s">
        <v>265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81" x14ac:dyDescent="0.25">
      <c r="A1223" t="s">
        <v>184</v>
      </c>
      <c r="B1223" t="s">
        <v>206</v>
      </c>
      <c r="C1223" t="s">
        <v>186</v>
      </c>
      <c r="D1223" t="s">
        <v>992</v>
      </c>
      <c r="E1223" t="s">
        <v>232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</row>
    <row r="1224" spans="1:181" x14ac:dyDescent="0.25">
      <c r="A1224" t="s">
        <v>184</v>
      </c>
      <c r="B1224" t="s">
        <v>216</v>
      </c>
      <c r="C1224" t="s">
        <v>186</v>
      </c>
      <c r="D1224" t="s">
        <v>489</v>
      </c>
      <c r="E1224" t="s">
        <v>232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81" x14ac:dyDescent="0.25">
      <c r="A1225" t="s">
        <v>184</v>
      </c>
      <c r="B1225" t="s">
        <v>206</v>
      </c>
      <c r="C1225" t="s">
        <v>186</v>
      </c>
      <c r="D1225" t="s">
        <v>963</v>
      </c>
      <c r="E1225" t="s">
        <v>207</v>
      </c>
      <c r="T1225" t="s">
        <v>189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 t="s">
        <v>269</v>
      </c>
      <c r="CE1225">
        <v>0</v>
      </c>
      <c r="CF1225">
        <v>1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 t="s">
        <v>191</v>
      </c>
      <c r="CW1225" t="s">
        <v>192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1</v>
      </c>
      <c r="DD1225">
        <v>0</v>
      </c>
      <c r="DE1225">
        <v>0</v>
      </c>
      <c r="DF1225">
        <v>0</v>
      </c>
      <c r="DG1225">
        <v>0</v>
      </c>
      <c r="DH1225" t="s">
        <v>219</v>
      </c>
      <c r="DI1225" t="s">
        <v>220</v>
      </c>
      <c r="DJ1225">
        <v>1</v>
      </c>
      <c r="DK1225">
        <v>0</v>
      </c>
      <c r="DL1225">
        <v>0</v>
      </c>
      <c r="DM1225">
        <v>1</v>
      </c>
      <c r="DN1225">
        <v>1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1</v>
      </c>
      <c r="DZ1225">
        <v>0</v>
      </c>
      <c r="EA1225">
        <v>0</v>
      </c>
      <c r="EB1225">
        <v>0</v>
      </c>
      <c r="EC1225">
        <v>1</v>
      </c>
      <c r="ED1225">
        <v>1</v>
      </c>
      <c r="EE1225">
        <v>0</v>
      </c>
      <c r="EF1225">
        <v>0</v>
      </c>
      <c r="EG1225">
        <v>0</v>
      </c>
      <c r="EH1225">
        <v>0</v>
      </c>
      <c r="EI1225" t="s">
        <v>195</v>
      </c>
      <c r="EJ1225" t="s">
        <v>196</v>
      </c>
      <c r="EK1225" t="s">
        <v>197</v>
      </c>
      <c r="EL1225" t="s">
        <v>213</v>
      </c>
      <c r="EM1225" t="s">
        <v>213</v>
      </c>
      <c r="EN1225" t="s">
        <v>213</v>
      </c>
      <c r="EO1225" t="s">
        <v>213</v>
      </c>
      <c r="EP1225" t="s">
        <v>213</v>
      </c>
      <c r="EQ1225" t="s">
        <v>213</v>
      </c>
      <c r="ER1225" t="s">
        <v>213</v>
      </c>
      <c r="ES1225" t="s">
        <v>35</v>
      </c>
      <c r="ET1225" t="s">
        <v>35</v>
      </c>
      <c r="EU1225">
        <v>1</v>
      </c>
      <c r="EV1225">
        <v>1</v>
      </c>
      <c r="EW1225">
        <v>0</v>
      </c>
      <c r="EX1225">
        <v>0</v>
      </c>
      <c r="EY1225">
        <v>0</v>
      </c>
      <c r="EZ1225">
        <v>1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 t="s">
        <v>202</v>
      </c>
      <c r="FI1225">
        <v>5</v>
      </c>
      <c r="FJ1225">
        <v>4</v>
      </c>
      <c r="FK1225">
        <v>3</v>
      </c>
      <c r="FL1225">
        <v>4</v>
      </c>
      <c r="FM1225">
        <v>4</v>
      </c>
      <c r="FN1225">
        <v>4</v>
      </c>
      <c r="FO1225">
        <v>4</v>
      </c>
      <c r="FP1225">
        <v>4</v>
      </c>
      <c r="FQ1225">
        <v>5</v>
      </c>
      <c r="FR1225" t="s">
        <v>204</v>
      </c>
      <c r="FS1225" t="s">
        <v>204</v>
      </c>
      <c r="FT1225" t="s">
        <v>203</v>
      </c>
      <c r="FU1225" t="s">
        <v>203</v>
      </c>
      <c r="FV1225" t="s">
        <v>203</v>
      </c>
      <c r="FW1225" t="s">
        <v>203</v>
      </c>
      <c r="FX1225" t="s">
        <v>203</v>
      </c>
      <c r="FY1225" t="s">
        <v>204</v>
      </c>
    </row>
    <row r="1226" spans="1:181" x14ac:dyDescent="0.25">
      <c r="A1226" t="s">
        <v>184</v>
      </c>
      <c r="B1226" t="s">
        <v>223</v>
      </c>
      <c r="C1226" t="s">
        <v>186</v>
      </c>
      <c r="D1226" t="s">
        <v>992</v>
      </c>
      <c r="E1226" t="s">
        <v>207</v>
      </c>
      <c r="T1226" t="s">
        <v>267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1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 t="s">
        <v>280</v>
      </c>
      <c r="CE1226">
        <v>1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 t="s">
        <v>191</v>
      </c>
      <c r="CW1226" t="s">
        <v>208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1</v>
      </c>
      <c r="DF1226">
        <v>0</v>
      </c>
      <c r="DG1226">
        <v>0</v>
      </c>
      <c r="DH1226" t="s">
        <v>209</v>
      </c>
      <c r="DI1226" t="s">
        <v>210</v>
      </c>
      <c r="DJ1226">
        <v>0</v>
      </c>
      <c r="DK1226">
        <v>0</v>
      </c>
      <c r="DL1226">
        <v>1</v>
      </c>
      <c r="DM1226">
        <v>0</v>
      </c>
      <c r="DN1226">
        <v>1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1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 t="s">
        <v>195</v>
      </c>
      <c r="EJ1226" t="s">
        <v>195</v>
      </c>
      <c r="EK1226" t="s">
        <v>197</v>
      </c>
      <c r="EL1226" t="s">
        <v>213</v>
      </c>
      <c r="EM1226" t="s">
        <v>213</v>
      </c>
      <c r="EN1226" t="s">
        <v>213</v>
      </c>
      <c r="EO1226" t="s">
        <v>198</v>
      </c>
      <c r="EP1226" t="s">
        <v>198</v>
      </c>
      <c r="EQ1226" t="s">
        <v>198</v>
      </c>
      <c r="ER1226" t="s">
        <v>198</v>
      </c>
      <c r="ES1226" t="s">
        <v>35</v>
      </c>
      <c r="ET1226" t="s">
        <v>246</v>
      </c>
      <c r="EU1226">
        <v>1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1</v>
      </c>
      <c r="FD1226">
        <v>1</v>
      </c>
      <c r="FE1226">
        <v>0</v>
      </c>
      <c r="FF1226">
        <v>0</v>
      </c>
      <c r="FG1226">
        <v>0</v>
      </c>
      <c r="FH1226" t="s">
        <v>202</v>
      </c>
      <c r="FI1226">
        <v>5</v>
      </c>
      <c r="FJ1226">
        <v>5</v>
      </c>
      <c r="FK1226">
        <v>5</v>
      </c>
      <c r="FL1226">
        <v>5</v>
      </c>
      <c r="FM1226">
        <v>5</v>
      </c>
      <c r="FN1226">
        <v>5</v>
      </c>
      <c r="FO1226">
        <v>5</v>
      </c>
      <c r="FP1226">
        <v>5</v>
      </c>
      <c r="FQ1226">
        <v>5</v>
      </c>
      <c r="FR1226" t="s">
        <v>204</v>
      </c>
      <c r="FS1226" t="s">
        <v>204</v>
      </c>
      <c r="FT1226" t="s">
        <v>204</v>
      </c>
      <c r="FU1226" t="s">
        <v>204</v>
      </c>
      <c r="FV1226" t="s">
        <v>204</v>
      </c>
      <c r="FW1226" t="s">
        <v>204</v>
      </c>
      <c r="FX1226" t="s">
        <v>204</v>
      </c>
      <c r="FY1226" t="s">
        <v>204</v>
      </c>
    </row>
    <row r="1227" spans="1:181" x14ac:dyDescent="0.25">
      <c r="A1227" t="s">
        <v>184</v>
      </c>
      <c r="B1227" t="s">
        <v>185</v>
      </c>
      <c r="C1227" t="s">
        <v>186</v>
      </c>
      <c r="D1227" t="s">
        <v>963</v>
      </c>
      <c r="E1227" t="s">
        <v>207</v>
      </c>
      <c r="T1227" t="s">
        <v>189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1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 t="s">
        <v>190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1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 t="s">
        <v>191</v>
      </c>
      <c r="CW1227" t="s">
        <v>192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1</v>
      </c>
      <c r="DG1227">
        <v>0</v>
      </c>
      <c r="DI1227" t="s">
        <v>210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1</v>
      </c>
      <c r="EF1227">
        <v>0</v>
      </c>
      <c r="EG1227">
        <v>0</v>
      </c>
      <c r="EH1227">
        <v>0</v>
      </c>
      <c r="EI1227" t="s">
        <v>195</v>
      </c>
      <c r="EJ1227" t="s">
        <v>195</v>
      </c>
      <c r="EK1227" t="s">
        <v>222</v>
      </c>
      <c r="EL1227" t="s">
        <v>213</v>
      </c>
      <c r="EM1227" t="s">
        <v>213</v>
      </c>
      <c r="EN1227" t="s">
        <v>213</v>
      </c>
      <c r="EO1227" t="s">
        <v>213</v>
      </c>
      <c r="EP1227" t="s">
        <v>213</v>
      </c>
      <c r="EQ1227" t="s">
        <v>198</v>
      </c>
      <c r="ER1227" t="s">
        <v>213</v>
      </c>
      <c r="ES1227" t="s">
        <v>35</v>
      </c>
      <c r="ET1227" t="s">
        <v>35</v>
      </c>
      <c r="FH1227" t="s">
        <v>202</v>
      </c>
      <c r="FI1227">
        <v>4</v>
      </c>
      <c r="FJ1227">
        <v>5</v>
      </c>
      <c r="FK1227">
        <v>5</v>
      </c>
      <c r="FL1227">
        <v>5</v>
      </c>
      <c r="FM1227">
        <v>4</v>
      </c>
      <c r="FN1227">
        <v>4</v>
      </c>
      <c r="FO1227">
        <v>4</v>
      </c>
      <c r="FP1227">
        <v>3</v>
      </c>
      <c r="FQ1227">
        <v>5</v>
      </c>
      <c r="FR1227" t="s">
        <v>204</v>
      </c>
      <c r="FS1227" t="s">
        <v>204</v>
      </c>
      <c r="FT1227" t="s">
        <v>204</v>
      </c>
      <c r="FU1227" t="s">
        <v>205</v>
      </c>
      <c r="FV1227" t="s">
        <v>205</v>
      </c>
      <c r="FW1227" t="s">
        <v>204</v>
      </c>
      <c r="FX1227" t="s">
        <v>203</v>
      </c>
      <c r="FY1227" t="s">
        <v>205</v>
      </c>
    </row>
    <row r="1228" spans="1:181" x14ac:dyDescent="0.25">
      <c r="A1228" t="s">
        <v>184</v>
      </c>
      <c r="B1228" t="s">
        <v>206</v>
      </c>
      <c r="C1228" t="s">
        <v>186</v>
      </c>
      <c r="D1228" t="s">
        <v>963</v>
      </c>
      <c r="E1228" t="s">
        <v>188</v>
      </c>
      <c r="T1228" t="s">
        <v>217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1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1</v>
      </c>
      <c r="CB1228">
        <v>0</v>
      </c>
      <c r="CC1228">
        <v>0</v>
      </c>
      <c r="CD1228" t="s">
        <v>269</v>
      </c>
      <c r="CE1228">
        <v>1</v>
      </c>
      <c r="CF1228">
        <v>0</v>
      </c>
      <c r="CG1228">
        <v>0</v>
      </c>
      <c r="CH1228">
        <v>0</v>
      </c>
      <c r="CI1228">
        <v>1</v>
      </c>
      <c r="CJ1228">
        <v>0</v>
      </c>
      <c r="CK1228">
        <v>0</v>
      </c>
      <c r="CL1228">
        <v>1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 t="s">
        <v>35</v>
      </c>
      <c r="CW1228" t="s">
        <v>192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1</v>
      </c>
      <c r="DF1228">
        <v>0</v>
      </c>
      <c r="DG1228">
        <v>0</v>
      </c>
      <c r="DH1228" t="s">
        <v>294</v>
      </c>
      <c r="DY1228">
        <v>0</v>
      </c>
      <c r="DZ1228">
        <v>0</v>
      </c>
      <c r="EA1228">
        <v>1</v>
      </c>
      <c r="EB1228">
        <v>1</v>
      </c>
      <c r="EC1228">
        <v>1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 t="s">
        <v>243</v>
      </c>
      <c r="EJ1228" t="s">
        <v>243</v>
      </c>
      <c r="EK1228" t="s">
        <v>222</v>
      </c>
      <c r="EL1228" t="s">
        <v>213</v>
      </c>
      <c r="EM1228" t="s">
        <v>213</v>
      </c>
      <c r="EN1228" t="s">
        <v>213</v>
      </c>
      <c r="EO1228" t="s">
        <v>198</v>
      </c>
      <c r="EP1228" t="s">
        <v>198</v>
      </c>
      <c r="EQ1228" t="s">
        <v>198</v>
      </c>
      <c r="ER1228" t="s">
        <v>198</v>
      </c>
      <c r="ES1228" t="s">
        <v>35</v>
      </c>
      <c r="ET1228" t="s">
        <v>751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1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 t="s">
        <v>228</v>
      </c>
      <c r="FI1228">
        <v>3</v>
      </c>
      <c r="FJ1228">
        <v>4</v>
      </c>
      <c r="FK1228">
        <v>4</v>
      </c>
      <c r="FL1228">
        <v>4</v>
      </c>
      <c r="FM1228">
        <v>4</v>
      </c>
      <c r="FN1228">
        <v>4</v>
      </c>
      <c r="FO1228">
        <v>4</v>
      </c>
      <c r="FP1228">
        <v>4</v>
      </c>
      <c r="FQ1228">
        <v>3</v>
      </c>
      <c r="FR1228" t="s">
        <v>203</v>
      </c>
      <c r="FS1228" t="s">
        <v>203</v>
      </c>
      <c r="FT1228" t="s">
        <v>203</v>
      </c>
      <c r="FU1228" t="s">
        <v>234</v>
      </c>
      <c r="FV1228" t="s">
        <v>203</v>
      </c>
      <c r="FW1228" t="s">
        <v>203</v>
      </c>
      <c r="FX1228" t="s">
        <v>203</v>
      </c>
      <c r="FY1228" t="s">
        <v>203</v>
      </c>
    </row>
    <row r="1229" spans="1:181" x14ac:dyDescent="0.25">
      <c r="A1229" t="s">
        <v>184</v>
      </c>
      <c r="B1229" t="s">
        <v>216</v>
      </c>
      <c r="C1229" t="s">
        <v>186</v>
      </c>
      <c r="D1229" t="s">
        <v>963</v>
      </c>
      <c r="E1229" t="s">
        <v>265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81" x14ac:dyDescent="0.25">
      <c r="A1230" t="s">
        <v>184</v>
      </c>
      <c r="B1230" t="s">
        <v>206</v>
      </c>
      <c r="C1230" t="s">
        <v>186</v>
      </c>
      <c r="D1230" t="s">
        <v>963</v>
      </c>
      <c r="E1230" t="s">
        <v>207</v>
      </c>
      <c r="T1230" t="s">
        <v>189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1</v>
      </c>
      <c r="CB1230">
        <v>0</v>
      </c>
      <c r="CC1230">
        <v>0</v>
      </c>
      <c r="CD1230" t="s">
        <v>269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1</v>
      </c>
      <c r="CV1230" t="s">
        <v>35</v>
      </c>
      <c r="CW1230" t="s">
        <v>192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1</v>
      </c>
      <c r="DG1230">
        <v>0</v>
      </c>
      <c r="DH1230" t="s">
        <v>209</v>
      </c>
      <c r="DI1230" t="s">
        <v>220</v>
      </c>
      <c r="DJ1230">
        <v>0</v>
      </c>
      <c r="DK1230">
        <v>0</v>
      </c>
      <c r="DL1230">
        <v>1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1</v>
      </c>
      <c r="EG1230">
        <v>0</v>
      </c>
      <c r="EH1230">
        <v>0</v>
      </c>
      <c r="EI1230" t="s">
        <v>195</v>
      </c>
      <c r="EJ1230" t="s">
        <v>196</v>
      </c>
      <c r="EK1230" t="s">
        <v>222</v>
      </c>
      <c r="EL1230" t="s">
        <v>213</v>
      </c>
      <c r="EM1230" t="s">
        <v>213</v>
      </c>
      <c r="EN1230" t="s">
        <v>213</v>
      </c>
      <c r="EO1230" t="s">
        <v>213</v>
      </c>
      <c r="EP1230" t="s">
        <v>213</v>
      </c>
      <c r="EQ1230" t="s">
        <v>198</v>
      </c>
      <c r="ER1230" t="s">
        <v>198</v>
      </c>
      <c r="ES1230" t="s">
        <v>35</v>
      </c>
      <c r="ET1230" t="s">
        <v>35</v>
      </c>
      <c r="EU1230">
        <v>1</v>
      </c>
      <c r="EV1230">
        <v>0</v>
      </c>
      <c r="EW1230">
        <v>0</v>
      </c>
      <c r="EX1230">
        <v>1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1</v>
      </c>
      <c r="FF1230">
        <v>0</v>
      </c>
      <c r="FG1230">
        <v>0</v>
      </c>
      <c r="FH1230" t="s">
        <v>202</v>
      </c>
      <c r="FI1230">
        <v>3</v>
      </c>
      <c r="FJ1230">
        <v>4</v>
      </c>
      <c r="FK1230">
        <v>3</v>
      </c>
      <c r="FL1230">
        <v>3</v>
      </c>
      <c r="FM1230">
        <v>4</v>
      </c>
      <c r="FN1230">
        <v>4</v>
      </c>
      <c r="FO1230">
        <v>4</v>
      </c>
      <c r="FP1230">
        <v>4</v>
      </c>
      <c r="FQ1230">
        <v>4</v>
      </c>
      <c r="FR1230" t="s">
        <v>203</v>
      </c>
      <c r="FS1230" t="s">
        <v>203</v>
      </c>
      <c r="FT1230" t="s">
        <v>203</v>
      </c>
      <c r="FU1230" t="s">
        <v>204</v>
      </c>
      <c r="FV1230" t="s">
        <v>204</v>
      </c>
      <c r="FW1230" t="s">
        <v>203</v>
      </c>
      <c r="FX1230" t="s">
        <v>203</v>
      </c>
      <c r="FY1230" t="s">
        <v>203</v>
      </c>
    </row>
    <row r="1231" spans="1:181" x14ac:dyDescent="0.25">
      <c r="A1231" t="s">
        <v>184</v>
      </c>
      <c r="B1231" t="s">
        <v>241</v>
      </c>
      <c r="C1231" t="s">
        <v>242</v>
      </c>
      <c r="D1231" t="s">
        <v>974</v>
      </c>
      <c r="E1231" t="s">
        <v>188</v>
      </c>
      <c r="T1231" t="s">
        <v>217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 t="s">
        <v>269</v>
      </c>
      <c r="CE1231">
        <v>1</v>
      </c>
      <c r="CF1231">
        <v>0</v>
      </c>
      <c r="CG1231">
        <v>1</v>
      </c>
      <c r="CH1231">
        <v>0</v>
      </c>
      <c r="CI1231">
        <v>1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 t="s">
        <v>191</v>
      </c>
      <c r="CW1231" t="s">
        <v>192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 t="s">
        <v>752</v>
      </c>
      <c r="DH1231" t="s">
        <v>219</v>
      </c>
      <c r="DI1231" t="s">
        <v>210</v>
      </c>
      <c r="DJ1231">
        <v>0</v>
      </c>
      <c r="DK1231">
        <v>0</v>
      </c>
      <c r="DL1231">
        <v>0</v>
      </c>
      <c r="DM1231">
        <v>0</v>
      </c>
      <c r="DN1231">
        <v>1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1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 t="s">
        <v>196</v>
      </c>
      <c r="EJ1231" t="s">
        <v>221</v>
      </c>
      <c r="EK1231" t="s">
        <v>197</v>
      </c>
      <c r="EL1231" t="s">
        <v>213</v>
      </c>
      <c r="EM1231" t="s">
        <v>213</v>
      </c>
      <c r="EN1231" t="s">
        <v>198</v>
      </c>
      <c r="EO1231" t="s">
        <v>213</v>
      </c>
      <c r="EP1231" t="s">
        <v>198</v>
      </c>
      <c r="EQ1231" t="s">
        <v>198</v>
      </c>
      <c r="ER1231" t="s">
        <v>198</v>
      </c>
      <c r="ES1231" t="s">
        <v>35</v>
      </c>
      <c r="ET1231" t="s">
        <v>246</v>
      </c>
      <c r="EU1231">
        <v>1</v>
      </c>
      <c r="EV1231">
        <v>1</v>
      </c>
      <c r="EW1231">
        <v>0</v>
      </c>
      <c r="EX1231">
        <v>0</v>
      </c>
      <c r="EY1231">
        <v>0</v>
      </c>
      <c r="EZ1231">
        <v>0</v>
      </c>
      <c r="FA1231">
        <v>1</v>
      </c>
      <c r="FB1231">
        <v>0</v>
      </c>
      <c r="FC1231">
        <v>0</v>
      </c>
      <c r="FD1231">
        <v>1</v>
      </c>
      <c r="FE1231">
        <v>0</v>
      </c>
      <c r="FF1231">
        <v>0</v>
      </c>
      <c r="FG1231">
        <v>0</v>
      </c>
      <c r="FH1231" t="s">
        <v>202</v>
      </c>
      <c r="FI1231">
        <v>5</v>
      </c>
      <c r="FJ1231">
        <v>5</v>
      </c>
      <c r="FK1231">
        <v>5</v>
      </c>
      <c r="FL1231">
        <v>5</v>
      </c>
      <c r="FM1231">
        <v>5</v>
      </c>
      <c r="FN1231">
        <v>5</v>
      </c>
      <c r="FO1231">
        <v>5</v>
      </c>
      <c r="FP1231">
        <v>5</v>
      </c>
      <c r="FQ1231">
        <v>5</v>
      </c>
      <c r="FR1231" t="s">
        <v>205</v>
      </c>
      <c r="FS1231" t="s">
        <v>205</v>
      </c>
      <c r="FT1231" t="s">
        <v>205</v>
      </c>
      <c r="FU1231" t="s">
        <v>205</v>
      </c>
      <c r="FV1231" t="s">
        <v>205</v>
      </c>
      <c r="FW1231" t="s">
        <v>205</v>
      </c>
      <c r="FX1231" t="s">
        <v>205</v>
      </c>
      <c r="FY1231" t="s">
        <v>205</v>
      </c>
    </row>
    <row r="1232" spans="1:181" x14ac:dyDescent="0.25">
      <c r="A1232" t="s">
        <v>184</v>
      </c>
      <c r="B1232" t="s">
        <v>206</v>
      </c>
      <c r="C1232" t="s">
        <v>186</v>
      </c>
      <c r="D1232" t="s">
        <v>974</v>
      </c>
      <c r="E1232" t="s">
        <v>207</v>
      </c>
      <c r="T1232" t="s">
        <v>217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1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1</v>
      </c>
      <c r="BN1232">
        <v>0</v>
      </c>
      <c r="BO1232">
        <v>0</v>
      </c>
      <c r="BP1232">
        <v>0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 t="s">
        <v>269</v>
      </c>
      <c r="CE1232">
        <v>0</v>
      </c>
      <c r="CF1232">
        <v>0</v>
      </c>
      <c r="CG1232">
        <v>0</v>
      </c>
      <c r="CH1232">
        <v>0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1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 t="s">
        <v>191</v>
      </c>
      <c r="CW1232" t="s">
        <v>192</v>
      </c>
      <c r="CX1232">
        <v>0</v>
      </c>
      <c r="CY1232">
        <v>1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 t="s">
        <v>219</v>
      </c>
      <c r="DI1232" t="s">
        <v>220</v>
      </c>
      <c r="DJ1232">
        <v>0</v>
      </c>
      <c r="DK1232">
        <v>0</v>
      </c>
      <c r="DL1232">
        <v>1</v>
      </c>
      <c r="DM1232">
        <v>0</v>
      </c>
      <c r="DN1232">
        <v>0</v>
      </c>
      <c r="DO1232">
        <v>0</v>
      </c>
      <c r="DP1232">
        <v>0</v>
      </c>
      <c r="DQ1232">
        <v>1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1</v>
      </c>
      <c r="EI1232" t="s">
        <v>195</v>
      </c>
      <c r="EJ1232" t="s">
        <v>195</v>
      </c>
      <c r="EK1232" t="s">
        <v>197</v>
      </c>
      <c r="EL1232" t="s">
        <v>213</v>
      </c>
      <c r="EM1232" t="s">
        <v>213</v>
      </c>
      <c r="EN1232" t="s">
        <v>213</v>
      </c>
      <c r="EO1232" t="s">
        <v>213</v>
      </c>
      <c r="EP1232" t="s">
        <v>213</v>
      </c>
      <c r="EQ1232" t="s">
        <v>213</v>
      </c>
      <c r="ER1232" t="s">
        <v>213</v>
      </c>
      <c r="ES1232" t="s">
        <v>35</v>
      </c>
      <c r="ET1232" t="s">
        <v>246</v>
      </c>
      <c r="EU1232">
        <v>1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 t="s">
        <v>202</v>
      </c>
      <c r="FI1232">
        <v>5</v>
      </c>
      <c r="FJ1232">
        <v>5</v>
      </c>
      <c r="FK1232">
        <v>5</v>
      </c>
      <c r="FL1232">
        <v>5</v>
      </c>
      <c r="FM1232">
        <v>5</v>
      </c>
      <c r="FN1232">
        <v>5</v>
      </c>
      <c r="FO1232">
        <v>5</v>
      </c>
      <c r="FP1232">
        <v>5</v>
      </c>
      <c r="FQ1232">
        <v>5</v>
      </c>
      <c r="FR1232" t="s">
        <v>204</v>
      </c>
      <c r="FS1232" t="s">
        <v>204</v>
      </c>
      <c r="FT1232" t="s">
        <v>204</v>
      </c>
      <c r="FU1232" t="s">
        <v>204</v>
      </c>
      <c r="FV1232" t="s">
        <v>204</v>
      </c>
      <c r="FW1232" t="s">
        <v>204</v>
      </c>
      <c r="FX1232" t="s">
        <v>204</v>
      </c>
      <c r="FY1232" t="s">
        <v>204</v>
      </c>
    </row>
    <row r="1233" spans="1:181" x14ac:dyDescent="0.25">
      <c r="A1233" t="s">
        <v>184</v>
      </c>
      <c r="B1233" t="s">
        <v>241</v>
      </c>
      <c r="C1233" t="s">
        <v>242</v>
      </c>
      <c r="D1233" t="s">
        <v>974</v>
      </c>
      <c r="E1233" t="s">
        <v>188</v>
      </c>
      <c r="T1233" t="s">
        <v>217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 t="s">
        <v>269</v>
      </c>
      <c r="CE1233">
        <v>0</v>
      </c>
      <c r="CF1233">
        <v>0</v>
      </c>
      <c r="CG1233">
        <v>0</v>
      </c>
      <c r="CH1233">
        <v>0</v>
      </c>
      <c r="CI1233">
        <v>1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1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 t="s">
        <v>191</v>
      </c>
      <c r="CW1233" t="s">
        <v>192</v>
      </c>
      <c r="CX1233">
        <v>0</v>
      </c>
      <c r="CY1233">
        <v>1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 t="s">
        <v>219</v>
      </c>
      <c r="DI1233" t="s">
        <v>220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1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1</v>
      </c>
      <c r="EI1233" t="s">
        <v>195</v>
      </c>
      <c r="EJ1233" t="s">
        <v>195</v>
      </c>
      <c r="EK1233" t="s">
        <v>197</v>
      </c>
      <c r="EL1233" t="s">
        <v>213</v>
      </c>
      <c r="EM1233" t="s">
        <v>213</v>
      </c>
      <c r="EN1233" t="s">
        <v>213</v>
      </c>
      <c r="EO1233" t="s">
        <v>213</v>
      </c>
      <c r="EP1233" t="s">
        <v>213</v>
      </c>
      <c r="EQ1233" t="s">
        <v>213</v>
      </c>
      <c r="ER1233" t="s">
        <v>213</v>
      </c>
      <c r="ES1233" t="s">
        <v>35</v>
      </c>
      <c r="ET1233" t="s">
        <v>246</v>
      </c>
      <c r="EU1233">
        <v>0</v>
      </c>
      <c r="EV1233">
        <v>1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 t="s">
        <v>202</v>
      </c>
      <c r="FI1233">
        <v>5</v>
      </c>
      <c r="FJ1233">
        <v>5</v>
      </c>
      <c r="FK1233">
        <v>5</v>
      </c>
      <c r="FL1233">
        <v>5</v>
      </c>
      <c r="FM1233">
        <v>5</v>
      </c>
      <c r="FN1233">
        <v>5</v>
      </c>
      <c r="FO1233">
        <v>5</v>
      </c>
      <c r="FP1233">
        <v>5</v>
      </c>
      <c r="FQ1233">
        <v>4</v>
      </c>
      <c r="FR1233" t="s">
        <v>205</v>
      </c>
      <c r="FS1233" t="s">
        <v>205</v>
      </c>
      <c r="FT1233" t="s">
        <v>205</v>
      </c>
      <c r="FU1233" t="s">
        <v>205</v>
      </c>
      <c r="FV1233" t="s">
        <v>205</v>
      </c>
      <c r="FW1233" t="s">
        <v>205</v>
      </c>
      <c r="FX1233" t="s">
        <v>205</v>
      </c>
      <c r="FY1233" t="s">
        <v>205</v>
      </c>
    </row>
    <row r="1234" spans="1:181" x14ac:dyDescent="0.25">
      <c r="A1234" t="s">
        <v>184</v>
      </c>
      <c r="B1234" t="s">
        <v>206</v>
      </c>
      <c r="C1234" t="s">
        <v>186</v>
      </c>
      <c r="D1234" t="s">
        <v>1000</v>
      </c>
      <c r="E1234" t="s">
        <v>265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81" x14ac:dyDescent="0.25">
      <c r="A1235" t="s">
        <v>184</v>
      </c>
      <c r="B1235" t="s">
        <v>185</v>
      </c>
      <c r="C1235" t="s">
        <v>186</v>
      </c>
      <c r="D1235" t="s">
        <v>489</v>
      </c>
      <c r="E1235" t="s">
        <v>232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</row>
    <row r="1236" spans="1:181" x14ac:dyDescent="0.25">
      <c r="A1236" t="s">
        <v>184</v>
      </c>
      <c r="B1236" t="s">
        <v>241</v>
      </c>
      <c r="C1236" t="s">
        <v>224</v>
      </c>
      <c r="D1236" t="s">
        <v>971</v>
      </c>
      <c r="E1236" t="s">
        <v>188</v>
      </c>
      <c r="T1236" t="s">
        <v>237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 t="s">
        <v>269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1</v>
      </c>
      <c r="CV1236" t="s">
        <v>191</v>
      </c>
      <c r="CW1236" t="s">
        <v>281</v>
      </c>
      <c r="CX1236">
        <v>0</v>
      </c>
      <c r="CY1236">
        <v>1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 t="s">
        <v>219</v>
      </c>
      <c r="DI1236" t="s">
        <v>210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1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1</v>
      </c>
      <c r="EI1236" t="s">
        <v>195</v>
      </c>
      <c r="EJ1236" t="s">
        <v>195</v>
      </c>
      <c r="EK1236" t="s">
        <v>197</v>
      </c>
      <c r="EL1236" t="s">
        <v>213</v>
      </c>
      <c r="EM1236" t="s">
        <v>213</v>
      </c>
      <c r="EN1236" t="s">
        <v>198</v>
      </c>
      <c r="EO1236" t="s">
        <v>213</v>
      </c>
      <c r="EP1236" t="s">
        <v>198</v>
      </c>
      <c r="EQ1236" t="s">
        <v>198</v>
      </c>
      <c r="ER1236" t="s">
        <v>198</v>
      </c>
      <c r="ES1236" t="s">
        <v>35</v>
      </c>
      <c r="ET1236" t="s">
        <v>246</v>
      </c>
      <c r="EU1236">
        <v>1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1</v>
      </c>
      <c r="FB1236">
        <v>0</v>
      </c>
      <c r="FC1236">
        <v>1</v>
      </c>
      <c r="FD1236">
        <v>0</v>
      </c>
      <c r="FE1236">
        <v>0</v>
      </c>
      <c r="FF1236">
        <v>0</v>
      </c>
      <c r="FG1236">
        <v>0</v>
      </c>
      <c r="FH1236" t="s">
        <v>202</v>
      </c>
      <c r="FI1236">
        <v>4</v>
      </c>
      <c r="FJ1236">
        <v>4</v>
      </c>
      <c r="FK1236">
        <v>4</v>
      </c>
      <c r="FL1236">
        <v>3</v>
      </c>
      <c r="FM1236">
        <v>4</v>
      </c>
      <c r="FN1236">
        <v>4</v>
      </c>
      <c r="FO1236">
        <v>3</v>
      </c>
      <c r="FP1236">
        <v>3</v>
      </c>
      <c r="FQ1236">
        <v>4</v>
      </c>
      <c r="FR1236" t="s">
        <v>203</v>
      </c>
      <c r="FS1236" t="s">
        <v>203</v>
      </c>
      <c r="FT1236" t="s">
        <v>203</v>
      </c>
      <c r="FU1236" t="s">
        <v>204</v>
      </c>
      <c r="FV1236" t="s">
        <v>205</v>
      </c>
      <c r="FW1236" t="s">
        <v>203</v>
      </c>
      <c r="FX1236" t="s">
        <v>204</v>
      </c>
      <c r="FY1236" t="s">
        <v>203</v>
      </c>
    </row>
    <row r="1237" spans="1:181" x14ac:dyDescent="0.25">
      <c r="A1237" t="s">
        <v>184</v>
      </c>
      <c r="B1237" t="s">
        <v>185</v>
      </c>
      <c r="C1237" t="s">
        <v>186</v>
      </c>
      <c r="D1237" t="s">
        <v>992</v>
      </c>
      <c r="E1237" t="s">
        <v>207</v>
      </c>
      <c r="T1237" t="s">
        <v>267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1</v>
      </c>
      <c r="CB1237">
        <v>0</v>
      </c>
      <c r="CC1237">
        <v>0</v>
      </c>
      <c r="CD1237" t="s">
        <v>269</v>
      </c>
      <c r="CE1237">
        <v>0</v>
      </c>
      <c r="CF1237">
        <v>0</v>
      </c>
      <c r="CG1237">
        <v>0</v>
      </c>
      <c r="CH1237">
        <v>0</v>
      </c>
      <c r="CI1237">
        <v>1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W1237" t="s">
        <v>208</v>
      </c>
      <c r="CX1237">
        <v>0</v>
      </c>
      <c r="CY1237">
        <v>0</v>
      </c>
      <c r="CZ1237">
        <v>0</v>
      </c>
      <c r="DA1237">
        <v>0</v>
      </c>
      <c r="DB1237">
        <v>1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 t="s">
        <v>219</v>
      </c>
      <c r="DI1237" t="s">
        <v>306</v>
      </c>
      <c r="DJ1237">
        <v>0</v>
      </c>
      <c r="DK1237">
        <v>0</v>
      </c>
      <c r="DL1237">
        <v>1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1</v>
      </c>
      <c r="EG1237">
        <v>0</v>
      </c>
      <c r="EH1237">
        <v>0</v>
      </c>
      <c r="EI1237" t="s">
        <v>196</v>
      </c>
      <c r="EJ1237" t="s">
        <v>196</v>
      </c>
      <c r="EK1237" t="s">
        <v>197</v>
      </c>
      <c r="EL1237" t="s">
        <v>213</v>
      </c>
      <c r="EM1237" t="s">
        <v>213</v>
      </c>
      <c r="EN1237" t="s">
        <v>213</v>
      </c>
      <c r="EO1237" t="s">
        <v>213</v>
      </c>
      <c r="EP1237" t="s">
        <v>213</v>
      </c>
      <c r="EQ1237" t="s">
        <v>213</v>
      </c>
      <c r="ER1237" t="s">
        <v>213</v>
      </c>
      <c r="ES1237" t="s">
        <v>35</v>
      </c>
      <c r="ET1237" t="s">
        <v>246</v>
      </c>
      <c r="FH1237" t="s">
        <v>228</v>
      </c>
      <c r="FI1237">
        <v>3</v>
      </c>
      <c r="FJ1237">
        <v>4</v>
      </c>
      <c r="FK1237">
        <v>4</v>
      </c>
      <c r="FL1237">
        <v>4</v>
      </c>
      <c r="FM1237">
        <v>4</v>
      </c>
      <c r="FN1237">
        <v>4</v>
      </c>
      <c r="FO1237">
        <v>4</v>
      </c>
      <c r="FP1237">
        <v>4</v>
      </c>
      <c r="FQ1237">
        <v>4</v>
      </c>
      <c r="FR1237" t="s">
        <v>204</v>
      </c>
      <c r="FS1237" t="s">
        <v>204</v>
      </c>
      <c r="FT1237" t="s">
        <v>203</v>
      </c>
      <c r="FU1237" t="s">
        <v>204</v>
      </c>
      <c r="FV1237" t="s">
        <v>205</v>
      </c>
      <c r="FW1237" t="s">
        <v>204</v>
      </c>
      <c r="FX1237" t="s">
        <v>204</v>
      </c>
      <c r="FY1237" t="s">
        <v>204</v>
      </c>
    </row>
    <row r="1238" spans="1:181" x14ac:dyDescent="0.25">
      <c r="A1238" t="s">
        <v>184</v>
      </c>
      <c r="B1238" t="s">
        <v>185</v>
      </c>
      <c r="C1238" t="s">
        <v>676</v>
      </c>
      <c r="D1238" t="s">
        <v>489</v>
      </c>
      <c r="E1238" t="s">
        <v>188</v>
      </c>
      <c r="T1238" t="s">
        <v>237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1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1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 t="s">
        <v>303</v>
      </c>
      <c r="CE1238">
        <v>0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0</v>
      </c>
      <c r="CU1238">
        <v>0</v>
      </c>
      <c r="CV1238" t="s">
        <v>35</v>
      </c>
      <c r="CW1238" t="s">
        <v>192</v>
      </c>
      <c r="CX1238">
        <v>0</v>
      </c>
      <c r="CY1238">
        <v>0</v>
      </c>
      <c r="CZ1238">
        <v>0</v>
      </c>
      <c r="DA1238">
        <v>0</v>
      </c>
      <c r="DB1238">
        <v>1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 t="s">
        <v>466</v>
      </c>
      <c r="DI1238" t="s">
        <v>35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1</v>
      </c>
      <c r="DY1238">
        <v>0</v>
      </c>
      <c r="DZ1238">
        <v>0</v>
      </c>
      <c r="EA1238">
        <v>0</v>
      </c>
      <c r="EB1238">
        <v>0</v>
      </c>
      <c r="EC1238">
        <v>1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 t="s">
        <v>243</v>
      </c>
      <c r="EJ1238" t="s">
        <v>196</v>
      </c>
      <c r="EK1238" t="s">
        <v>222</v>
      </c>
      <c r="EL1238" t="s">
        <v>213</v>
      </c>
      <c r="EM1238" t="s">
        <v>199</v>
      </c>
      <c r="EN1238" t="s">
        <v>198</v>
      </c>
      <c r="EO1238" t="s">
        <v>213</v>
      </c>
      <c r="EP1238" t="s">
        <v>213</v>
      </c>
      <c r="EQ1238" t="s">
        <v>198</v>
      </c>
      <c r="ER1238" t="s">
        <v>198</v>
      </c>
      <c r="ES1238" t="s">
        <v>35</v>
      </c>
      <c r="ET1238" t="s">
        <v>374</v>
      </c>
      <c r="EU1238">
        <v>1</v>
      </c>
      <c r="EV1238">
        <v>0</v>
      </c>
      <c r="EW1238">
        <v>0</v>
      </c>
      <c r="EX1238">
        <v>0</v>
      </c>
      <c r="EY1238">
        <v>1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 t="s">
        <v>202</v>
      </c>
      <c r="FI1238">
        <v>4</v>
      </c>
      <c r="FJ1238">
        <v>4</v>
      </c>
      <c r="FK1238">
        <v>3</v>
      </c>
      <c r="FL1238">
        <v>4</v>
      </c>
      <c r="FM1238">
        <v>3</v>
      </c>
      <c r="FN1238">
        <v>4</v>
      </c>
      <c r="FO1238">
        <v>3</v>
      </c>
      <c r="FP1238">
        <v>4</v>
      </c>
      <c r="FQ1238">
        <v>4</v>
      </c>
      <c r="FR1238" t="s">
        <v>205</v>
      </c>
      <c r="FS1238" t="s">
        <v>204</v>
      </c>
      <c r="FT1238" t="s">
        <v>203</v>
      </c>
      <c r="FU1238" t="s">
        <v>203</v>
      </c>
      <c r="FV1238" t="s">
        <v>204</v>
      </c>
      <c r="FW1238" t="s">
        <v>204</v>
      </c>
      <c r="FX1238" t="s">
        <v>204</v>
      </c>
      <c r="FY1238" t="s">
        <v>205</v>
      </c>
    </row>
    <row r="1239" spans="1:181" x14ac:dyDescent="0.25">
      <c r="A1239" t="s">
        <v>184</v>
      </c>
      <c r="B1239" t="s">
        <v>206</v>
      </c>
      <c r="C1239" t="s">
        <v>186</v>
      </c>
      <c r="D1239" t="s">
        <v>489</v>
      </c>
      <c r="E1239" t="s">
        <v>232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81" x14ac:dyDescent="0.25">
      <c r="A1240" t="s">
        <v>184</v>
      </c>
      <c r="B1240" t="s">
        <v>206</v>
      </c>
      <c r="C1240" t="s">
        <v>186</v>
      </c>
      <c r="D1240" t="s">
        <v>992</v>
      </c>
      <c r="E1240" t="s">
        <v>232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81" x14ac:dyDescent="0.25">
      <c r="A1241" t="s">
        <v>184</v>
      </c>
      <c r="B1241" t="s">
        <v>185</v>
      </c>
      <c r="C1241" t="s">
        <v>186</v>
      </c>
      <c r="D1241" t="s">
        <v>992</v>
      </c>
      <c r="E1241" t="s">
        <v>232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81" x14ac:dyDescent="0.25">
      <c r="A1242" t="s">
        <v>184</v>
      </c>
      <c r="B1242" t="s">
        <v>241</v>
      </c>
      <c r="C1242" t="s">
        <v>242</v>
      </c>
      <c r="D1242" t="s">
        <v>968</v>
      </c>
      <c r="E1242" t="s">
        <v>188</v>
      </c>
      <c r="T1242" t="s">
        <v>217</v>
      </c>
      <c r="U1242">
        <v>1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1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1</v>
      </c>
      <c r="CB1242">
        <v>0</v>
      </c>
      <c r="CC1242">
        <v>0</v>
      </c>
      <c r="CD1242" t="s">
        <v>218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1</v>
      </c>
      <c r="CT1242">
        <v>0</v>
      </c>
      <c r="CU1242">
        <v>0</v>
      </c>
      <c r="CV1242" t="s">
        <v>191</v>
      </c>
      <c r="CW1242" t="s">
        <v>281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1</v>
      </c>
      <c r="DF1242">
        <v>0</v>
      </c>
      <c r="DG1242">
        <v>0</v>
      </c>
      <c r="DH1242" t="s">
        <v>219</v>
      </c>
      <c r="DI1242" t="s">
        <v>210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1</v>
      </c>
      <c r="DY1242">
        <v>0</v>
      </c>
      <c r="DZ1242">
        <v>0</v>
      </c>
      <c r="EA1242">
        <v>1</v>
      </c>
      <c r="EB1242">
        <v>0</v>
      </c>
      <c r="EC1242">
        <v>1</v>
      </c>
      <c r="ED1242">
        <v>0</v>
      </c>
      <c r="EE1242">
        <v>1</v>
      </c>
      <c r="EF1242">
        <v>0</v>
      </c>
      <c r="EG1242">
        <v>0</v>
      </c>
      <c r="EH1242">
        <v>0</v>
      </c>
      <c r="EI1242" t="s">
        <v>195</v>
      </c>
      <c r="EJ1242" t="s">
        <v>195</v>
      </c>
      <c r="EK1242" t="s">
        <v>197</v>
      </c>
      <c r="EL1242" t="s">
        <v>198</v>
      </c>
      <c r="EM1242" t="s">
        <v>199</v>
      </c>
      <c r="EN1242" t="s">
        <v>198</v>
      </c>
      <c r="EO1242" t="s">
        <v>198</v>
      </c>
      <c r="EP1242" t="s">
        <v>213</v>
      </c>
      <c r="EQ1242" t="s">
        <v>198</v>
      </c>
      <c r="ER1242" t="s">
        <v>198</v>
      </c>
      <c r="ES1242" t="s">
        <v>35</v>
      </c>
      <c r="ET1242" t="s">
        <v>753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1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 t="s">
        <v>228</v>
      </c>
      <c r="FI1242">
        <v>4</v>
      </c>
      <c r="FJ1242">
        <v>4</v>
      </c>
      <c r="FK1242">
        <v>5</v>
      </c>
      <c r="FL1242">
        <v>3</v>
      </c>
      <c r="FM1242">
        <v>5</v>
      </c>
      <c r="FN1242">
        <v>3</v>
      </c>
      <c r="FO1242">
        <v>5</v>
      </c>
      <c r="FP1242">
        <v>4</v>
      </c>
      <c r="FQ1242">
        <v>3</v>
      </c>
      <c r="FR1242" t="s">
        <v>204</v>
      </c>
      <c r="FS1242" t="s">
        <v>203</v>
      </c>
      <c r="FT1242" t="s">
        <v>203</v>
      </c>
      <c r="FU1242" t="s">
        <v>204</v>
      </c>
      <c r="FV1242" t="s">
        <v>205</v>
      </c>
      <c r="FW1242" t="s">
        <v>203</v>
      </c>
      <c r="FX1242" t="s">
        <v>203</v>
      </c>
      <c r="FY1242" t="s">
        <v>203</v>
      </c>
    </row>
    <row r="1243" spans="1:181" x14ac:dyDescent="0.25">
      <c r="A1243" t="s">
        <v>184</v>
      </c>
      <c r="B1243" t="s">
        <v>241</v>
      </c>
      <c r="C1243" t="s">
        <v>242</v>
      </c>
      <c r="D1243" t="s">
        <v>972</v>
      </c>
      <c r="E1243" t="s">
        <v>188</v>
      </c>
      <c r="T1243" t="s">
        <v>267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 t="s">
        <v>280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1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 t="s">
        <v>191</v>
      </c>
      <c r="CW1243" t="s">
        <v>253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1</v>
      </c>
      <c r="DD1243">
        <v>0</v>
      </c>
      <c r="DE1243">
        <v>0</v>
      </c>
      <c r="DF1243">
        <v>0</v>
      </c>
      <c r="DG1243">
        <v>0</v>
      </c>
      <c r="DH1243" t="s">
        <v>209</v>
      </c>
      <c r="DI1243" t="s">
        <v>220</v>
      </c>
      <c r="DJ1243">
        <v>0</v>
      </c>
      <c r="DK1243">
        <v>0</v>
      </c>
      <c r="DL1243">
        <v>1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1</v>
      </c>
      <c r="EF1243">
        <v>0</v>
      </c>
      <c r="EG1243">
        <v>0</v>
      </c>
      <c r="EH1243">
        <v>0</v>
      </c>
      <c r="EI1243" t="s">
        <v>243</v>
      </c>
      <c r="EJ1243" t="s">
        <v>195</v>
      </c>
      <c r="EK1243" t="s">
        <v>222</v>
      </c>
      <c r="EL1243" t="s">
        <v>198</v>
      </c>
      <c r="EM1243" t="s">
        <v>213</v>
      </c>
      <c r="EN1243" t="s">
        <v>198</v>
      </c>
      <c r="EO1243" t="s">
        <v>198</v>
      </c>
      <c r="EP1243" t="s">
        <v>198</v>
      </c>
      <c r="EQ1243" t="s">
        <v>198</v>
      </c>
      <c r="ER1243" t="s">
        <v>198</v>
      </c>
      <c r="ES1243" t="s">
        <v>35</v>
      </c>
      <c r="ET1243" t="s">
        <v>246</v>
      </c>
      <c r="EU1243">
        <v>1</v>
      </c>
      <c r="EV1243">
        <v>0</v>
      </c>
      <c r="EW1243">
        <v>0</v>
      </c>
      <c r="EX1243">
        <v>0</v>
      </c>
      <c r="EY1243">
        <v>1</v>
      </c>
      <c r="EZ1243">
        <v>0</v>
      </c>
      <c r="FA1243">
        <v>0</v>
      </c>
      <c r="FB1243">
        <v>1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 t="s">
        <v>202</v>
      </c>
      <c r="FI1243">
        <v>4</v>
      </c>
      <c r="FR1243" t="s">
        <v>203</v>
      </c>
      <c r="FS1243" t="s">
        <v>203</v>
      </c>
      <c r="FT1243" t="s">
        <v>203</v>
      </c>
      <c r="FU1243" t="s">
        <v>203</v>
      </c>
      <c r="FV1243" t="s">
        <v>204</v>
      </c>
      <c r="FW1243" t="s">
        <v>203</v>
      </c>
      <c r="FX1243" t="s">
        <v>203</v>
      </c>
      <c r="FY1243" t="s">
        <v>203</v>
      </c>
    </row>
    <row r="1244" spans="1:181" x14ac:dyDescent="0.25">
      <c r="A1244" t="s">
        <v>184</v>
      </c>
      <c r="B1244" t="s">
        <v>216</v>
      </c>
      <c r="C1244" t="s">
        <v>186</v>
      </c>
      <c r="D1244" t="s">
        <v>972</v>
      </c>
      <c r="E1244" t="s">
        <v>232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81" x14ac:dyDescent="0.25">
      <c r="A1245" t="s">
        <v>184</v>
      </c>
      <c r="B1245" t="s">
        <v>352</v>
      </c>
      <c r="C1245" t="s">
        <v>242</v>
      </c>
      <c r="D1245" t="s">
        <v>972</v>
      </c>
      <c r="E1245" t="s">
        <v>188</v>
      </c>
      <c r="T1245" t="s">
        <v>237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 t="s">
        <v>754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1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 t="s">
        <v>218</v>
      </c>
      <c r="CE1245">
        <v>0</v>
      </c>
      <c r="CF1245">
        <v>0</v>
      </c>
      <c r="CG1245">
        <v>0</v>
      </c>
      <c r="CH1245">
        <v>1</v>
      </c>
      <c r="CI1245">
        <v>0</v>
      </c>
      <c r="CJ1245">
        <v>0</v>
      </c>
      <c r="CK1245">
        <v>0</v>
      </c>
      <c r="CL1245">
        <v>1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1</v>
      </c>
      <c r="CT1245">
        <v>0</v>
      </c>
      <c r="CU1245">
        <v>0</v>
      </c>
      <c r="CV1245" t="s">
        <v>35</v>
      </c>
      <c r="CW1245" t="s">
        <v>192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1</v>
      </c>
      <c r="DD1245">
        <v>0</v>
      </c>
      <c r="DE1245">
        <v>0</v>
      </c>
      <c r="DF1245">
        <v>0</v>
      </c>
      <c r="DG1245">
        <v>0</v>
      </c>
      <c r="DH1245" t="s">
        <v>326</v>
      </c>
      <c r="DI1245" t="s">
        <v>210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1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1</v>
      </c>
      <c r="EI1245" t="s">
        <v>195</v>
      </c>
      <c r="EJ1245" t="s">
        <v>195</v>
      </c>
      <c r="EK1245" t="s">
        <v>197</v>
      </c>
      <c r="EL1245" t="s">
        <v>198</v>
      </c>
      <c r="EM1245" t="s">
        <v>213</v>
      </c>
      <c r="EN1245" t="s">
        <v>198</v>
      </c>
      <c r="EO1245" t="s">
        <v>213</v>
      </c>
      <c r="EP1245" t="s">
        <v>213</v>
      </c>
      <c r="EQ1245" t="s">
        <v>198</v>
      </c>
      <c r="ER1245" t="s">
        <v>198</v>
      </c>
      <c r="ES1245" t="s">
        <v>35</v>
      </c>
      <c r="ET1245" t="s">
        <v>755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1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 t="s">
        <v>202</v>
      </c>
      <c r="FI1245">
        <v>5</v>
      </c>
      <c r="FJ1245">
        <v>4</v>
      </c>
      <c r="FK1245">
        <v>3</v>
      </c>
      <c r="FL1245">
        <v>4</v>
      </c>
      <c r="FM1245">
        <v>5</v>
      </c>
      <c r="FN1245">
        <v>5</v>
      </c>
      <c r="FO1245">
        <v>4</v>
      </c>
      <c r="FP1245">
        <v>5</v>
      </c>
      <c r="FQ1245">
        <v>4</v>
      </c>
      <c r="FR1245" t="s">
        <v>203</v>
      </c>
      <c r="FS1245" t="s">
        <v>235</v>
      </c>
      <c r="FT1245" t="s">
        <v>204</v>
      </c>
      <c r="FU1245" t="s">
        <v>204</v>
      </c>
      <c r="FV1245" t="s">
        <v>205</v>
      </c>
      <c r="FW1245" t="s">
        <v>205</v>
      </c>
      <c r="FX1245" t="s">
        <v>204</v>
      </c>
      <c r="FY1245" t="s">
        <v>203</v>
      </c>
    </row>
    <row r="1246" spans="1:181" x14ac:dyDescent="0.25">
      <c r="A1246" t="s">
        <v>236</v>
      </c>
      <c r="B1246" t="s">
        <v>352</v>
      </c>
      <c r="C1246" t="s">
        <v>242</v>
      </c>
      <c r="D1246" t="s">
        <v>972</v>
      </c>
      <c r="E1246" t="s">
        <v>188</v>
      </c>
      <c r="T1246" t="s">
        <v>267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 t="s">
        <v>756</v>
      </c>
      <c r="CE1246">
        <v>1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1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 t="s">
        <v>191</v>
      </c>
      <c r="CW1246" t="s">
        <v>281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1</v>
      </c>
      <c r="DD1246">
        <v>0</v>
      </c>
      <c r="DE1246">
        <v>0</v>
      </c>
      <c r="DF1246">
        <v>0</v>
      </c>
      <c r="DG1246">
        <v>0</v>
      </c>
      <c r="DH1246" t="s">
        <v>294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1</v>
      </c>
      <c r="EI1246" t="s">
        <v>195</v>
      </c>
      <c r="EJ1246" t="s">
        <v>196</v>
      </c>
      <c r="EK1246" t="s">
        <v>197</v>
      </c>
      <c r="EL1246" t="s">
        <v>198</v>
      </c>
      <c r="EM1246" t="s">
        <v>213</v>
      </c>
      <c r="EN1246" t="s">
        <v>198</v>
      </c>
      <c r="EO1246" t="s">
        <v>198</v>
      </c>
      <c r="EP1246" t="s">
        <v>198</v>
      </c>
      <c r="EQ1246" t="s">
        <v>198</v>
      </c>
      <c r="ER1246" t="s">
        <v>198</v>
      </c>
      <c r="ES1246" t="s">
        <v>35</v>
      </c>
      <c r="ET1246" t="s">
        <v>35</v>
      </c>
      <c r="EU1246">
        <v>0</v>
      </c>
      <c r="EV1246">
        <v>0</v>
      </c>
      <c r="EW1246">
        <v>0</v>
      </c>
      <c r="EX1246">
        <v>1</v>
      </c>
      <c r="EY1246">
        <v>0</v>
      </c>
      <c r="EZ1246">
        <v>1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 t="s">
        <v>202</v>
      </c>
      <c r="FI1246">
        <v>5</v>
      </c>
      <c r="FJ1246">
        <v>5</v>
      </c>
      <c r="FK1246">
        <v>3</v>
      </c>
      <c r="FL1246">
        <v>3</v>
      </c>
      <c r="FM1246">
        <v>2</v>
      </c>
      <c r="FN1246">
        <v>5</v>
      </c>
      <c r="FO1246">
        <v>5</v>
      </c>
      <c r="FP1246">
        <v>4</v>
      </c>
      <c r="FQ1246">
        <v>4</v>
      </c>
      <c r="FR1246" t="s">
        <v>203</v>
      </c>
      <c r="FS1246" t="s">
        <v>204</v>
      </c>
      <c r="FT1246" t="s">
        <v>203</v>
      </c>
      <c r="FU1246" t="s">
        <v>204</v>
      </c>
      <c r="FV1246" t="s">
        <v>203</v>
      </c>
      <c r="FW1246" t="s">
        <v>203</v>
      </c>
      <c r="FX1246" t="s">
        <v>203</v>
      </c>
      <c r="FY1246" t="s">
        <v>204</v>
      </c>
    </row>
    <row r="1247" spans="1:181" x14ac:dyDescent="0.25">
      <c r="A1247" t="s">
        <v>184</v>
      </c>
      <c r="B1247" t="s">
        <v>206</v>
      </c>
      <c r="C1247" t="s">
        <v>186</v>
      </c>
      <c r="D1247" t="s">
        <v>489</v>
      </c>
      <c r="E1247" t="s">
        <v>207</v>
      </c>
      <c r="T1247" t="s">
        <v>267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 t="s">
        <v>269</v>
      </c>
      <c r="CE1247">
        <v>0</v>
      </c>
      <c r="CF1247">
        <v>0</v>
      </c>
      <c r="CG1247">
        <v>0</v>
      </c>
      <c r="CH1247">
        <v>0</v>
      </c>
      <c r="CI1247">
        <v>1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 t="s">
        <v>191</v>
      </c>
      <c r="CW1247" t="s">
        <v>208</v>
      </c>
      <c r="CX1247">
        <v>0</v>
      </c>
      <c r="CY1247">
        <v>0</v>
      </c>
      <c r="CZ1247">
        <v>0</v>
      </c>
      <c r="DA1247">
        <v>0</v>
      </c>
      <c r="DB1247">
        <v>1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 t="s">
        <v>219</v>
      </c>
      <c r="DI1247" t="s">
        <v>220</v>
      </c>
      <c r="DJ1247">
        <v>0</v>
      </c>
      <c r="DK1247">
        <v>0</v>
      </c>
      <c r="DL1247">
        <v>1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1</v>
      </c>
      <c r="EG1247">
        <v>0</v>
      </c>
      <c r="EH1247">
        <v>0</v>
      </c>
      <c r="EI1247" t="s">
        <v>196</v>
      </c>
      <c r="EJ1247" t="s">
        <v>196</v>
      </c>
      <c r="EK1247" t="s">
        <v>197</v>
      </c>
      <c r="EL1247" t="s">
        <v>213</v>
      </c>
      <c r="EM1247" t="s">
        <v>213</v>
      </c>
      <c r="EN1247" t="s">
        <v>213</v>
      </c>
      <c r="EO1247" t="s">
        <v>213</v>
      </c>
      <c r="EP1247" t="s">
        <v>213</v>
      </c>
      <c r="EQ1247" t="s">
        <v>213</v>
      </c>
      <c r="ER1247" t="s">
        <v>213</v>
      </c>
      <c r="ES1247" t="s">
        <v>35</v>
      </c>
      <c r="ET1247" t="s">
        <v>246</v>
      </c>
      <c r="EU1247">
        <v>1</v>
      </c>
      <c r="EV1247">
        <v>1</v>
      </c>
      <c r="EW1247">
        <v>0</v>
      </c>
      <c r="EX1247">
        <v>0</v>
      </c>
      <c r="EY1247">
        <v>0</v>
      </c>
      <c r="EZ1247">
        <v>0</v>
      </c>
      <c r="FA1247">
        <v>1</v>
      </c>
      <c r="FB1247">
        <v>1</v>
      </c>
      <c r="FC1247">
        <v>1</v>
      </c>
      <c r="FD1247">
        <v>1</v>
      </c>
      <c r="FE1247">
        <v>0</v>
      </c>
      <c r="FF1247">
        <v>0</v>
      </c>
      <c r="FG1247">
        <v>0</v>
      </c>
      <c r="FH1247" t="s">
        <v>202</v>
      </c>
      <c r="FI1247">
        <v>3</v>
      </c>
      <c r="FJ1247">
        <v>4</v>
      </c>
      <c r="FK1247">
        <v>4</v>
      </c>
      <c r="FL1247">
        <v>4</v>
      </c>
      <c r="FM1247">
        <v>4</v>
      </c>
      <c r="FN1247">
        <v>4</v>
      </c>
      <c r="FO1247">
        <v>4</v>
      </c>
      <c r="FP1247">
        <v>4</v>
      </c>
      <c r="FQ1247">
        <v>4</v>
      </c>
      <c r="FR1247" t="s">
        <v>204</v>
      </c>
      <c r="FS1247" t="s">
        <v>204</v>
      </c>
      <c r="FT1247" t="s">
        <v>204</v>
      </c>
      <c r="FU1247" t="s">
        <v>204</v>
      </c>
      <c r="FV1247" t="s">
        <v>204</v>
      </c>
      <c r="FW1247" t="s">
        <v>204</v>
      </c>
      <c r="FX1247" t="s">
        <v>204</v>
      </c>
      <c r="FY1247" t="s">
        <v>204</v>
      </c>
    </row>
    <row r="1248" spans="1:181" x14ac:dyDescent="0.25">
      <c r="A1248" t="s">
        <v>184</v>
      </c>
      <c r="B1248" t="s">
        <v>241</v>
      </c>
      <c r="C1248" t="s">
        <v>224</v>
      </c>
      <c r="D1248" t="s">
        <v>963</v>
      </c>
      <c r="E1248" t="s">
        <v>188</v>
      </c>
      <c r="T1248" t="s">
        <v>237</v>
      </c>
      <c r="U1248">
        <v>1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 t="s">
        <v>218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 t="s">
        <v>396</v>
      </c>
      <c r="CU1248">
        <v>0</v>
      </c>
      <c r="CV1248" t="s">
        <v>191</v>
      </c>
      <c r="CW1248" t="s">
        <v>192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1</v>
      </c>
      <c r="DF1248">
        <v>0</v>
      </c>
      <c r="DG1248">
        <v>0</v>
      </c>
      <c r="DH1248" t="s">
        <v>209</v>
      </c>
      <c r="DI1248" t="s">
        <v>220</v>
      </c>
      <c r="DJ1248">
        <v>0</v>
      </c>
      <c r="DK1248">
        <v>0</v>
      </c>
      <c r="DL1248">
        <v>1</v>
      </c>
      <c r="DM1248">
        <v>0</v>
      </c>
      <c r="DN1248">
        <v>1</v>
      </c>
      <c r="DO1248">
        <v>1</v>
      </c>
      <c r="DP1248">
        <v>1</v>
      </c>
      <c r="DQ1248">
        <v>1</v>
      </c>
      <c r="DR1248">
        <v>0</v>
      </c>
      <c r="DS1248">
        <v>0</v>
      </c>
      <c r="DT1248">
        <v>1</v>
      </c>
      <c r="DU1248">
        <v>1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1</v>
      </c>
      <c r="EC1248">
        <v>1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 t="s">
        <v>196</v>
      </c>
      <c r="EJ1248" t="s">
        <v>196</v>
      </c>
      <c r="EK1248" t="s">
        <v>197</v>
      </c>
      <c r="EL1248" t="s">
        <v>198</v>
      </c>
      <c r="EM1248" t="s">
        <v>198</v>
      </c>
      <c r="EN1248" t="s">
        <v>198</v>
      </c>
      <c r="EO1248" t="s">
        <v>198</v>
      </c>
      <c r="EP1248" t="s">
        <v>198</v>
      </c>
      <c r="EQ1248" t="s">
        <v>198</v>
      </c>
      <c r="ER1248" t="s">
        <v>198</v>
      </c>
      <c r="ES1248" t="s">
        <v>35</v>
      </c>
      <c r="ET1248" t="s">
        <v>35</v>
      </c>
      <c r="EU1248">
        <v>1</v>
      </c>
      <c r="EV1248">
        <v>0</v>
      </c>
      <c r="EW1248">
        <v>0</v>
      </c>
      <c r="EX1248">
        <v>1</v>
      </c>
      <c r="EY1248">
        <v>1</v>
      </c>
      <c r="EZ1248">
        <v>1</v>
      </c>
      <c r="FA1248">
        <v>1</v>
      </c>
      <c r="FB1248">
        <v>0</v>
      </c>
      <c r="FC1248">
        <v>0</v>
      </c>
      <c r="FD1248">
        <v>0</v>
      </c>
      <c r="FE1248">
        <v>1</v>
      </c>
      <c r="FF1248">
        <v>0</v>
      </c>
      <c r="FG1248">
        <v>0</v>
      </c>
      <c r="FH1248" t="s">
        <v>202</v>
      </c>
      <c r="FI1248">
        <v>5</v>
      </c>
      <c r="FJ1248">
        <v>5</v>
      </c>
      <c r="FK1248">
        <v>4</v>
      </c>
      <c r="FL1248">
        <v>5</v>
      </c>
      <c r="FM1248">
        <v>5</v>
      </c>
      <c r="FN1248">
        <v>5</v>
      </c>
      <c r="FO1248">
        <v>5</v>
      </c>
      <c r="FP1248">
        <v>4</v>
      </c>
      <c r="FQ1248">
        <v>4</v>
      </c>
      <c r="FR1248" t="s">
        <v>203</v>
      </c>
      <c r="FS1248" t="s">
        <v>204</v>
      </c>
      <c r="FT1248" t="s">
        <v>203</v>
      </c>
      <c r="FU1248" t="s">
        <v>205</v>
      </c>
      <c r="FV1248" t="s">
        <v>205</v>
      </c>
      <c r="FW1248" t="s">
        <v>204</v>
      </c>
      <c r="FX1248" t="s">
        <v>204</v>
      </c>
      <c r="FY1248" t="s">
        <v>204</v>
      </c>
    </row>
    <row r="1249" spans="1:181" x14ac:dyDescent="0.25">
      <c r="A1249" t="s">
        <v>184</v>
      </c>
      <c r="B1249" t="s">
        <v>241</v>
      </c>
      <c r="C1249" t="s">
        <v>242</v>
      </c>
      <c r="D1249" t="s">
        <v>972</v>
      </c>
      <c r="E1249" t="s">
        <v>188</v>
      </c>
      <c r="T1249" t="s">
        <v>237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1</v>
      </c>
      <c r="BN1249">
        <v>0</v>
      </c>
      <c r="BO1249">
        <v>0</v>
      </c>
      <c r="BP1249">
        <v>0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1</v>
      </c>
      <c r="CB1249">
        <v>0</v>
      </c>
      <c r="CC1249">
        <v>0</v>
      </c>
      <c r="CD1249" t="s">
        <v>218</v>
      </c>
      <c r="CE1249">
        <v>0</v>
      </c>
      <c r="CF1249">
        <v>1</v>
      </c>
      <c r="CG1249">
        <v>0</v>
      </c>
      <c r="CH1249">
        <v>1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 t="s">
        <v>757</v>
      </c>
      <c r="CW1249" t="s">
        <v>208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1</v>
      </c>
      <c r="DF1249">
        <v>0</v>
      </c>
      <c r="DG1249">
        <v>0</v>
      </c>
      <c r="DH1249" t="s">
        <v>219</v>
      </c>
      <c r="DI1249" t="s">
        <v>210</v>
      </c>
      <c r="DJ1249">
        <v>0</v>
      </c>
      <c r="DK1249">
        <v>0</v>
      </c>
      <c r="DL1249">
        <v>0</v>
      </c>
      <c r="DM1249">
        <v>1</v>
      </c>
      <c r="DN1249">
        <v>0</v>
      </c>
      <c r="DO1249">
        <v>0</v>
      </c>
      <c r="DP1249">
        <v>0</v>
      </c>
      <c r="DQ1249">
        <v>0</v>
      </c>
      <c r="DR1249">
        <v>1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1</v>
      </c>
      <c r="EB1249">
        <v>1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 t="s">
        <v>243</v>
      </c>
      <c r="EJ1249" t="s">
        <v>243</v>
      </c>
      <c r="EK1249" t="s">
        <v>197</v>
      </c>
      <c r="EL1249" t="s">
        <v>213</v>
      </c>
      <c r="EM1249" t="s">
        <v>213</v>
      </c>
      <c r="EN1249" t="s">
        <v>198</v>
      </c>
      <c r="EO1249" t="s">
        <v>213</v>
      </c>
      <c r="EP1249" t="s">
        <v>213</v>
      </c>
      <c r="EQ1249" t="s">
        <v>198</v>
      </c>
      <c r="ER1249" t="s">
        <v>198</v>
      </c>
      <c r="ES1249" t="s">
        <v>35</v>
      </c>
      <c r="ET1249" t="s">
        <v>35</v>
      </c>
      <c r="EU1249">
        <v>1</v>
      </c>
      <c r="EV1249">
        <v>0</v>
      </c>
      <c r="EW1249">
        <v>0</v>
      </c>
      <c r="EX1249">
        <v>0</v>
      </c>
      <c r="EY1249">
        <v>0</v>
      </c>
      <c r="EZ1249">
        <v>1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 t="s">
        <v>228</v>
      </c>
      <c r="FI1249">
        <v>4</v>
      </c>
      <c r="FJ1249">
        <v>5</v>
      </c>
      <c r="FK1249">
        <v>4</v>
      </c>
      <c r="FL1249">
        <v>5</v>
      </c>
      <c r="FM1249">
        <v>5</v>
      </c>
      <c r="FN1249">
        <v>5</v>
      </c>
      <c r="FO1249">
        <v>5</v>
      </c>
      <c r="FP1249">
        <v>5</v>
      </c>
      <c r="FQ1249">
        <v>4</v>
      </c>
      <c r="FR1249" t="s">
        <v>204</v>
      </c>
      <c r="FS1249" t="s">
        <v>204</v>
      </c>
      <c r="FT1249" t="s">
        <v>205</v>
      </c>
      <c r="FU1249" t="s">
        <v>205</v>
      </c>
      <c r="FV1249" t="s">
        <v>205</v>
      </c>
      <c r="FW1249" t="s">
        <v>205</v>
      </c>
      <c r="FX1249" t="s">
        <v>205</v>
      </c>
      <c r="FY1249" t="s">
        <v>205</v>
      </c>
    </row>
    <row r="1250" spans="1:181" x14ac:dyDescent="0.25">
      <c r="A1250" t="s">
        <v>236</v>
      </c>
      <c r="B1250" t="s">
        <v>241</v>
      </c>
      <c r="C1250" t="s">
        <v>242</v>
      </c>
      <c r="D1250" t="s">
        <v>972</v>
      </c>
      <c r="E1250" t="s">
        <v>188</v>
      </c>
      <c r="T1250" t="s">
        <v>267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 t="s">
        <v>218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0</v>
      </c>
      <c r="CK1250">
        <v>0</v>
      </c>
      <c r="CL1250">
        <v>1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 t="s">
        <v>191</v>
      </c>
      <c r="CW1250" t="s">
        <v>281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1</v>
      </c>
      <c r="DF1250">
        <v>0</v>
      </c>
      <c r="DG1250">
        <v>0</v>
      </c>
      <c r="DH1250" t="s">
        <v>219</v>
      </c>
      <c r="DI1250" t="s">
        <v>35</v>
      </c>
      <c r="DJ1250">
        <v>0</v>
      </c>
      <c r="DK1250">
        <v>0</v>
      </c>
      <c r="DL1250">
        <v>0</v>
      </c>
      <c r="DM1250">
        <v>0</v>
      </c>
      <c r="DN1250">
        <v>1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1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 t="s">
        <v>195</v>
      </c>
      <c r="EJ1250" t="s">
        <v>196</v>
      </c>
      <c r="EK1250" t="s">
        <v>222</v>
      </c>
      <c r="EL1250" t="s">
        <v>198</v>
      </c>
      <c r="EM1250" t="s">
        <v>213</v>
      </c>
      <c r="EN1250" t="s">
        <v>198</v>
      </c>
      <c r="EO1250" t="s">
        <v>198</v>
      </c>
      <c r="EP1250" t="s">
        <v>213</v>
      </c>
      <c r="EQ1250" t="s">
        <v>198</v>
      </c>
      <c r="ER1250" t="s">
        <v>198</v>
      </c>
      <c r="ES1250" t="s">
        <v>35</v>
      </c>
      <c r="ET1250" t="s">
        <v>246</v>
      </c>
      <c r="EU1250">
        <v>0</v>
      </c>
      <c r="EV1250">
        <v>0</v>
      </c>
      <c r="EW1250">
        <v>0</v>
      </c>
      <c r="EX1250">
        <v>1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 t="s">
        <v>202</v>
      </c>
      <c r="FI1250">
        <v>4</v>
      </c>
      <c r="FJ1250">
        <v>5</v>
      </c>
      <c r="FK1250">
        <v>4</v>
      </c>
      <c r="FL1250">
        <v>4</v>
      </c>
      <c r="FM1250">
        <v>3</v>
      </c>
      <c r="FN1250">
        <v>5</v>
      </c>
      <c r="FO1250">
        <v>5</v>
      </c>
      <c r="FP1250">
        <v>4</v>
      </c>
      <c r="FQ1250">
        <v>4</v>
      </c>
      <c r="FR1250" t="s">
        <v>203</v>
      </c>
      <c r="FS1250" t="s">
        <v>234</v>
      </c>
      <c r="FT1250" t="s">
        <v>203</v>
      </c>
      <c r="FU1250" t="s">
        <v>203</v>
      </c>
      <c r="FV1250" t="s">
        <v>204</v>
      </c>
      <c r="FW1250" t="s">
        <v>203</v>
      </c>
      <c r="FX1250" t="s">
        <v>234</v>
      </c>
      <c r="FY1250" t="s">
        <v>234</v>
      </c>
    </row>
    <row r="1251" spans="1:181" x14ac:dyDescent="0.25">
      <c r="A1251" t="s">
        <v>184</v>
      </c>
      <c r="B1251" t="s">
        <v>241</v>
      </c>
      <c r="C1251" t="s">
        <v>242</v>
      </c>
      <c r="D1251" t="s">
        <v>516</v>
      </c>
      <c r="E1251" t="s">
        <v>188</v>
      </c>
      <c r="T1251" t="s">
        <v>267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 t="s">
        <v>218</v>
      </c>
      <c r="CE1251">
        <v>0</v>
      </c>
      <c r="CF1251">
        <v>0</v>
      </c>
      <c r="CG1251">
        <v>1</v>
      </c>
      <c r="CH1251">
        <v>1</v>
      </c>
      <c r="CI1251">
        <v>1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 t="s">
        <v>191</v>
      </c>
      <c r="CW1251" t="s">
        <v>208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1</v>
      </c>
      <c r="DF1251">
        <v>0</v>
      </c>
      <c r="DG1251">
        <v>0</v>
      </c>
      <c r="DH1251" t="s">
        <v>299</v>
      </c>
      <c r="DI1251" t="s">
        <v>220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1</v>
      </c>
      <c r="DY1251">
        <v>0</v>
      </c>
      <c r="DZ1251">
        <v>1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 t="s">
        <v>195</v>
      </c>
      <c r="EJ1251" t="s">
        <v>195</v>
      </c>
      <c r="EK1251" t="s">
        <v>197</v>
      </c>
      <c r="EL1251" t="s">
        <v>213</v>
      </c>
      <c r="EM1251" t="s">
        <v>213</v>
      </c>
      <c r="EN1251" t="s">
        <v>198</v>
      </c>
      <c r="EO1251" t="s">
        <v>199</v>
      </c>
      <c r="EP1251" t="s">
        <v>198</v>
      </c>
      <c r="EQ1251" t="s">
        <v>198</v>
      </c>
      <c r="ER1251" t="s">
        <v>198</v>
      </c>
      <c r="ES1251" t="s">
        <v>35</v>
      </c>
      <c r="ET1251" t="s">
        <v>35</v>
      </c>
      <c r="EU1251">
        <v>1</v>
      </c>
      <c r="EV1251">
        <v>0</v>
      </c>
      <c r="EW1251">
        <v>0</v>
      </c>
      <c r="EX1251">
        <v>0</v>
      </c>
      <c r="EY1251">
        <v>0</v>
      </c>
      <c r="EZ1251">
        <v>1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 t="s">
        <v>202</v>
      </c>
      <c r="FI1251">
        <v>4</v>
      </c>
      <c r="FJ1251">
        <v>4</v>
      </c>
      <c r="FK1251">
        <v>4</v>
      </c>
      <c r="FL1251">
        <v>4</v>
      </c>
      <c r="FM1251">
        <v>4</v>
      </c>
      <c r="FN1251">
        <v>3</v>
      </c>
      <c r="FO1251">
        <v>3</v>
      </c>
      <c r="FP1251">
        <v>3</v>
      </c>
      <c r="FQ1251">
        <v>1</v>
      </c>
      <c r="FR1251" t="s">
        <v>203</v>
      </c>
      <c r="FS1251" t="s">
        <v>203</v>
      </c>
      <c r="FT1251" t="s">
        <v>234</v>
      </c>
      <c r="FU1251" t="s">
        <v>203</v>
      </c>
      <c r="FV1251" t="s">
        <v>204</v>
      </c>
      <c r="FW1251" t="s">
        <v>203</v>
      </c>
      <c r="FX1251" t="s">
        <v>204</v>
      </c>
      <c r="FY1251" t="s">
        <v>203</v>
      </c>
    </row>
    <row r="1252" spans="1:181" x14ac:dyDescent="0.25">
      <c r="A1252" t="s">
        <v>184</v>
      </c>
      <c r="B1252" t="s">
        <v>352</v>
      </c>
      <c r="C1252" t="s">
        <v>242</v>
      </c>
      <c r="D1252" t="s">
        <v>972</v>
      </c>
      <c r="E1252" t="s">
        <v>188</v>
      </c>
      <c r="T1252" t="s">
        <v>267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 t="s">
        <v>280</v>
      </c>
      <c r="CE1252">
        <v>0</v>
      </c>
      <c r="CF1252">
        <v>0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 t="s">
        <v>191</v>
      </c>
      <c r="CW1252" t="s">
        <v>281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1</v>
      </c>
      <c r="DF1252">
        <v>0</v>
      </c>
      <c r="DG1252">
        <v>0</v>
      </c>
      <c r="DH1252" t="s">
        <v>219</v>
      </c>
      <c r="DI1252" t="s">
        <v>210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1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1</v>
      </c>
      <c r="EI1252" t="s">
        <v>195</v>
      </c>
      <c r="EJ1252" t="s">
        <v>195</v>
      </c>
      <c r="EK1252" t="s">
        <v>197</v>
      </c>
      <c r="EL1252" t="s">
        <v>213</v>
      </c>
      <c r="EM1252" t="s">
        <v>213</v>
      </c>
      <c r="EN1252" t="s">
        <v>198</v>
      </c>
      <c r="EO1252" t="s">
        <v>198</v>
      </c>
      <c r="EP1252" t="s">
        <v>198</v>
      </c>
      <c r="EQ1252" t="s">
        <v>198</v>
      </c>
      <c r="ER1252" t="s">
        <v>198</v>
      </c>
      <c r="ES1252" t="s">
        <v>35</v>
      </c>
      <c r="ET1252" t="s">
        <v>35</v>
      </c>
      <c r="EU1252">
        <v>1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1</v>
      </c>
      <c r="FE1252">
        <v>0</v>
      </c>
      <c r="FF1252">
        <v>0</v>
      </c>
      <c r="FG1252">
        <v>0</v>
      </c>
      <c r="FH1252" t="s">
        <v>228</v>
      </c>
      <c r="FI1252">
        <v>5</v>
      </c>
      <c r="FJ1252">
        <v>5</v>
      </c>
      <c r="FK1252">
        <v>5</v>
      </c>
      <c r="FL1252">
        <v>4</v>
      </c>
      <c r="FM1252">
        <v>5</v>
      </c>
      <c r="FN1252">
        <v>5</v>
      </c>
      <c r="FO1252">
        <v>4</v>
      </c>
      <c r="FP1252">
        <v>5</v>
      </c>
      <c r="FQ1252">
        <v>5</v>
      </c>
      <c r="FR1252" t="s">
        <v>203</v>
      </c>
      <c r="FS1252" t="s">
        <v>203</v>
      </c>
      <c r="FT1252" t="s">
        <v>204</v>
      </c>
      <c r="FU1252" t="s">
        <v>205</v>
      </c>
      <c r="FV1252" t="s">
        <v>205</v>
      </c>
      <c r="FW1252" t="s">
        <v>205</v>
      </c>
      <c r="FX1252" t="s">
        <v>205</v>
      </c>
      <c r="FY1252" t="s">
        <v>205</v>
      </c>
    </row>
    <row r="1253" spans="1:181" x14ac:dyDescent="0.25">
      <c r="A1253" t="s">
        <v>184</v>
      </c>
      <c r="B1253" t="s">
        <v>241</v>
      </c>
      <c r="C1253" t="s">
        <v>242</v>
      </c>
      <c r="D1253" t="s">
        <v>489</v>
      </c>
      <c r="E1253" t="s">
        <v>188</v>
      </c>
      <c r="T1253" t="s">
        <v>237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 t="s">
        <v>303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1</v>
      </c>
      <c r="CK1253">
        <v>1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 t="s">
        <v>191</v>
      </c>
      <c r="CW1253" t="s">
        <v>208</v>
      </c>
      <c r="CX1253">
        <v>0</v>
      </c>
      <c r="CY1253">
        <v>0</v>
      </c>
      <c r="CZ1253">
        <v>0</v>
      </c>
      <c r="DA1253">
        <v>0</v>
      </c>
      <c r="DB1253">
        <v>1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 t="s">
        <v>209</v>
      </c>
      <c r="DI1253" t="s">
        <v>220</v>
      </c>
      <c r="DJ1253">
        <v>0</v>
      </c>
      <c r="DK1253">
        <v>0</v>
      </c>
      <c r="DL1253">
        <v>0</v>
      </c>
      <c r="DM1253">
        <v>0</v>
      </c>
      <c r="DN1253">
        <v>1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1</v>
      </c>
      <c r="EF1253">
        <v>1</v>
      </c>
      <c r="EG1253">
        <v>0</v>
      </c>
      <c r="EH1253">
        <v>0</v>
      </c>
      <c r="EI1253" t="s">
        <v>221</v>
      </c>
      <c r="EJ1253" t="s">
        <v>221</v>
      </c>
      <c r="EK1253" t="s">
        <v>197</v>
      </c>
      <c r="EL1253" t="s">
        <v>213</v>
      </c>
      <c r="EM1253" t="s">
        <v>213</v>
      </c>
      <c r="EN1253" t="s">
        <v>213</v>
      </c>
      <c r="EO1253" t="s">
        <v>213</v>
      </c>
      <c r="EP1253" t="s">
        <v>213</v>
      </c>
      <c r="EQ1253" t="s">
        <v>213</v>
      </c>
      <c r="ER1253" t="s">
        <v>198</v>
      </c>
      <c r="ES1253" t="s">
        <v>320</v>
      </c>
      <c r="ET1253" t="s">
        <v>35</v>
      </c>
      <c r="EU1253">
        <v>1</v>
      </c>
      <c r="EV1253">
        <v>1</v>
      </c>
      <c r="EW1253">
        <v>0</v>
      </c>
      <c r="EX1253">
        <v>0</v>
      </c>
      <c r="EY1253">
        <v>0</v>
      </c>
      <c r="EZ1253">
        <v>1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 t="s">
        <v>202</v>
      </c>
      <c r="FI1253">
        <v>5</v>
      </c>
      <c r="FJ1253">
        <v>5</v>
      </c>
      <c r="FK1253">
        <v>4</v>
      </c>
      <c r="FL1253">
        <v>4</v>
      </c>
      <c r="FM1253">
        <v>4</v>
      </c>
      <c r="FN1253">
        <v>5</v>
      </c>
      <c r="FO1253">
        <v>5</v>
      </c>
      <c r="FP1253">
        <v>5</v>
      </c>
      <c r="FQ1253">
        <v>4</v>
      </c>
      <c r="FR1253" t="s">
        <v>204</v>
      </c>
      <c r="FS1253" t="s">
        <v>204</v>
      </c>
      <c r="FT1253" t="s">
        <v>204</v>
      </c>
      <c r="FU1253" t="s">
        <v>203</v>
      </c>
      <c r="FV1253" t="s">
        <v>204</v>
      </c>
      <c r="FW1253" t="s">
        <v>204</v>
      </c>
      <c r="FX1253" t="s">
        <v>204</v>
      </c>
      <c r="FY1253" t="s">
        <v>203</v>
      </c>
    </row>
    <row r="1254" spans="1:181" x14ac:dyDescent="0.25">
      <c r="A1254" t="s">
        <v>184</v>
      </c>
      <c r="B1254" t="s">
        <v>241</v>
      </c>
      <c r="C1254" t="s">
        <v>242</v>
      </c>
      <c r="D1254" t="s">
        <v>489</v>
      </c>
      <c r="E1254" t="s">
        <v>188</v>
      </c>
      <c r="T1254" t="s">
        <v>237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 t="s">
        <v>303</v>
      </c>
      <c r="CE1254">
        <v>1</v>
      </c>
      <c r="CF1254">
        <v>0</v>
      </c>
      <c r="CG1254">
        <v>0</v>
      </c>
      <c r="CH1254">
        <v>0</v>
      </c>
      <c r="CI1254">
        <v>0</v>
      </c>
      <c r="CJ1254">
        <v>1</v>
      </c>
      <c r="CK1254">
        <v>1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 t="s">
        <v>191</v>
      </c>
      <c r="CW1254" t="s">
        <v>208</v>
      </c>
      <c r="CX1254">
        <v>0</v>
      </c>
      <c r="CY1254">
        <v>0</v>
      </c>
      <c r="CZ1254">
        <v>0</v>
      </c>
      <c r="DA1254">
        <v>0</v>
      </c>
      <c r="DB1254">
        <v>1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 t="s">
        <v>209</v>
      </c>
      <c r="DI1254" t="s">
        <v>220</v>
      </c>
      <c r="DJ1254">
        <v>1</v>
      </c>
      <c r="DK1254">
        <v>0</v>
      </c>
      <c r="DL1254">
        <v>0</v>
      </c>
      <c r="DM1254">
        <v>1</v>
      </c>
      <c r="DN1254">
        <v>1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1</v>
      </c>
      <c r="EA1254">
        <v>0</v>
      </c>
      <c r="EB1254">
        <v>0</v>
      </c>
      <c r="EC1254">
        <v>0</v>
      </c>
      <c r="ED1254">
        <v>0</v>
      </c>
      <c r="EE1254">
        <v>1</v>
      </c>
      <c r="EF1254">
        <v>0</v>
      </c>
      <c r="EG1254">
        <v>0</v>
      </c>
      <c r="EH1254">
        <v>0</v>
      </c>
      <c r="EI1254" t="s">
        <v>221</v>
      </c>
      <c r="EJ1254" t="s">
        <v>196</v>
      </c>
      <c r="EK1254" t="s">
        <v>197</v>
      </c>
      <c r="EL1254" t="s">
        <v>213</v>
      </c>
      <c r="EM1254" t="s">
        <v>213</v>
      </c>
      <c r="EN1254" t="s">
        <v>213</v>
      </c>
      <c r="EO1254" t="s">
        <v>213</v>
      </c>
      <c r="EP1254" t="s">
        <v>213</v>
      </c>
      <c r="EQ1254" t="s">
        <v>213</v>
      </c>
      <c r="ER1254" t="s">
        <v>213</v>
      </c>
      <c r="ES1254" t="s">
        <v>35</v>
      </c>
      <c r="ET1254" t="s">
        <v>246</v>
      </c>
      <c r="EU1254">
        <v>1</v>
      </c>
      <c r="EV1254">
        <v>0</v>
      </c>
      <c r="EW1254">
        <v>0</v>
      </c>
      <c r="EX1254">
        <v>1</v>
      </c>
      <c r="EY1254">
        <v>0</v>
      </c>
      <c r="EZ1254">
        <v>0</v>
      </c>
      <c r="FA1254">
        <v>0</v>
      </c>
      <c r="FB1254">
        <v>0</v>
      </c>
      <c r="FC1254">
        <v>1</v>
      </c>
      <c r="FD1254">
        <v>1</v>
      </c>
      <c r="FE1254">
        <v>0</v>
      </c>
      <c r="FF1254">
        <v>0</v>
      </c>
      <c r="FG1254">
        <v>0</v>
      </c>
      <c r="FH1254" t="s">
        <v>202</v>
      </c>
      <c r="FI1254">
        <v>4</v>
      </c>
      <c r="FJ1254">
        <v>3</v>
      </c>
      <c r="FK1254">
        <v>3</v>
      </c>
      <c r="FL1254">
        <v>4</v>
      </c>
      <c r="FM1254">
        <v>3</v>
      </c>
      <c r="FN1254">
        <v>5</v>
      </c>
      <c r="FO1254">
        <v>3</v>
      </c>
      <c r="FP1254">
        <v>4</v>
      </c>
      <c r="FQ1254">
        <v>4</v>
      </c>
      <c r="FR1254" t="s">
        <v>203</v>
      </c>
      <c r="FS1254" t="s">
        <v>203</v>
      </c>
      <c r="FT1254" t="s">
        <v>203</v>
      </c>
      <c r="FU1254" t="s">
        <v>203</v>
      </c>
      <c r="FV1254" t="s">
        <v>203</v>
      </c>
      <c r="FW1254" t="s">
        <v>203</v>
      </c>
      <c r="FX1254" t="s">
        <v>203</v>
      </c>
      <c r="FY1254" t="s">
        <v>203</v>
      </c>
    </row>
    <row r="1255" spans="1:181" x14ac:dyDescent="0.25">
      <c r="A1255" t="s">
        <v>184</v>
      </c>
      <c r="B1255" t="s">
        <v>241</v>
      </c>
      <c r="C1255" t="s">
        <v>242</v>
      </c>
      <c r="D1255" t="s">
        <v>489</v>
      </c>
      <c r="E1255" t="s">
        <v>188</v>
      </c>
      <c r="T1255" t="s">
        <v>237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 t="s">
        <v>303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1</v>
      </c>
      <c r="CK1255">
        <v>1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1</v>
      </c>
      <c r="CT1255">
        <v>0</v>
      </c>
      <c r="CU1255">
        <v>0</v>
      </c>
      <c r="CV1255" t="s">
        <v>191</v>
      </c>
      <c r="CW1255" t="s">
        <v>208</v>
      </c>
      <c r="CX1255">
        <v>0</v>
      </c>
      <c r="CY1255">
        <v>0</v>
      </c>
      <c r="CZ1255">
        <v>0</v>
      </c>
      <c r="DA1255">
        <v>0</v>
      </c>
      <c r="DB1255">
        <v>1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 t="s">
        <v>209</v>
      </c>
      <c r="DI1255" t="s">
        <v>220</v>
      </c>
      <c r="DJ1255">
        <v>0</v>
      </c>
      <c r="DK1255">
        <v>0</v>
      </c>
      <c r="DL1255">
        <v>1</v>
      </c>
      <c r="DM1255">
        <v>0</v>
      </c>
      <c r="DN1255">
        <v>1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1</v>
      </c>
      <c r="EA1255">
        <v>0</v>
      </c>
      <c r="EB1255">
        <v>0</v>
      </c>
      <c r="EC1255">
        <v>0</v>
      </c>
      <c r="ED1255">
        <v>0</v>
      </c>
      <c r="EE1255">
        <v>1</v>
      </c>
      <c r="EF1255">
        <v>0</v>
      </c>
      <c r="EG1255">
        <v>0</v>
      </c>
      <c r="EH1255">
        <v>0</v>
      </c>
      <c r="EI1255" t="s">
        <v>196</v>
      </c>
      <c r="EJ1255" t="s">
        <v>196</v>
      </c>
      <c r="EK1255" t="s">
        <v>197</v>
      </c>
      <c r="EL1255" t="s">
        <v>213</v>
      </c>
      <c r="EM1255" t="s">
        <v>213</v>
      </c>
      <c r="EN1255" t="s">
        <v>213</v>
      </c>
      <c r="EO1255" t="s">
        <v>213</v>
      </c>
      <c r="EP1255" t="s">
        <v>213</v>
      </c>
      <c r="EQ1255" t="s">
        <v>213</v>
      </c>
      <c r="ER1255" t="s">
        <v>213</v>
      </c>
      <c r="ES1255" t="s">
        <v>35</v>
      </c>
      <c r="ET1255" t="s">
        <v>246</v>
      </c>
      <c r="EU1255">
        <v>1</v>
      </c>
      <c r="EV1255">
        <v>0</v>
      </c>
      <c r="EW1255">
        <v>0</v>
      </c>
      <c r="EX1255">
        <v>1</v>
      </c>
      <c r="EY1255">
        <v>0</v>
      </c>
      <c r="EZ1255">
        <v>0</v>
      </c>
      <c r="FA1255">
        <v>0</v>
      </c>
      <c r="FB1255">
        <v>0</v>
      </c>
      <c r="FC1255">
        <v>1</v>
      </c>
      <c r="FD1255">
        <v>1</v>
      </c>
      <c r="FE1255">
        <v>0</v>
      </c>
      <c r="FF1255">
        <v>0</v>
      </c>
      <c r="FG1255">
        <v>0</v>
      </c>
      <c r="FH1255" t="s">
        <v>202</v>
      </c>
      <c r="FI1255">
        <v>5</v>
      </c>
      <c r="FJ1255">
        <v>3</v>
      </c>
      <c r="FK1255">
        <v>1</v>
      </c>
      <c r="FL1255">
        <v>3</v>
      </c>
      <c r="FM1255">
        <v>4</v>
      </c>
      <c r="FN1255">
        <v>1</v>
      </c>
      <c r="FO1255">
        <v>4</v>
      </c>
      <c r="FP1255">
        <v>5</v>
      </c>
      <c r="FQ1255">
        <v>3</v>
      </c>
      <c r="FR1255" t="s">
        <v>204</v>
      </c>
      <c r="FS1255" t="s">
        <v>203</v>
      </c>
      <c r="FT1255" t="s">
        <v>204</v>
      </c>
      <c r="FU1255" t="s">
        <v>204</v>
      </c>
      <c r="FV1255" t="s">
        <v>204</v>
      </c>
      <c r="FW1255" t="s">
        <v>204</v>
      </c>
      <c r="FX1255" t="s">
        <v>205</v>
      </c>
      <c r="FY1255" t="s">
        <v>203</v>
      </c>
    </row>
    <row r="1256" spans="1:181" x14ac:dyDescent="0.25">
      <c r="A1256" t="s">
        <v>184</v>
      </c>
      <c r="B1256" t="s">
        <v>241</v>
      </c>
      <c r="C1256" t="s">
        <v>242</v>
      </c>
      <c r="D1256" t="s">
        <v>489</v>
      </c>
      <c r="E1256" t="s">
        <v>188</v>
      </c>
      <c r="T1256" t="s">
        <v>237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1</v>
      </c>
      <c r="BA1256">
        <v>0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 t="s">
        <v>303</v>
      </c>
      <c r="CE1256">
        <v>0</v>
      </c>
      <c r="CF1256">
        <v>0</v>
      </c>
      <c r="CG1256">
        <v>0</v>
      </c>
      <c r="CH1256">
        <v>0</v>
      </c>
      <c r="CI1256">
        <v>1</v>
      </c>
      <c r="CJ1256">
        <v>1</v>
      </c>
      <c r="CK1256">
        <v>1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 t="s">
        <v>191</v>
      </c>
      <c r="CW1256" t="s">
        <v>208</v>
      </c>
      <c r="CX1256">
        <v>0</v>
      </c>
      <c r="CY1256">
        <v>0</v>
      </c>
      <c r="CZ1256">
        <v>0</v>
      </c>
      <c r="DA1256">
        <v>0</v>
      </c>
      <c r="DB1256">
        <v>1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 t="s">
        <v>209</v>
      </c>
      <c r="DI1256" t="s">
        <v>210</v>
      </c>
      <c r="DJ1256">
        <v>0</v>
      </c>
      <c r="DK1256">
        <v>0</v>
      </c>
      <c r="DL1256">
        <v>1</v>
      </c>
      <c r="DM1256">
        <v>0</v>
      </c>
      <c r="DN1256">
        <v>1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1</v>
      </c>
      <c r="EA1256">
        <v>0</v>
      </c>
      <c r="EB1256">
        <v>0</v>
      </c>
      <c r="EC1256">
        <v>0</v>
      </c>
      <c r="ED1256">
        <v>0</v>
      </c>
      <c r="EE1256">
        <v>1</v>
      </c>
      <c r="EF1256">
        <v>0</v>
      </c>
      <c r="EG1256">
        <v>0</v>
      </c>
      <c r="EH1256">
        <v>0</v>
      </c>
      <c r="EI1256" t="s">
        <v>196</v>
      </c>
      <c r="EJ1256" t="s">
        <v>221</v>
      </c>
      <c r="EK1256" t="s">
        <v>197</v>
      </c>
      <c r="EL1256" t="s">
        <v>213</v>
      </c>
      <c r="EM1256" t="s">
        <v>213</v>
      </c>
      <c r="EN1256" t="s">
        <v>213</v>
      </c>
      <c r="EO1256" t="s">
        <v>213</v>
      </c>
      <c r="EP1256" t="s">
        <v>213</v>
      </c>
      <c r="EQ1256" t="s">
        <v>213</v>
      </c>
      <c r="ER1256" t="s">
        <v>213</v>
      </c>
      <c r="ES1256" t="s">
        <v>758</v>
      </c>
      <c r="ET1256" t="s">
        <v>35</v>
      </c>
      <c r="EU1256">
        <v>1</v>
      </c>
      <c r="EV1256">
        <v>0</v>
      </c>
      <c r="EW1256">
        <v>0</v>
      </c>
      <c r="EX1256">
        <v>1</v>
      </c>
      <c r="EY1256">
        <v>0</v>
      </c>
      <c r="EZ1256">
        <v>0</v>
      </c>
      <c r="FA1256">
        <v>0</v>
      </c>
      <c r="FB1256">
        <v>0</v>
      </c>
      <c r="FC1256">
        <v>1</v>
      </c>
      <c r="FD1256">
        <v>1</v>
      </c>
      <c r="FE1256">
        <v>0</v>
      </c>
      <c r="FF1256">
        <v>0</v>
      </c>
      <c r="FG1256">
        <v>0</v>
      </c>
      <c r="FH1256" t="s">
        <v>202</v>
      </c>
      <c r="FI1256">
        <v>5</v>
      </c>
      <c r="FJ1256">
        <v>5</v>
      </c>
      <c r="FK1256">
        <v>5</v>
      </c>
      <c r="FL1256">
        <v>5</v>
      </c>
      <c r="FM1256">
        <v>5</v>
      </c>
      <c r="FN1256">
        <v>5</v>
      </c>
      <c r="FO1256">
        <v>5</v>
      </c>
      <c r="FP1256">
        <v>5</v>
      </c>
      <c r="FQ1256">
        <v>5</v>
      </c>
      <c r="FR1256" t="s">
        <v>205</v>
      </c>
      <c r="FS1256" t="s">
        <v>205</v>
      </c>
      <c r="FT1256" t="s">
        <v>205</v>
      </c>
      <c r="FU1256" t="s">
        <v>205</v>
      </c>
      <c r="FV1256" t="s">
        <v>205</v>
      </c>
      <c r="FW1256" t="s">
        <v>205</v>
      </c>
      <c r="FX1256" t="s">
        <v>205</v>
      </c>
      <c r="FY1256" t="s">
        <v>205</v>
      </c>
    </row>
    <row r="1257" spans="1:181" x14ac:dyDescent="0.25">
      <c r="A1257" t="s">
        <v>184</v>
      </c>
      <c r="B1257" t="s">
        <v>241</v>
      </c>
      <c r="C1257" t="s">
        <v>242</v>
      </c>
      <c r="D1257" t="s">
        <v>489</v>
      </c>
      <c r="E1257" t="s">
        <v>188</v>
      </c>
      <c r="T1257" t="s">
        <v>267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1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0</v>
      </c>
      <c r="CC1257">
        <v>0</v>
      </c>
      <c r="CD1257" t="s">
        <v>303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1</v>
      </c>
      <c r="CV1257" t="s">
        <v>35</v>
      </c>
      <c r="CW1257" t="s">
        <v>208</v>
      </c>
      <c r="CX1257">
        <v>0</v>
      </c>
      <c r="CY1257">
        <v>0</v>
      </c>
      <c r="CZ1257">
        <v>0</v>
      </c>
      <c r="DA1257">
        <v>0</v>
      </c>
      <c r="DB1257">
        <v>1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 t="s">
        <v>209</v>
      </c>
      <c r="DI1257" t="s">
        <v>210</v>
      </c>
      <c r="DJ1257">
        <v>0</v>
      </c>
      <c r="DK1257">
        <v>0</v>
      </c>
      <c r="DL1257">
        <v>0</v>
      </c>
      <c r="DM1257">
        <v>0</v>
      </c>
      <c r="DN1257">
        <v>1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1</v>
      </c>
      <c r="EI1257" t="s">
        <v>243</v>
      </c>
      <c r="EJ1257" t="s">
        <v>195</v>
      </c>
      <c r="EK1257" t="s">
        <v>197</v>
      </c>
      <c r="EL1257" t="s">
        <v>213</v>
      </c>
      <c r="EM1257" t="s">
        <v>213</v>
      </c>
      <c r="EN1257" t="s">
        <v>198</v>
      </c>
      <c r="EO1257" t="s">
        <v>198</v>
      </c>
      <c r="EP1257" t="s">
        <v>198</v>
      </c>
      <c r="EQ1257" t="s">
        <v>198</v>
      </c>
      <c r="ER1257" t="s">
        <v>198</v>
      </c>
      <c r="ES1257" t="s">
        <v>759</v>
      </c>
      <c r="ET1257" t="s">
        <v>35</v>
      </c>
      <c r="EU1257">
        <v>1</v>
      </c>
      <c r="EV1257">
        <v>1</v>
      </c>
      <c r="EW1257">
        <v>0</v>
      </c>
      <c r="EX1257">
        <v>0</v>
      </c>
      <c r="EY1257">
        <v>0</v>
      </c>
      <c r="EZ1257">
        <v>0</v>
      </c>
      <c r="FA1257">
        <v>1</v>
      </c>
      <c r="FB1257">
        <v>0</v>
      </c>
      <c r="FC1257">
        <v>1</v>
      </c>
      <c r="FD1257">
        <v>0</v>
      </c>
      <c r="FE1257">
        <v>1</v>
      </c>
      <c r="FF1257">
        <v>0</v>
      </c>
      <c r="FG1257">
        <v>0</v>
      </c>
      <c r="FH1257" t="s">
        <v>228</v>
      </c>
      <c r="FI1257">
        <v>4</v>
      </c>
      <c r="FJ1257">
        <v>4</v>
      </c>
      <c r="FK1257">
        <v>3</v>
      </c>
      <c r="FL1257">
        <v>3</v>
      </c>
      <c r="FM1257">
        <v>5</v>
      </c>
      <c r="FN1257">
        <v>3</v>
      </c>
      <c r="FO1257">
        <v>5</v>
      </c>
      <c r="FP1257">
        <v>4</v>
      </c>
      <c r="FQ1257">
        <v>4</v>
      </c>
      <c r="FR1257" t="s">
        <v>203</v>
      </c>
      <c r="FS1257" t="s">
        <v>203</v>
      </c>
      <c r="FT1257" t="s">
        <v>203</v>
      </c>
      <c r="FU1257" t="s">
        <v>204</v>
      </c>
      <c r="FV1257" t="s">
        <v>205</v>
      </c>
      <c r="FW1257" t="s">
        <v>203</v>
      </c>
      <c r="FX1257" t="s">
        <v>203</v>
      </c>
      <c r="FY1257" t="s">
        <v>203</v>
      </c>
    </row>
    <row r="1258" spans="1:181" x14ac:dyDescent="0.25">
      <c r="A1258" t="s">
        <v>184</v>
      </c>
      <c r="B1258" t="s">
        <v>241</v>
      </c>
      <c r="C1258" t="s">
        <v>242</v>
      </c>
      <c r="D1258" t="s">
        <v>489</v>
      </c>
      <c r="E1258" t="s">
        <v>207</v>
      </c>
      <c r="T1258" t="s">
        <v>237</v>
      </c>
      <c r="U1258">
        <v>1</v>
      </c>
      <c r="V1258">
        <v>0</v>
      </c>
      <c r="W1258">
        <v>1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1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 t="s">
        <v>303</v>
      </c>
      <c r="CE1258">
        <v>1</v>
      </c>
      <c r="CF1258">
        <v>0</v>
      </c>
      <c r="CG1258">
        <v>0</v>
      </c>
      <c r="CH1258">
        <v>0</v>
      </c>
      <c r="CI1258">
        <v>0</v>
      </c>
      <c r="CJ1258">
        <v>1</v>
      </c>
      <c r="CK1258">
        <v>1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 t="s">
        <v>191</v>
      </c>
      <c r="CW1258" t="s">
        <v>208</v>
      </c>
      <c r="CX1258">
        <v>0</v>
      </c>
      <c r="CY1258">
        <v>0</v>
      </c>
      <c r="CZ1258">
        <v>0</v>
      </c>
      <c r="DA1258">
        <v>0</v>
      </c>
      <c r="DB1258">
        <v>1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 t="s">
        <v>209</v>
      </c>
      <c r="DI1258" t="s">
        <v>210</v>
      </c>
      <c r="DJ1258">
        <v>0</v>
      </c>
      <c r="DK1258">
        <v>0</v>
      </c>
      <c r="DL1258">
        <v>1</v>
      </c>
      <c r="DM1258">
        <v>0</v>
      </c>
      <c r="DN1258">
        <v>1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1</v>
      </c>
      <c r="EA1258">
        <v>0</v>
      </c>
      <c r="EB1258">
        <v>0</v>
      </c>
      <c r="EC1258">
        <v>0</v>
      </c>
      <c r="ED1258">
        <v>0</v>
      </c>
      <c r="EE1258">
        <v>1</v>
      </c>
      <c r="EF1258">
        <v>0</v>
      </c>
      <c r="EG1258">
        <v>0</v>
      </c>
      <c r="EH1258">
        <v>0</v>
      </c>
      <c r="EI1258" t="s">
        <v>221</v>
      </c>
      <c r="EJ1258" t="s">
        <v>221</v>
      </c>
      <c r="EK1258" t="s">
        <v>197</v>
      </c>
      <c r="EL1258" t="s">
        <v>213</v>
      </c>
      <c r="EM1258" t="s">
        <v>213</v>
      </c>
      <c r="EN1258" t="s">
        <v>213</v>
      </c>
      <c r="EO1258" t="s">
        <v>213</v>
      </c>
      <c r="EP1258" t="s">
        <v>213</v>
      </c>
      <c r="EQ1258" t="s">
        <v>213</v>
      </c>
      <c r="ER1258" t="s">
        <v>213</v>
      </c>
      <c r="ES1258" t="s">
        <v>35</v>
      </c>
      <c r="ET1258" t="s">
        <v>35</v>
      </c>
      <c r="EU1258">
        <v>1</v>
      </c>
      <c r="EV1258">
        <v>0</v>
      </c>
      <c r="EW1258">
        <v>0</v>
      </c>
      <c r="EX1258">
        <v>1</v>
      </c>
      <c r="EY1258">
        <v>0</v>
      </c>
      <c r="EZ1258">
        <v>0</v>
      </c>
      <c r="FA1258">
        <v>0</v>
      </c>
      <c r="FB1258">
        <v>0</v>
      </c>
      <c r="FC1258">
        <v>1</v>
      </c>
      <c r="FD1258">
        <v>1</v>
      </c>
      <c r="FE1258">
        <v>0</v>
      </c>
      <c r="FF1258">
        <v>0</v>
      </c>
      <c r="FG1258">
        <v>0</v>
      </c>
      <c r="FH1258" t="s">
        <v>202</v>
      </c>
      <c r="FI1258">
        <v>5</v>
      </c>
      <c r="FJ1258">
        <v>5</v>
      </c>
      <c r="FK1258">
        <v>5</v>
      </c>
      <c r="FL1258">
        <v>5</v>
      </c>
      <c r="FM1258">
        <v>4</v>
      </c>
      <c r="FN1258">
        <v>5</v>
      </c>
      <c r="FO1258">
        <v>5</v>
      </c>
      <c r="FP1258">
        <v>3</v>
      </c>
      <c r="FQ1258">
        <v>4</v>
      </c>
      <c r="FR1258" t="s">
        <v>204</v>
      </c>
      <c r="FS1258" t="s">
        <v>203</v>
      </c>
      <c r="FT1258" t="s">
        <v>204</v>
      </c>
      <c r="FU1258" t="s">
        <v>204</v>
      </c>
      <c r="FV1258" t="s">
        <v>204</v>
      </c>
      <c r="FW1258" t="s">
        <v>204</v>
      </c>
      <c r="FX1258" t="s">
        <v>203</v>
      </c>
      <c r="FY1258" t="s">
        <v>205</v>
      </c>
    </row>
    <row r="1259" spans="1:181" x14ac:dyDescent="0.25">
      <c r="A1259" t="s">
        <v>184</v>
      </c>
      <c r="B1259" t="s">
        <v>241</v>
      </c>
      <c r="C1259" t="s">
        <v>242</v>
      </c>
      <c r="D1259" t="s">
        <v>489</v>
      </c>
      <c r="E1259" t="s">
        <v>188</v>
      </c>
      <c r="T1259" t="s">
        <v>267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 t="s">
        <v>303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1</v>
      </c>
      <c r="CK1259">
        <v>1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1</v>
      </c>
      <c r="CT1259">
        <v>0</v>
      </c>
      <c r="CU1259">
        <v>0</v>
      </c>
      <c r="CV1259" t="s">
        <v>191</v>
      </c>
      <c r="CW1259" t="s">
        <v>208</v>
      </c>
      <c r="CX1259">
        <v>0</v>
      </c>
      <c r="CY1259">
        <v>0</v>
      </c>
      <c r="CZ1259">
        <v>0</v>
      </c>
      <c r="DA1259">
        <v>0</v>
      </c>
      <c r="DB1259">
        <v>1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 t="s">
        <v>209</v>
      </c>
      <c r="DI1259" t="s">
        <v>210</v>
      </c>
      <c r="DJ1259">
        <v>0</v>
      </c>
      <c r="DK1259">
        <v>0</v>
      </c>
      <c r="DL1259">
        <v>1</v>
      </c>
      <c r="DM1259">
        <v>0</v>
      </c>
      <c r="DN1259">
        <v>1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1</v>
      </c>
      <c r="EA1259">
        <v>0</v>
      </c>
      <c r="EB1259">
        <v>0</v>
      </c>
      <c r="EC1259">
        <v>0</v>
      </c>
      <c r="ED1259">
        <v>0</v>
      </c>
      <c r="EE1259">
        <v>1</v>
      </c>
      <c r="EF1259">
        <v>0</v>
      </c>
      <c r="EG1259">
        <v>0</v>
      </c>
      <c r="EH1259">
        <v>0</v>
      </c>
      <c r="EI1259" t="s">
        <v>221</v>
      </c>
      <c r="EJ1259" t="s">
        <v>221</v>
      </c>
      <c r="EK1259" t="s">
        <v>197</v>
      </c>
      <c r="EL1259" t="s">
        <v>213</v>
      </c>
      <c r="EM1259" t="s">
        <v>213</v>
      </c>
      <c r="EN1259" t="s">
        <v>213</v>
      </c>
      <c r="EO1259" t="s">
        <v>213</v>
      </c>
      <c r="EP1259" t="s">
        <v>213</v>
      </c>
      <c r="EQ1259" t="s">
        <v>213</v>
      </c>
      <c r="ER1259" t="s">
        <v>213</v>
      </c>
      <c r="ES1259" t="s">
        <v>368</v>
      </c>
      <c r="ET1259" t="s">
        <v>246</v>
      </c>
      <c r="EU1259">
        <v>1</v>
      </c>
      <c r="EV1259">
        <v>0</v>
      </c>
      <c r="EW1259">
        <v>0</v>
      </c>
      <c r="EX1259">
        <v>1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 t="s">
        <v>202</v>
      </c>
      <c r="FI1259">
        <v>5</v>
      </c>
      <c r="FJ1259">
        <v>4</v>
      </c>
      <c r="FK1259">
        <v>3</v>
      </c>
      <c r="FL1259">
        <v>4</v>
      </c>
      <c r="FM1259">
        <v>5</v>
      </c>
      <c r="FN1259">
        <v>4</v>
      </c>
      <c r="FO1259">
        <v>5</v>
      </c>
      <c r="FP1259">
        <v>5</v>
      </c>
      <c r="FQ1259">
        <v>4</v>
      </c>
      <c r="FR1259" t="s">
        <v>204</v>
      </c>
      <c r="FS1259" t="s">
        <v>204</v>
      </c>
      <c r="FT1259" t="s">
        <v>205</v>
      </c>
      <c r="FU1259" t="s">
        <v>204</v>
      </c>
      <c r="FV1259" t="s">
        <v>205</v>
      </c>
      <c r="FW1259" t="s">
        <v>204</v>
      </c>
      <c r="FX1259" t="s">
        <v>204</v>
      </c>
      <c r="FY1259" t="s">
        <v>204</v>
      </c>
    </row>
    <row r="1260" spans="1:181" x14ac:dyDescent="0.25">
      <c r="A1260" t="s">
        <v>184</v>
      </c>
      <c r="B1260" t="s">
        <v>241</v>
      </c>
      <c r="C1260" t="s">
        <v>242</v>
      </c>
      <c r="D1260" t="s">
        <v>489</v>
      </c>
      <c r="E1260" t="s">
        <v>188</v>
      </c>
      <c r="T1260" t="s">
        <v>237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1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 t="s">
        <v>303</v>
      </c>
      <c r="CE1260">
        <v>0</v>
      </c>
      <c r="CF1260">
        <v>0</v>
      </c>
      <c r="CG1260">
        <v>0</v>
      </c>
      <c r="CH1260">
        <v>0</v>
      </c>
      <c r="CI1260">
        <v>1</v>
      </c>
      <c r="CJ1260">
        <v>1</v>
      </c>
      <c r="CK1260">
        <v>1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 t="s">
        <v>760</v>
      </c>
      <c r="CW1260" t="s">
        <v>208</v>
      </c>
      <c r="CX1260">
        <v>0</v>
      </c>
      <c r="CY1260">
        <v>0</v>
      </c>
      <c r="CZ1260">
        <v>0</v>
      </c>
      <c r="DA1260">
        <v>0</v>
      </c>
      <c r="DB1260">
        <v>1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 t="s">
        <v>209</v>
      </c>
      <c r="DI1260" t="s">
        <v>210</v>
      </c>
      <c r="DJ1260">
        <v>0</v>
      </c>
      <c r="DK1260">
        <v>0</v>
      </c>
      <c r="DL1260">
        <v>1</v>
      </c>
      <c r="DM1260">
        <v>0</v>
      </c>
      <c r="DN1260">
        <v>1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1</v>
      </c>
      <c r="EA1260">
        <v>0</v>
      </c>
      <c r="EB1260">
        <v>0</v>
      </c>
      <c r="EC1260">
        <v>0</v>
      </c>
      <c r="ED1260">
        <v>0</v>
      </c>
      <c r="EE1260">
        <v>1</v>
      </c>
      <c r="EF1260">
        <v>1</v>
      </c>
      <c r="EG1260">
        <v>0</v>
      </c>
      <c r="EH1260">
        <v>0</v>
      </c>
      <c r="EI1260" t="s">
        <v>196</v>
      </c>
      <c r="EJ1260" t="s">
        <v>221</v>
      </c>
      <c r="EK1260" t="s">
        <v>197</v>
      </c>
      <c r="EL1260" t="s">
        <v>213</v>
      </c>
      <c r="EM1260" t="s">
        <v>213</v>
      </c>
      <c r="EN1260" t="s">
        <v>213</v>
      </c>
      <c r="EO1260" t="s">
        <v>213</v>
      </c>
      <c r="EP1260" t="s">
        <v>213</v>
      </c>
      <c r="EQ1260" t="s">
        <v>213</v>
      </c>
      <c r="ER1260" t="s">
        <v>213</v>
      </c>
      <c r="ES1260" t="s">
        <v>761</v>
      </c>
      <c r="ET1260" t="s">
        <v>35</v>
      </c>
      <c r="EU1260">
        <v>1</v>
      </c>
      <c r="EV1260">
        <v>0</v>
      </c>
      <c r="EW1260">
        <v>0</v>
      </c>
      <c r="EX1260">
        <v>1</v>
      </c>
      <c r="EY1260">
        <v>0</v>
      </c>
      <c r="EZ1260">
        <v>0</v>
      </c>
      <c r="FA1260">
        <v>0</v>
      </c>
      <c r="FB1260">
        <v>0</v>
      </c>
      <c r="FC1260">
        <v>1</v>
      </c>
      <c r="FD1260">
        <v>1</v>
      </c>
      <c r="FE1260">
        <v>0</v>
      </c>
      <c r="FF1260">
        <v>0</v>
      </c>
      <c r="FG1260">
        <v>0</v>
      </c>
      <c r="FH1260" t="s">
        <v>202</v>
      </c>
      <c r="FI1260">
        <v>4</v>
      </c>
      <c r="FJ1260">
        <v>5</v>
      </c>
      <c r="FK1260">
        <v>3</v>
      </c>
      <c r="FL1260">
        <v>4</v>
      </c>
      <c r="FM1260">
        <v>4</v>
      </c>
      <c r="FN1260">
        <v>5</v>
      </c>
      <c r="FO1260">
        <v>5</v>
      </c>
      <c r="FP1260">
        <v>3</v>
      </c>
      <c r="FQ1260">
        <v>4</v>
      </c>
      <c r="FR1260" t="s">
        <v>203</v>
      </c>
      <c r="FS1260" t="s">
        <v>204</v>
      </c>
      <c r="FT1260" t="s">
        <v>205</v>
      </c>
      <c r="FU1260" t="s">
        <v>205</v>
      </c>
      <c r="FV1260" t="s">
        <v>204</v>
      </c>
      <c r="FW1260" t="s">
        <v>234</v>
      </c>
      <c r="FX1260" t="s">
        <v>203</v>
      </c>
      <c r="FY1260" t="s">
        <v>204</v>
      </c>
    </row>
    <row r="1261" spans="1:181" x14ac:dyDescent="0.25">
      <c r="A1261" t="s">
        <v>184</v>
      </c>
      <c r="B1261" t="s">
        <v>241</v>
      </c>
      <c r="C1261" t="s">
        <v>242</v>
      </c>
      <c r="D1261" t="s">
        <v>489</v>
      </c>
      <c r="E1261" t="s">
        <v>188</v>
      </c>
      <c r="T1261" t="s">
        <v>267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1</v>
      </c>
      <c r="CD1261" t="s">
        <v>303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1</v>
      </c>
      <c r="CV1261" t="s">
        <v>35</v>
      </c>
      <c r="CW1261" t="s">
        <v>208</v>
      </c>
      <c r="CX1261">
        <v>0</v>
      </c>
      <c r="CY1261">
        <v>0</v>
      </c>
      <c r="CZ1261">
        <v>0</v>
      </c>
      <c r="DA1261">
        <v>0</v>
      </c>
      <c r="DB1261">
        <v>1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 t="s">
        <v>209</v>
      </c>
      <c r="DI1261" t="s">
        <v>210</v>
      </c>
      <c r="DJ1261">
        <v>0</v>
      </c>
      <c r="DK1261">
        <v>0</v>
      </c>
      <c r="DL1261">
        <v>0</v>
      </c>
      <c r="DM1261">
        <v>0</v>
      </c>
      <c r="DN1261">
        <v>1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1</v>
      </c>
      <c r="EI1261" t="s">
        <v>196</v>
      </c>
      <c r="EJ1261" t="s">
        <v>196</v>
      </c>
      <c r="EK1261" t="s">
        <v>197</v>
      </c>
      <c r="EL1261" t="s">
        <v>198</v>
      </c>
      <c r="EM1261" t="s">
        <v>213</v>
      </c>
      <c r="EN1261" t="s">
        <v>213</v>
      </c>
      <c r="EO1261" t="s">
        <v>198</v>
      </c>
      <c r="EP1261" t="s">
        <v>198</v>
      </c>
      <c r="EQ1261" t="s">
        <v>213</v>
      </c>
      <c r="ER1261" t="s">
        <v>198</v>
      </c>
      <c r="ES1261" t="s">
        <v>35</v>
      </c>
      <c r="ET1261" t="s">
        <v>35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1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 t="s">
        <v>202</v>
      </c>
      <c r="FI1261">
        <v>5</v>
      </c>
      <c r="FJ1261">
        <v>4</v>
      </c>
      <c r="FK1261">
        <v>3</v>
      </c>
      <c r="FL1261">
        <v>4</v>
      </c>
      <c r="FM1261">
        <v>4</v>
      </c>
      <c r="FN1261">
        <v>4</v>
      </c>
      <c r="FO1261">
        <v>5</v>
      </c>
      <c r="FP1261">
        <v>4</v>
      </c>
      <c r="FQ1261">
        <v>4</v>
      </c>
      <c r="FR1261" t="s">
        <v>204</v>
      </c>
      <c r="FS1261" t="s">
        <v>204</v>
      </c>
      <c r="FT1261" t="s">
        <v>204</v>
      </c>
      <c r="FU1261" t="s">
        <v>205</v>
      </c>
      <c r="FV1261" t="s">
        <v>205</v>
      </c>
      <c r="FW1261" t="s">
        <v>204</v>
      </c>
      <c r="FX1261" t="s">
        <v>204</v>
      </c>
      <c r="FY1261" t="s">
        <v>204</v>
      </c>
    </row>
    <row r="1262" spans="1:181" x14ac:dyDescent="0.25">
      <c r="A1262" t="s">
        <v>184</v>
      </c>
      <c r="B1262" t="s">
        <v>241</v>
      </c>
      <c r="C1262" t="s">
        <v>242</v>
      </c>
      <c r="D1262" t="s">
        <v>489</v>
      </c>
      <c r="E1262" t="s">
        <v>188</v>
      </c>
      <c r="T1262" t="s">
        <v>237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 t="s">
        <v>303</v>
      </c>
      <c r="CE1262">
        <v>1</v>
      </c>
      <c r="CF1262">
        <v>0</v>
      </c>
      <c r="CG1262">
        <v>0</v>
      </c>
      <c r="CH1262">
        <v>0</v>
      </c>
      <c r="CI1262">
        <v>0</v>
      </c>
      <c r="CJ1262">
        <v>1</v>
      </c>
      <c r="CK1262">
        <v>1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 t="s">
        <v>191</v>
      </c>
      <c r="CW1262" t="s">
        <v>208</v>
      </c>
      <c r="CX1262">
        <v>0</v>
      </c>
      <c r="CY1262">
        <v>0</v>
      </c>
      <c r="CZ1262">
        <v>0</v>
      </c>
      <c r="DA1262">
        <v>0</v>
      </c>
      <c r="DB1262">
        <v>1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 t="s">
        <v>209</v>
      </c>
      <c r="DI1262" t="s">
        <v>220</v>
      </c>
      <c r="DJ1262">
        <v>0</v>
      </c>
      <c r="DK1262">
        <v>0</v>
      </c>
      <c r="DL1262">
        <v>1</v>
      </c>
      <c r="DM1262">
        <v>0</v>
      </c>
      <c r="DN1262">
        <v>1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1</v>
      </c>
      <c r="EA1262">
        <v>0</v>
      </c>
      <c r="EB1262">
        <v>0</v>
      </c>
      <c r="EC1262">
        <v>0</v>
      </c>
      <c r="ED1262">
        <v>0</v>
      </c>
      <c r="EE1262">
        <v>1</v>
      </c>
      <c r="EF1262">
        <v>0</v>
      </c>
      <c r="EG1262">
        <v>0</v>
      </c>
      <c r="EH1262">
        <v>0</v>
      </c>
      <c r="EI1262" t="s">
        <v>221</v>
      </c>
      <c r="EJ1262" t="s">
        <v>196</v>
      </c>
      <c r="EK1262" t="s">
        <v>197</v>
      </c>
      <c r="EL1262" t="s">
        <v>213</v>
      </c>
      <c r="EM1262" t="s">
        <v>213</v>
      </c>
      <c r="EN1262" t="s">
        <v>198</v>
      </c>
      <c r="EO1262" t="s">
        <v>213</v>
      </c>
      <c r="EP1262" t="s">
        <v>213</v>
      </c>
      <c r="EQ1262" t="s">
        <v>213</v>
      </c>
      <c r="ER1262" t="s">
        <v>213</v>
      </c>
      <c r="ES1262" t="s">
        <v>35</v>
      </c>
      <c r="ET1262" t="s">
        <v>246</v>
      </c>
      <c r="EU1262">
        <v>1</v>
      </c>
      <c r="EV1262">
        <v>0</v>
      </c>
      <c r="EW1262">
        <v>0</v>
      </c>
      <c r="EX1262">
        <v>1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1</v>
      </c>
      <c r="FF1262">
        <v>0</v>
      </c>
      <c r="FG1262">
        <v>0</v>
      </c>
      <c r="FH1262" t="s">
        <v>202</v>
      </c>
      <c r="FI1262">
        <v>5</v>
      </c>
      <c r="FJ1262">
        <v>5</v>
      </c>
      <c r="FK1262">
        <v>4</v>
      </c>
      <c r="FL1262">
        <v>5</v>
      </c>
      <c r="FM1262">
        <v>5</v>
      </c>
      <c r="FN1262">
        <v>4</v>
      </c>
      <c r="FO1262">
        <v>5</v>
      </c>
      <c r="FP1262">
        <v>5</v>
      </c>
      <c r="FQ1262">
        <v>4</v>
      </c>
      <c r="FR1262" t="s">
        <v>204</v>
      </c>
      <c r="FS1262" t="s">
        <v>204</v>
      </c>
      <c r="FT1262" t="s">
        <v>205</v>
      </c>
      <c r="FU1262" t="s">
        <v>205</v>
      </c>
      <c r="FV1262" t="s">
        <v>205</v>
      </c>
      <c r="FW1262" t="s">
        <v>205</v>
      </c>
      <c r="FX1262" t="s">
        <v>204</v>
      </c>
      <c r="FY1262" t="s">
        <v>204</v>
      </c>
    </row>
    <row r="1263" spans="1:181" x14ac:dyDescent="0.25">
      <c r="A1263" t="s">
        <v>236</v>
      </c>
      <c r="B1263" t="s">
        <v>241</v>
      </c>
      <c r="C1263" t="s">
        <v>242</v>
      </c>
      <c r="D1263" t="s">
        <v>489</v>
      </c>
      <c r="E1263" t="s">
        <v>188</v>
      </c>
      <c r="T1263" t="s">
        <v>237</v>
      </c>
      <c r="U1263">
        <v>0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 t="s">
        <v>303</v>
      </c>
      <c r="CE1263">
        <v>1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 t="s">
        <v>191</v>
      </c>
      <c r="CW1263" t="s">
        <v>192</v>
      </c>
      <c r="CX1263">
        <v>0</v>
      </c>
      <c r="CY1263">
        <v>0</v>
      </c>
      <c r="CZ1263">
        <v>0</v>
      </c>
      <c r="DA1263">
        <v>0</v>
      </c>
      <c r="DB1263">
        <v>1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 t="s">
        <v>209</v>
      </c>
      <c r="DI1263" t="s">
        <v>210</v>
      </c>
      <c r="DJ1263">
        <v>0</v>
      </c>
      <c r="DK1263">
        <v>0</v>
      </c>
      <c r="DL1263">
        <v>0</v>
      </c>
      <c r="DM1263">
        <v>0</v>
      </c>
      <c r="DN1263">
        <v>1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1</v>
      </c>
      <c r="EA1263">
        <v>0</v>
      </c>
      <c r="EB1263">
        <v>0</v>
      </c>
      <c r="EC1263">
        <v>0</v>
      </c>
      <c r="ED1263">
        <v>0</v>
      </c>
      <c r="EE1263">
        <v>1</v>
      </c>
      <c r="EF1263">
        <v>0</v>
      </c>
      <c r="EG1263">
        <v>0</v>
      </c>
      <c r="EH1263">
        <v>0</v>
      </c>
      <c r="EI1263" t="s">
        <v>196</v>
      </c>
      <c r="EJ1263" t="s">
        <v>221</v>
      </c>
      <c r="EK1263" t="s">
        <v>197</v>
      </c>
      <c r="EL1263" t="s">
        <v>213</v>
      </c>
      <c r="EM1263" t="s">
        <v>213</v>
      </c>
      <c r="EN1263" t="s">
        <v>213</v>
      </c>
      <c r="EO1263" t="s">
        <v>213</v>
      </c>
      <c r="EP1263" t="s">
        <v>213</v>
      </c>
      <c r="EQ1263" t="s">
        <v>213</v>
      </c>
      <c r="ER1263" t="s">
        <v>213</v>
      </c>
      <c r="ES1263" t="s">
        <v>35</v>
      </c>
      <c r="ET1263" t="s">
        <v>35</v>
      </c>
      <c r="EU1263">
        <v>0</v>
      </c>
      <c r="EV1263">
        <v>0</v>
      </c>
      <c r="EW1263">
        <v>0</v>
      </c>
      <c r="EX1263">
        <v>1</v>
      </c>
      <c r="EY1263">
        <v>0</v>
      </c>
      <c r="EZ1263">
        <v>1</v>
      </c>
      <c r="FA1263">
        <v>0</v>
      </c>
      <c r="FB1263">
        <v>0</v>
      </c>
      <c r="FC1263">
        <v>1</v>
      </c>
      <c r="FD1263">
        <v>1</v>
      </c>
      <c r="FE1263">
        <v>0</v>
      </c>
      <c r="FF1263">
        <v>0</v>
      </c>
      <c r="FG1263">
        <v>0</v>
      </c>
      <c r="FH1263" t="s">
        <v>202</v>
      </c>
      <c r="FI1263">
        <v>5</v>
      </c>
      <c r="FJ1263">
        <v>4</v>
      </c>
      <c r="FK1263">
        <v>1</v>
      </c>
      <c r="FL1263">
        <v>5</v>
      </c>
      <c r="FM1263">
        <v>4</v>
      </c>
      <c r="FN1263">
        <v>5</v>
      </c>
      <c r="FO1263">
        <v>3</v>
      </c>
      <c r="FP1263">
        <v>1</v>
      </c>
      <c r="FQ1263">
        <v>5</v>
      </c>
      <c r="FR1263" t="s">
        <v>204</v>
      </c>
      <c r="FS1263" t="s">
        <v>205</v>
      </c>
      <c r="FT1263" t="s">
        <v>205</v>
      </c>
      <c r="FU1263" t="s">
        <v>205</v>
      </c>
      <c r="FV1263" t="s">
        <v>205</v>
      </c>
      <c r="FW1263" t="s">
        <v>205</v>
      </c>
      <c r="FX1263" t="s">
        <v>205</v>
      </c>
      <c r="FY1263" t="s">
        <v>205</v>
      </c>
    </row>
    <row r="1264" spans="1:181" x14ac:dyDescent="0.25">
      <c r="A1264" t="s">
        <v>184</v>
      </c>
      <c r="B1264" t="s">
        <v>241</v>
      </c>
      <c r="C1264" t="s">
        <v>242</v>
      </c>
      <c r="D1264" t="s">
        <v>992</v>
      </c>
      <c r="E1264" t="s">
        <v>188</v>
      </c>
      <c r="T1264" t="s">
        <v>237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1</v>
      </c>
      <c r="BR1264">
        <v>0</v>
      </c>
      <c r="BS1264">
        <v>1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 t="s">
        <v>303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1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1</v>
      </c>
      <c r="CT1264">
        <v>0</v>
      </c>
      <c r="CU1264">
        <v>0</v>
      </c>
      <c r="CV1264" t="s">
        <v>191</v>
      </c>
      <c r="CW1264" t="s">
        <v>208</v>
      </c>
      <c r="CX1264">
        <v>0</v>
      </c>
      <c r="CY1264">
        <v>0</v>
      </c>
      <c r="CZ1264">
        <v>0</v>
      </c>
      <c r="DA1264">
        <v>0</v>
      </c>
      <c r="DB1264">
        <v>1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 t="s">
        <v>209</v>
      </c>
      <c r="DI1264" t="s">
        <v>306</v>
      </c>
      <c r="DJ1264">
        <v>0</v>
      </c>
      <c r="DK1264">
        <v>0</v>
      </c>
      <c r="DL1264">
        <v>1</v>
      </c>
      <c r="DM1264">
        <v>0</v>
      </c>
      <c r="DN1264">
        <v>1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1</v>
      </c>
      <c r="EA1264">
        <v>0</v>
      </c>
      <c r="EB1264">
        <v>0</v>
      </c>
      <c r="EC1264">
        <v>0</v>
      </c>
      <c r="ED1264">
        <v>0</v>
      </c>
      <c r="EE1264">
        <v>1</v>
      </c>
      <c r="EF1264">
        <v>0</v>
      </c>
      <c r="EG1264">
        <v>0</v>
      </c>
      <c r="EH1264">
        <v>0</v>
      </c>
      <c r="EI1264" t="s">
        <v>196</v>
      </c>
      <c r="EJ1264" t="s">
        <v>221</v>
      </c>
      <c r="EK1264" t="s">
        <v>197</v>
      </c>
      <c r="EL1264" t="s">
        <v>213</v>
      </c>
      <c r="EM1264" t="s">
        <v>213</v>
      </c>
      <c r="EN1264" t="s">
        <v>213</v>
      </c>
      <c r="EO1264" t="s">
        <v>213</v>
      </c>
      <c r="EP1264" t="s">
        <v>213</v>
      </c>
      <c r="EQ1264" t="s">
        <v>213</v>
      </c>
      <c r="ER1264" t="s">
        <v>213</v>
      </c>
      <c r="ES1264" t="s">
        <v>35</v>
      </c>
      <c r="ET1264" t="s">
        <v>35</v>
      </c>
      <c r="EU1264">
        <v>1</v>
      </c>
      <c r="EV1264">
        <v>0</v>
      </c>
      <c r="EW1264">
        <v>1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1</v>
      </c>
      <c r="FD1264">
        <v>1</v>
      </c>
      <c r="FE1264">
        <v>0</v>
      </c>
      <c r="FF1264">
        <v>0</v>
      </c>
      <c r="FG1264">
        <v>0</v>
      </c>
      <c r="FH1264" t="s">
        <v>202</v>
      </c>
      <c r="FI1264">
        <v>4</v>
      </c>
      <c r="FJ1264">
        <v>3</v>
      </c>
      <c r="FK1264">
        <v>2</v>
      </c>
      <c r="FL1264">
        <v>4</v>
      </c>
      <c r="FM1264">
        <v>4</v>
      </c>
      <c r="FN1264">
        <v>2</v>
      </c>
      <c r="FO1264">
        <v>4</v>
      </c>
      <c r="FP1264">
        <v>5</v>
      </c>
      <c r="FQ1264">
        <v>3</v>
      </c>
      <c r="FR1264" t="s">
        <v>203</v>
      </c>
      <c r="FS1264" t="s">
        <v>203</v>
      </c>
      <c r="FT1264" t="s">
        <v>204</v>
      </c>
      <c r="FU1264" t="s">
        <v>204</v>
      </c>
      <c r="FV1264" t="s">
        <v>204</v>
      </c>
      <c r="FW1264" t="s">
        <v>204</v>
      </c>
      <c r="FX1264" t="s">
        <v>204</v>
      </c>
      <c r="FY1264" t="s">
        <v>203</v>
      </c>
    </row>
    <row r="1265" spans="1:181" x14ac:dyDescent="0.25">
      <c r="A1265" t="s">
        <v>184</v>
      </c>
      <c r="B1265" t="s">
        <v>241</v>
      </c>
      <c r="C1265" t="s">
        <v>242</v>
      </c>
      <c r="D1265" t="s">
        <v>992</v>
      </c>
      <c r="E1265" t="s">
        <v>23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81" x14ac:dyDescent="0.25">
      <c r="A1266" t="s">
        <v>236</v>
      </c>
      <c r="B1266" t="s">
        <v>241</v>
      </c>
      <c r="C1266" t="s">
        <v>242</v>
      </c>
      <c r="D1266" t="s">
        <v>972</v>
      </c>
      <c r="E1266" t="s">
        <v>188</v>
      </c>
      <c r="T1266" t="s">
        <v>267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 t="s">
        <v>762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 t="s">
        <v>191</v>
      </c>
      <c r="CW1266" t="s">
        <v>192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1</v>
      </c>
      <c r="DF1266">
        <v>0</v>
      </c>
      <c r="DG1266">
        <v>0</v>
      </c>
      <c r="DH1266" t="s">
        <v>219</v>
      </c>
      <c r="DI1266" t="s">
        <v>210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1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1</v>
      </c>
      <c r="EI1266" t="s">
        <v>195</v>
      </c>
      <c r="EJ1266" t="s">
        <v>195</v>
      </c>
      <c r="EK1266" t="s">
        <v>197</v>
      </c>
      <c r="EL1266" t="s">
        <v>213</v>
      </c>
      <c r="EM1266" t="s">
        <v>213</v>
      </c>
      <c r="EN1266" t="s">
        <v>198</v>
      </c>
      <c r="EO1266" t="s">
        <v>198</v>
      </c>
      <c r="EP1266" t="s">
        <v>198</v>
      </c>
      <c r="EQ1266" t="s">
        <v>198</v>
      </c>
      <c r="ER1266" t="s">
        <v>198</v>
      </c>
      <c r="ES1266" t="s">
        <v>35</v>
      </c>
      <c r="ET1266" t="s">
        <v>35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1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 t="s">
        <v>202</v>
      </c>
      <c r="FI1266">
        <v>5</v>
      </c>
      <c r="FJ1266">
        <v>3</v>
      </c>
      <c r="FK1266">
        <v>2</v>
      </c>
      <c r="FL1266">
        <v>2</v>
      </c>
      <c r="FM1266">
        <v>4</v>
      </c>
      <c r="FN1266">
        <v>5</v>
      </c>
      <c r="FO1266">
        <v>5</v>
      </c>
      <c r="FP1266">
        <v>5</v>
      </c>
      <c r="FQ1266">
        <v>3</v>
      </c>
      <c r="FR1266" t="s">
        <v>203</v>
      </c>
      <c r="FS1266" t="s">
        <v>203</v>
      </c>
      <c r="FT1266" t="s">
        <v>234</v>
      </c>
      <c r="FU1266" t="s">
        <v>204</v>
      </c>
      <c r="FV1266" t="s">
        <v>204</v>
      </c>
      <c r="FW1266" t="s">
        <v>204</v>
      </c>
      <c r="FX1266" t="s">
        <v>205</v>
      </c>
      <c r="FY1266" t="s">
        <v>204</v>
      </c>
    </row>
    <row r="1267" spans="1:181" x14ac:dyDescent="0.25">
      <c r="A1267" t="s">
        <v>184</v>
      </c>
      <c r="B1267" t="s">
        <v>241</v>
      </c>
      <c r="C1267" t="s">
        <v>242</v>
      </c>
      <c r="D1267" t="s">
        <v>972</v>
      </c>
      <c r="E1267" t="s">
        <v>188</v>
      </c>
      <c r="T1267" t="s">
        <v>267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1</v>
      </c>
      <c r="BN1267">
        <v>0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1</v>
      </c>
      <c r="CB1267">
        <v>0</v>
      </c>
      <c r="CC1267">
        <v>0</v>
      </c>
      <c r="CD1267" t="s">
        <v>269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 t="s">
        <v>191</v>
      </c>
      <c r="CW1267" t="s">
        <v>281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1</v>
      </c>
      <c r="DF1267">
        <v>0</v>
      </c>
      <c r="DG1267">
        <v>0</v>
      </c>
      <c r="DH1267" t="s">
        <v>219</v>
      </c>
      <c r="DI1267" t="s">
        <v>210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1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1</v>
      </c>
      <c r="EA1267">
        <v>0</v>
      </c>
      <c r="EB1267">
        <v>1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 t="s">
        <v>243</v>
      </c>
      <c r="EJ1267" t="s">
        <v>243</v>
      </c>
      <c r="EK1267" t="s">
        <v>197</v>
      </c>
      <c r="EL1267" t="s">
        <v>198</v>
      </c>
      <c r="EM1267" t="s">
        <v>198</v>
      </c>
      <c r="EN1267" t="s">
        <v>198</v>
      </c>
      <c r="EO1267" t="s">
        <v>198</v>
      </c>
      <c r="EP1267" t="s">
        <v>198</v>
      </c>
      <c r="EQ1267" t="s">
        <v>198</v>
      </c>
      <c r="ER1267" t="s">
        <v>198</v>
      </c>
      <c r="ES1267" t="s">
        <v>35</v>
      </c>
      <c r="ET1267" t="s">
        <v>246</v>
      </c>
      <c r="EU1267">
        <v>0</v>
      </c>
      <c r="EV1267">
        <v>0</v>
      </c>
      <c r="EW1267">
        <v>0</v>
      </c>
      <c r="EX1267">
        <v>1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 t="s">
        <v>202</v>
      </c>
      <c r="FI1267">
        <v>5</v>
      </c>
      <c r="FJ1267">
        <v>4</v>
      </c>
      <c r="FK1267">
        <v>1</v>
      </c>
      <c r="FL1267">
        <v>1</v>
      </c>
      <c r="FM1267">
        <v>1</v>
      </c>
      <c r="FN1267">
        <v>5</v>
      </c>
      <c r="FO1267">
        <v>3</v>
      </c>
      <c r="FP1267">
        <v>5</v>
      </c>
      <c r="FQ1267">
        <v>5</v>
      </c>
      <c r="FR1267" t="s">
        <v>203</v>
      </c>
      <c r="FS1267" t="s">
        <v>203</v>
      </c>
      <c r="FT1267" t="s">
        <v>203</v>
      </c>
      <c r="FU1267" t="s">
        <v>203</v>
      </c>
      <c r="FV1267" t="s">
        <v>205</v>
      </c>
      <c r="FW1267" t="s">
        <v>203</v>
      </c>
      <c r="FX1267" t="s">
        <v>204</v>
      </c>
      <c r="FY1267" t="s">
        <v>235</v>
      </c>
    </row>
    <row r="1268" spans="1:181" x14ac:dyDescent="0.25">
      <c r="A1268" t="s">
        <v>236</v>
      </c>
      <c r="B1268" t="s">
        <v>241</v>
      </c>
      <c r="C1268" t="s">
        <v>242</v>
      </c>
      <c r="D1268" t="s">
        <v>489</v>
      </c>
      <c r="E1268" t="s">
        <v>188</v>
      </c>
      <c r="T1268" t="s">
        <v>237</v>
      </c>
      <c r="U1268">
        <v>0</v>
      </c>
      <c r="V1268">
        <v>0</v>
      </c>
      <c r="W1268">
        <v>0</v>
      </c>
      <c r="X1268">
        <v>1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 t="s">
        <v>303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</v>
      </c>
      <c r="CK1268">
        <v>1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</v>
      </c>
      <c r="CT1268">
        <v>0</v>
      </c>
      <c r="CU1268">
        <v>0</v>
      </c>
      <c r="CV1268" t="s">
        <v>191</v>
      </c>
      <c r="CW1268" t="s">
        <v>192</v>
      </c>
      <c r="CX1268">
        <v>0</v>
      </c>
      <c r="CY1268">
        <v>0</v>
      </c>
      <c r="CZ1268">
        <v>0</v>
      </c>
      <c r="DA1268">
        <v>0</v>
      </c>
      <c r="DB1268">
        <v>1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 t="s">
        <v>209</v>
      </c>
      <c r="DI1268" t="s">
        <v>210</v>
      </c>
      <c r="DJ1268">
        <v>0</v>
      </c>
      <c r="DK1268">
        <v>0</v>
      </c>
      <c r="DL1268">
        <v>1</v>
      </c>
      <c r="DM1268">
        <v>0</v>
      </c>
      <c r="DN1268">
        <v>1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1</v>
      </c>
      <c r="EF1268">
        <v>0</v>
      </c>
      <c r="EG1268">
        <v>0</v>
      </c>
      <c r="EH1268">
        <v>0</v>
      </c>
      <c r="EI1268" t="s">
        <v>196</v>
      </c>
      <c r="EJ1268" t="s">
        <v>221</v>
      </c>
      <c r="EK1268" t="s">
        <v>197</v>
      </c>
      <c r="EL1268" t="s">
        <v>213</v>
      </c>
      <c r="EM1268" t="s">
        <v>213</v>
      </c>
      <c r="EN1268" t="s">
        <v>213</v>
      </c>
      <c r="EO1268" t="s">
        <v>213</v>
      </c>
      <c r="EP1268" t="s">
        <v>213</v>
      </c>
      <c r="EQ1268" t="s">
        <v>213</v>
      </c>
      <c r="ER1268" t="s">
        <v>213</v>
      </c>
      <c r="ES1268" t="s">
        <v>35</v>
      </c>
      <c r="ET1268" t="s">
        <v>35</v>
      </c>
      <c r="EU1268">
        <v>1</v>
      </c>
      <c r="EV1268">
        <v>0</v>
      </c>
      <c r="EW1268">
        <v>0</v>
      </c>
      <c r="EX1268">
        <v>1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 t="s">
        <v>202</v>
      </c>
      <c r="FI1268">
        <v>5</v>
      </c>
      <c r="FJ1268">
        <v>4</v>
      </c>
      <c r="FK1268">
        <v>4</v>
      </c>
      <c r="FL1268">
        <v>4</v>
      </c>
      <c r="FM1268">
        <v>3</v>
      </c>
      <c r="FN1268">
        <v>5</v>
      </c>
      <c r="FO1268">
        <v>5</v>
      </c>
      <c r="FP1268">
        <v>5</v>
      </c>
      <c r="FQ1268">
        <v>5</v>
      </c>
      <c r="FR1268" t="s">
        <v>203</v>
      </c>
      <c r="FS1268" t="s">
        <v>203</v>
      </c>
      <c r="FT1268" t="s">
        <v>205</v>
      </c>
      <c r="FU1268" t="s">
        <v>205</v>
      </c>
      <c r="FV1268" t="s">
        <v>205</v>
      </c>
      <c r="FW1268" t="s">
        <v>203</v>
      </c>
      <c r="FX1268" t="s">
        <v>203</v>
      </c>
      <c r="FY1268" t="s">
        <v>203</v>
      </c>
    </row>
    <row r="1269" spans="1:181" x14ac:dyDescent="0.25">
      <c r="A1269" t="s">
        <v>184</v>
      </c>
      <c r="B1269" t="s">
        <v>241</v>
      </c>
      <c r="C1269" t="s">
        <v>242</v>
      </c>
      <c r="D1269" t="s">
        <v>982</v>
      </c>
      <c r="E1269" t="s">
        <v>188</v>
      </c>
      <c r="T1269" t="s">
        <v>237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 t="s">
        <v>190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1</v>
      </c>
      <c r="CV1269" t="s">
        <v>35</v>
      </c>
      <c r="CW1269" t="s">
        <v>281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1</v>
      </c>
      <c r="DF1269">
        <v>0</v>
      </c>
      <c r="DG1269">
        <v>0</v>
      </c>
      <c r="DH1269" t="s">
        <v>219</v>
      </c>
      <c r="DI1269" t="s">
        <v>35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1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1</v>
      </c>
      <c r="EI1269" t="s">
        <v>195</v>
      </c>
      <c r="EJ1269" t="s">
        <v>195</v>
      </c>
      <c r="EK1269" t="s">
        <v>197</v>
      </c>
      <c r="EL1269" t="s">
        <v>198</v>
      </c>
      <c r="EM1269" t="s">
        <v>198</v>
      </c>
      <c r="EN1269" t="s">
        <v>198</v>
      </c>
      <c r="EO1269" t="s">
        <v>198</v>
      </c>
      <c r="EP1269" t="s">
        <v>198</v>
      </c>
      <c r="EQ1269" t="s">
        <v>198</v>
      </c>
      <c r="ER1269" t="s">
        <v>198</v>
      </c>
      <c r="ES1269" t="s">
        <v>35</v>
      </c>
      <c r="ET1269" t="s">
        <v>35</v>
      </c>
      <c r="EU1269">
        <v>1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1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 t="s">
        <v>202</v>
      </c>
      <c r="FI1269">
        <v>5</v>
      </c>
      <c r="FJ1269">
        <v>5</v>
      </c>
      <c r="FK1269">
        <v>3</v>
      </c>
      <c r="FL1269">
        <v>4</v>
      </c>
      <c r="FM1269">
        <v>5</v>
      </c>
      <c r="FN1269">
        <v>5</v>
      </c>
      <c r="FO1269">
        <v>4</v>
      </c>
      <c r="FP1269">
        <v>5</v>
      </c>
      <c r="FQ1269">
        <v>3</v>
      </c>
      <c r="FR1269" t="s">
        <v>204</v>
      </c>
      <c r="FS1269" t="s">
        <v>203</v>
      </c>
      <c r="FT1269" t="s">
        <v>203</v>
      </c>
      <c r="FU1269" t="s">
        <v>204</v>
      </c>
      <c r="FV1269" t="s">
        <v>203</v>
      </c>
      <c r="FW1269" t="s">
        <v>203</v>
      </c>
      <c r="FX1269" t="s">
        <v>234</v>
      </c>
      <c r="FY1269" t="s">
        <v>234</v>
      </c>
    </row>
    <row r="1270" spans="1:181" x14ac:dyDescent="0.25">
      <c r="A1270" t="s">
        <v>184</v>
      </c>
      <c r="B1270" t="s">
        <v>216</v>
      </c>
      <c r="C1270" t="s">
        <v>186</v>
      </c>
      <c r="D1270" t="s">
        <v>982</v>
      </c>
      <c r="E1270" t="s">
        <v>207</v>
      </c>
      <c r="T1270" t="s">
        <v>217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1</v>
      </c>
      <c r="CB1270">
        <v>0</v>
      </c>
      <c r="CC1270">
        <v>0</v>
      </c>
      <c r="CD1270" t="s">
        <v>303</v>
      </c>
      <c r="CE1270">
        <v>1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1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 t="s">
        <v>191</v>
      </c>
      <c r="CW1270" t="s">
        <v>192</v>
      </c>
      <c r="CX1270">
        <v>0</v>
      </c>
      <c r="CY1270">
        <v>0</v>
      </c>
      <c r="CZ1270">
        <v>0</v>
      </c>
      <c r="DA1270">
        <v>0</v>
      </c>
      <c r="DB1270">
        <v>1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 t="s">
        <v>209</v>
      </c>
      <c r="DI1270" t="s">
        <v>210</v>
      </c>
      <c r="DJ1270">
        <v>0</v>
      </c>
      <c r="DK1270">
        <v>0</v>
      </c>
      <c r="DL1270">
        <v>1</v>
      </c>
      <c r="DM1270">
        <v>1</v>
      </c>
      <c r="DN1270">
        <v>0</v>
      </c>
      <c r="DO1270">
        <v>0</v>
      </c>
      <c r="DP1270">
        <v>0</v>
      </c>
      <c r="DQ1270">
        <v>1</v>
      </c>
      <c r="DR1270">
        <v>0</v>
      </c>
      <c r="DS1270">
        <v>0</v>
      </c>
      <c r="DT1270">
        <v>0</v>
      </c>
      <c r="DU1270">
        <v>1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1</v>
      </c>
      <c r="EB1270">
        <v>0</v>
      </c>
      <c r="EC1270">
        <v>0</v>
      </c>
      <c r="ED1270">
        <v>0</v>
      </c>
      <c r="EE1270">
        <v>0</v>
      </c>
      <c r="EF1270">
        <v>1</v>
      </c>
      <c r="EG1270">
        <v>0</v>
      </c>
      <c r="EH1270">
        <v>0</v>
      </c>
      <c r="EI1270" t="s">
        <v>196</v>
      </c>
      <c r="EJ1270" t="s">
        <v>196</v>
      </c>
      <c r="EK1270" t="s">
        <v>222</v>
      </c>
      <c r="EL1270" t="s">
        <v>213</v>
      </c>
      <c r="EM1270" t="s">
        <v>213</v>
      </c>
      <c r="EN1270" t="s">
        <v>213</v>
      </c>
      <c r="EO1270" t="s">
        <v>213</v>
      </c>
      <c r="EP1270" t="s">
        <v>213</v>
      </c>
      <c r="EQ1270" t="s">
        <v>213</v>
      </c>
      <c r="ER1270" t="s">
        <v>213</v>
      </c>
      <c r="ES1270" t="s">
        <v>35</v>
      </c>
      <c r="ET1270" t="s">
        <v>35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1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 t="s">
        <v>228</v>
      </c>
      <c r="FI1270">
        <v>4</v>
      </c>
      <c r="FJ1270">
        <v>5</v>
      </c>
      <c r="FK1270">
        <v>5</v>
      </c>
      <c r="FL1270">
        <v>5</v>
      </c>
      <c r="FM1270">
        <v>3</v>
      </c>
      <c r="FN1270">
        <v>5</v>
      </c>
      <c r="FO1270">
        <v>5</v>
      </c>
      <c r="FP1270">
        <v>3</v>
      </c>
      <c r="FQ1270">
        <v>3</v>
      </c>
      <c r="FR1270" t="s">
        <v>203</v>
      </c>
      <c r="FS1270" t="s">
        <v>203</v>
      </c>
      <c r="FT1270" t="s">
        <v>203</v>
      </c>
      <c r="FU1270" t="s">
        <v>203</v>
      </c>
      <c r="FV1270" t="s">
        <v>204</v>
      </c>
      <c r="FW1270" t="s">
        <v>203</v>
      </c>
      <c r="FX1270" t="s">
        <v>203</v>
      </c>
      <c r="FY1270" t="s">
        <v>203</v>
      </c>
    </row>
    <row r="1271" spans="1:181" x14ac:dyDescent="0.25">
      <c r="A1271" t="s">
        <v>184</v>
      </c>
      <c r="B1271" t="s">
        <v>241</v>
      </c>
      <c r="C1271" t="s">
        <v>242</v>
      </c>
      <c r="D1271" t="s">
        <v>982</v>
      </c>
      <c r="E1271" t="s">
        <v>188</v>
      </c>
      <c r="T1271" t="s">
        <v>237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1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1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 t="s">
        <v>190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1</v>
      </c>
      <c r="CV1271" t="s">
        <v>191</v>
      </c>
      <c r="CW1271" t="s">
        <v>281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1</v>
      </c>
      <c r="DF1271">
        <v>0</v>
      </c>
      <c r="DG1271">
        <v>0</v>
      </c>
      <c r="DH1271" t="s">
        <v>209</v>
      </c>
      <c r="DI1271" t="s">
        <v>210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1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1</v>
      </c>
      <c r="EI1271" t="s">
        <v>195</v>
      </c>
      <c r="EJ1271" t="s">
        <v>195</v>
      </c>
      <c r="EK1271" t="s">
        <v>197</v>
      </c>
      <c r="EL1271" t="s">
        <v>198</v>
      </c>
      <c r="EM1271" t="s">
        <v>213</v>
      </c>
      <c r="EN1271" t="s">
        <v>213</v>
      </c>
      <c r="EO1271" t="s">
        <v>198</v>
      </c>
      <c r="EP1271" t="s">
        <v>213</v>
      </c>
      <c r="EQ1271" t="s">
        <v>198</v>
      </c>
      <c r="ER1271" t="s">
        <v>198</v>
      </c>
      <c r="ES1271" t="s">
        <v>35</v>
      </c>
      <c r="ET1271" t="s">
        <v>35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1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 t="s">
        <v>202</v>
      </c>
      <c r="FI1271">
        <v>4</v>
      </c>
      <c r="FJ1271">
        <v>5</v>
      </c>
      <c r="FK1271">
        <v>4</v>
      </c>
      <c r="FL1271">
        <v>5</v>
      </c>
      <c r="FM1271">
        <v>5</v>
      </c>
      <c r="FN1271">
        <v>5</v>
      </c>
      <c r="FO1271">
        <v>5</v>
      </c>
      <c r="FP1271">
        <v>4</v>
      </c>
      <c r="FQ1271">
        <v>4</v>
      </c>
      <c r="FR1271" t="s">
        <v>204</v>
      </c>
      <c r="FS1271" t="s">
        <v>204</v>
      </c>
      <c r="FT1271" t="s">
        <v>204</v>
      </c>
      <c r="FU1271" t="s">
        <v>204</v>
      </c>
      <c r="FV1271" t="s">
        <v>205</v>
      </c>
      <c r="FW1271" t="s">
        <v>204</v>
      </c>
      <c r="FX1271" t="s">
        <v>205</v>
      </c>
      <c r="FY1271" t="s">
        <v>204</v>
      </c>
    </row>
    <row r="1272" spans="1:181" x14ac:dyDescent="0.25">
      <c r="A1272" t="s">
        <v>184</v>
      </c>
      <c r="B1272" t="s">
        <v>352</v>
      </c>
      <c r="C1272" t="s">
        <v>242</v>
      </c>
      <c r="D1272" t="s">
        <v>972</v>
      </c>
      <c r="E1272" t="s">
        <v>188</v>
      </c>
      <c r="T1272" t="s">
        <v>267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 t="s">
        <v>190</v>
      </c>
      <c r="CE1272">
        <v>0</v>
      </c>
      <c r="CF1272">
        <v>0</v>
      </c>
      <c r="CG1272">
        <v>0</v>
      </c>
      <c r="CH1272">
        <v>1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1</v>
      </c>
      <c r="CT1272">
        <v>0</v>
      </c>
      <c r="CU1272">
        <v>0</v>
      </c>
      <c r="CV1272" t="s">
        <v>35</v>
      </c>
      <c r="CW1272" t="s">
        <v>281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1</v>
      </c>
      <c r="DF1272">
        <v>0</v>
      </c>
      <c r="DG1272">
        <v>0</v>
      </c>
      <c r="DH1272" t="s">
        <v>299</v>
      </c>
      <c r="DI1272" t="s">
        <v>35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1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1</v>
      </c>
      <c r="EI1272" t="s">
        <v>196</v>
      </c>
      <c r="EJ1272" t="s">
        <v>195</v>
      </c>
      <c r="EK1272" t="s">
        <v>197</v>
      </c>
      <c r="EL1272" t="s">
        <v>213</v>
      </c>
      <c r="EM1272" t="s">
        <v>213</v>
      </c>
      <c r="EN1272" t="s">
        <v>213</v>
      </c>
      <c r="EO1272" t="s">
        <v>213</v>
      </c>
      <c r="EP1272" t="s">
        <v>213</v>
      </c>
      <c r="EQ1272" t="s">
        <v>198</v>
      </c>
      <c r="ER1272" t="s">
        <v>198</v>
      </c>
      <c r="ES1272" t="s">
        <v>35</v>
      </c>
      <c r="ET1272" t="s">
        <v>35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1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 t="s">
        <v>202</v>
      </c>
      <c r="FI1272">
        <v>4</v>
      </c>
      <c r="FJ1272">
        <v>4</v>
      </c>
      <c r="FK1272">
        <v>4</v>
      </c>
      <c r="FL1272">
        <v>4</v>
      </c>
      <c r="FM1272">
        <v>3</v>
      </c>
      <c r="FN1272">
        <v>5</v>
      </c>
      <c r="FO1272">
        <v>4</v>
      </c>
      <c r="FP1272">
        <v>2</v>
      </c>
      <c r="FQ1272">
        <v>4</v>
      </c>
      <c r="FR1272" t="s">
        <v>203</v>
      </c>
      <c r="FS1272" t="s">
        <v>203</v>
      </c>
      <c r="FT1272" t="s">
        <v>203</v>
      </c>
      <c r="FU1272" t="s">
        <v>204</v>
      </c>
      <c r="FV1272" t="s">
        <v>204</v>
      </c>
      <c r="FW1272" t="s">
        <v>203</v>
      </c>
      <c r="FX1272" t="s">
        <v>234</v>
      </c>
      <c r="FY1272" t="s">
        <v>203</v>
      </c>
    </row>
    <row r="1273" spans="1:181" x14ac:dyDescent="0.25">
      <c r="A1273" t="s">
        <v>184</v>
      </c>
      <c r="B1273" t="s">
        <v>241</v>
      </c>
      <c r="C1273" t="s">
        <v>242</v>
      </c>
      <c r="D1273" t="s">
        <v>992</v>
      </c>
      <c r="E1273" t="s">
        <v>188</v>
      </c>
      <c r="T1273" t="s">
        <v>237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 t="s">
        <v>280</v>
      </c>
      <c r="CE1273">
        <v>1</v>
      </c>
      <c r="CF1273">
        <v>0</v>
      </c>
      <c r="CG1273">
        <v>0</v>
      </c>
      <c r="CH1273">
        <v>1</v>
      </c>
      <c r="CI1273">
        <v>0</v>
      </c>
      <c r="CJ1273">
        <v>0</v>
      </c>
      <c r="CK1273">
        <v>1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 t="s">
        <v>191</v>
      </c>
      <c r="CW1273" t="s">
        <v>192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1</v>
      </c>
      <c r="DF1273">
        <v>0</v>
      </c>
      <c r="DG1273">
        <v>0</v>
      </c>
      <c r="DH1273" t="s">
        <v>294</v>
      </c>
      <c r="DY1273">
        <v>0</v>
      </c>
      <c r="DZ1273">
        <v>0</v>
      </c>
      <c r="EA1273">
        <v>1</v>
      </c>
      <c r="EB1273">
        <v>0</v>
      </c>
      <c r="EC1273">
        <v>1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 t="s">
        <v>195</v>
      </c>
      <c r="EJ1273" t="s">
        <v>221</v>
      </c>
      <c r="EK1273" t="s">
        <v>222</v>
      </c>
      <c r="EL1273" t="s">
        <v>213</v>
      </c>
      <c r="EM1273" t="s">
        <v>213</v>
      </c>
      <c r="EN1273" t="s">
        <v>198</v>
      </c>
      <c r="EO1273" t="s">
        <v>198</v>
      </c>
      <c r="EP1273" t="s">
        <v>198</v>
      </c>
      <c r="EQ1273" t="s">
        <v>198</v>
      </c>
      <c r="ER1273" t="s">
        <v>198</v>
      </c>
      <c r="ES1273" t="s">
        <v>35</v>
      </c>
      <c r="ET1273" t="s">
        <v>246</v>
      </c>
      <c r="EU1273">
        <v>1</v>
      </c>
      <c r="EV1273">
        <v>0</v>
      </c>
      <c r="EW1273">
        <v>0</v>
      </c>
      <c r="EX1273">
        <v>0</v>
      </c>
      <c r="EY1273">
        <v>0</v>
      </c>
      <c r="EZ1273">
        <v>1</v>
      </c>
      <c r="FA1273">
        <v>0</v>
      </c>
      <c r="FB1273">
        <v>0</v>
      </c>
      <c r="FC1273">
        <v>0</v>
      </c>
      <c r="FD1273">
        <v>1</v>
      </c>
      <c r="FE1273">
        <v>0</v>
      </c>
      <c r="FF1273">
        <v>0</v>
      </c>
      <c r="FG1273">
        <v>0</v>
      </c>
      <c r="FH1273" t="s">
        <v>202</v>
      </c>
      <c r="FI1273">
        <v>4</v>
      </c>
      <c r="FJ1273">
        <v>5</v>
      </c>
      <c r="FK1273">
        <v>4</v>
      </c>
      <c r="FL1273">
        <v>5</v>
      </c>
      <c r="FM1273">
        <v>4</v>
      </c>
      <c r="FN1273">
        <v>5</v>
      </c>
      <c r="FO1273">
        <v>5</v>
      </c>
      <c r="FP1273">
        <v>5</v>
      </c>
      <c r="FQ1273">
        <v>4</v>
      </c>
      <c r="FR1273" t="s">
        <v>204</v>
      </c>
      <c r="FS1273" t="s">
        <v>204</v>
      </c>
      <c r="FT1273" t="s">
        <v>204</v>
      </c>
      <c r="FU1273" t="s">
        <v>204</v>
      </c>
      <c r="FV1273" t="s">
        <v>205</v>
      </c>
      <c r="FW1273" t="s">
        <v>204</v>
      </c>
      <c r="FX1273" t="s">
        <v>203</v>
      </c>
      <c r="FY1273" t="s">
        <v>204</v>
      </c>
    </row>
    <row r="1274" spans="1:181" x14ac:dyDescent="0.25">
      <c r="A1274" t="s">
        <v>184</v>
      </c>
      <c r="B1274" t="s">
        <v>241</v>
      </c>
      <c r="C1274" t="s">
        <v>763</v>
      </c>
      <c r="D1274" t="s">
        <v>982</v>
      </c>
      <c r="E1274" t="s">
        <v>207</v>
      </c>
      <c r="T1274" t="s">
        <v>217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1</v>
      </c>
      <c r="BQ1274">
        <v>1</v>
      </c>
      <c r="BR1274">
        <v>0</v>
      </c>
      <c r="BS1274">
        <v>0</v>
      </c>
      <c r="BT1274">
        <v>1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0</v>
      </c>
      <c r="CA1274">
        <v>0</v>
      </c>
      <c r="CB1274">
        <v>0</v>
      </c>
      <c r="CC1274">
        <v>0</v>
      </c>
      <c r="CD1274" t="s">
        <v>218</v>
      </c>
      <c r="CE1274">
        <v>0</v>
      </c>
      <c r="CF1274">
        <v>1</v>
      </c>
      <c r="CG1274">
        <v>0</v>
      </c>
      <c r="CH1274">
        <v>0</v>
      </c>
      <c r="CI1274">
        <v>0</v>
      </c>
      <c r="CJ1274">
        <v>1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1</v>
      </c>
      <c r="CS1274">
        <v>0</v>
      </c>
      <c r="CT1274">
        <v>0</v>
      </c>
      <c r="CU1274">
        <v>0</v>
      </c>
      <c r="CV1274" t="s">
        <v>35</v>
      </c>
      <c r="CW1274" t="s">
        <v>208</v>
      </c>
      <c r="CX1274">
        <v>0</v>
      </c>
      <c r="CY1274">
        <v>0</v>
      </c>
      <c r="CZ1274">
        <v>1</v>
      </c>
      <c r="DA1274">
        <v>1</v>
      </c>
      <c r="DB1274">
        <v>1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 t="s">
        <v>209</v>
      </c>
      <c r="DI1274" t="s">
        <v>220</v>
      </c>
      <c r="DJ1274">
        <v>0</v>
      </c>
      <c r="DK1274">
        <v>0</v>
      </c>
      <c r="DL1274">
        <v>0</v>
      </c>
      <c r="DM1274">
        <v>0</v>
      </c>
      <c r="DN1274">
        <v>1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1</v>
      </c>
      <c r="DU1274">
        <v>0</v>
      </c>
      <c r="DV1274">
        <v>0</v>
      </c>
      <c r="DW1274">
        <v>0</v>
      </c>
      <c r="DX1274">
        <v>0</v>
      </c>
      <c r="DY1274">
        <v>1</v>
      </c>
      <c r="DZ1274">
        <v>0</v>
      </c>
      <c r="EA1274">
        <v>0</v>
      </c>
      <c r="EB1274">
        <v>0</v>
      </c>
      <c r="EC1274">
        <v>1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 t="s">
        <v>196</v>
      </c>
      <c r="EJ1274" t="s">
        <v>196</v>
      </c>
      <c r="EK1274" t="s">
        <v>197</v>
      </c>
      <c r="EL1274" t="s">
        <v>213</v>
      </c>
      <c r="EM1274" t="s">
        <v>213</v>
      </c>
      <c r="EN1274" t="s">
        <v>213</v>
      </c>
      <c r="EO1274" t="s">
        <v>213</v>
      </c>
      <c r="EP1274" t="s">
        <v>213</v>
      </c>
      <c r="EQ1274" t="s">
        <v>198</v>
      </c>
      <c r="ER1274" t="s">
        <v>198</v>
      </c>
      <c r="ES1274" t="s">
        <v>35</v>
      </c>
      <c r="ET1274" t="s">
        <v>35</v>
      </c>
      <c r="EU1274">
        <v>1</v>
      </c>
      <c r="EV1274">
        <v>0</v>
      </c>
      <c r="EW1274">
        <v>0</v>
      </c>
      <c r="EX1274">
        <v>0</v>
      </c>
      <c r="EY1274">
        <v>1</v>
      </c>
      <c r="EZ1274">
        <v>1</v>
      </c>
      <c r="FA1274">
        <v>1</v>
      </c>
      <c r="FB1274">
        <v>1</v>
      </c>
      <c r="FC1274">
        <v>0</v>
      </c>
      <c r="FD1274">
        <v>1</v>
      </c>
      <c r="FE1274">
        <v>0</v>
      </c>
      <c r="FF1274">
        <v>0</v>
      </c>
      <c r="FG1274">
        <v>0</v>
      </c>
      <c r="FH1274" t="s">
        <v>228</v>
      </c>
      <c r="FI1274">
        <v>4</v>
      </c>
      <c r="FJ1274">
        <v>5</v>
      </c>
      <c r="FK1274">
        <v>4</v>
      </c>
      <c r="FL1274">
        <v>5</v>
      </c>
      <c r="FM1274">
        <v>4</v>
      </c>
      <c r="FN1274">
        <v>5</v>
      </c>
      <c r="FO1274">
        <v>5</v>
      </c>
      <c r="FP1274">
        <v>3</v>
      </c>
      <c r="FQ1274">
        <v>5</v>
      </c>
      <c r="FR1274" t="s">
        <v>204</v>
      </c>
      <c r="FS1274" t="s">
        <v>205</v>
      </c>
      <c r="FT1274" t="s">
        <v>205</v>
      </c>
      <c r="FU1274" t="s">
        <v>205</v>
      </c>
      <c r="FV1274" t="s">
        <v>205</v>
      </c>
      <c r="FW1274" t="s">
        <v>204</v>
      </c>
      <c r="FX1274" t="s">
        <v>204</v>
      </c>
      <c r="FY1274" t="s">
        <v>205</v>
      </c>
    </row>
    <row r="1275" spans="1:181" x14ac:dyDescent="0.25">
      <c r="A1275" t="s">
        <v>184</v>
      </c>
      <c r="B1275" t="s">
        <v>241</v>
      </c>
      <c r="C1275" t="s">
        <v>242</v>
      </c>
      <c r="D1275" t="s">
        <v>985</v>
      </c>
      <c r="E1275" t="s">
        <v>188</v>
      </c>
      <c r="T1275" t="s">
        <v>237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</v>
      </c>
      <c r="CD1275" t="s">
        <v>280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</v>
      </c>
      <c r="CT1275">
        <v>0</v>
      </c>
      <c r="CU1275">
        <v>0</v>
      </c>
      <c r="CW1275" t="s">
        <v>281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1</v>
      </c>
      <c r="DF1275">
        <v>0</v>
      </c>
      <c r="DG1275">
        <v>0</v>
      </c>
      <c r="DH1275" t="s">
        <v>209</v>
      </c>
      <c r="DI1275" t="s">
        <v>35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1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1</v>
      </c>
      <c r="EI1275" t="s">
        <v>244</v>
      </c>
      <c r="EJ1275" t="s">
        <v>195</v>
      </c>
      <c r="EK1275" t="s">
        <v>197</v>
      </c>
      <c r="EL1275" t="s">
        <v>213</v>
      </c>
      <c r="EM1275" t="s">
        <v>213</v>
      </c>
      <c r="EN1275" t="s">
        <v>213</v>
      </c>
      <c r="EO1275" t="s">
        <v>213</v>
      </c>
      <c r="EP1275" t="s">
        <v>213</v>
      </c>
      <c r="EQ1275" t="s">
        <v>213</v>
      </c>
      <c r="ER1275" t="s">
        <v>213</v>
      </c>
      <c r="ES1275" t="s">
        <v>35</v>
      </c>
      <c r="ET1275" t="s">
        <v>35</v>
      </c>
      <c r="FH1275" t="s">
        <v>202</v>
      </c>
      <c r="FI1275">
        <v>4</v>
      </c>
      <c r="FJ1275">
        <v>5</v>
      </c>
      <c r="FK1275">
        <v>3</v>
      </c>
      <c r="FL1275">
        <v>4</v>
      </c>
      <c r="FM1275">
        <v>5</v>
      </c>
      <c r="FN1275">
        <v>2</v>
      </c>
      <c r="FO1275">
        <v>5</v>
      </c>
      <c r="FP1275">
        <v>5</v>
      </c>
      <c r="FQ1275">
        <v>4</v>
      </c>
      <c r="FR1275" t="s">
        <v>203</v>
      </c>
      <c r="FS1275" t="s">
        <v>205</v>
      </c>
      <c r="FT1275" t="s">
        <v>203</v>
      </c>
      <c r="FU1275" t="s">
        <v>203</v>
      </c>
      <c r="FV1275" t="s">
        <v>205</v>
      </c>
      <c r="FW1275" t="s">
        <v>204</v>
      </c>
      <c r="FX1275" t="s">
        <v>234</v>
      </c>
      <c r="FY1275" t="s">
        <v>203</v>
      </c>
    </row>
    <row r="1276" spans="1:181" x14ac:dyDescent="0.25">
      <c r="A1276" t="s">
        <v>236</v>
      </c>
      <c r="B1276" t="s">
        <v>241</v>
      </c>
      <c r="C1276" t="s">
        <v>242</v>
      </c>
      <c r="D1276" t="s">
        <v>992</v>
      </c>
      <c r="E1276" t="s">
        <v>188</v>
      </c>
      <c r="T1276" t="s">
        <v>237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 t="s">
        <v>280</v>
      </c>
      <c r="CE1276">
        <v>1</v>
      </c>
      <c r="CF1276">
        <v>0</v>
      </c>
      <c r="CG1276">
        <v>0</v>
      </c>
      <c r="CH1276">
        <v>0</v>
      </c>
      <c r="CI1276">
        <v>1</v>
      </c>
      <c r="CJ1276">
        <v>0</v>
      </c>
      <c r="CK1276">
        <v>0</v>
      </c>
      <c r="CL1276">
        <v>1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 t="s">
        <v>191</v>
      </c>
      <c r="CW1276" t="s">
        <v>253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1</v>
      </c>
      <c r="DF1276">
        <v>0</v>
      </c>
      <c r="DG1276">
        <v>0</v>
      </c>
      <c r="DH1276" t="s">
        <v>219</v>
      </c>
      <c r="DI1276" t="s">
        <v>210</v>
      </c>
      <c r="DJ1276">
        <v>0</v>
      </c>
      <c r="DK1276">
        <v>0</v>
      </c>
      <c r="DL1276">
        <v>0</v>
      </c>
      <c r="DM1276">
        <v>1</v>
      </c>
      <c r="DN1276">
        <v>0</v>
      </c>
      <c r="DO1276">
        <v>0</v>
      </c>
      <c r="DP1276">
        <v>0</v>
      </c>
      <c r="DQ1276">
        <v>1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1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 t="s">
        <v>195</v>
      </c>
      <c r="EJ1276" t="s">
        <v>196</v>
      </c>
      <c r="EK1276" t="s">
        <v>222</v>
      </c>
      <c r="EL1276" t="s">
        <v>213</v>
      </c>
      <c r="EM1276" t="s">
        <v>213</v>
      </c>
      <c r="EN1276" t="s">
        <v>198</v>
      </c>
      <c r="EO1276" t="s">
        <v>198</v>
      </c>
      <c r="EP1276" t="s">
        <v>213</v>
      </c>
      <c r="EQ1276" t="s">
        <v>213</v>
      </c>
      <c r="ER1276" t="s">
        <v>198</v>
      </c>
      <c r="ES1276" t="s">
        <v>35</v>
      </c>
      <c r="ET1276" t="s">
        <v>35</v>
      </c>
      <c r="EU1276">
        <v>1</v>
      </c>
      <c r="EV1276">
        <v>0</v>
      </c>
      <c r="EW1276">
        <v>0</v>
      </c>
      <c r="EX1276">
        <v>1</v>
      </c>
      <c r="EY1276">
        <v>0</v>
      </c>
      <c r="EZ1276">
        <v>1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 t="s">
        <v>202</v>
      </c>
      <c r="FI1276">
        <v>4</v>
      </c>
      <c r="FJ1276">
        <v>4</v>
      </c>
      <c r="FK1276">
        <v>3</v>
      </c>
      <c r="FL1276">
        <v>4</v>
      </c>
      <c r="FM1276">
        <v>3</v>
      </c>
      <c r="FN1276">
        <v>3</v>
      </c>
      <c r="FO1276">
        <v>5</v>
      </c>
      <c r="FP1276">
        <v>5</v>
      </c>
      <c r="FQ1276">
        <v>4</v>
      </c>
      <c r="FR1276" t="s">
        <v>203</v>
      </c>
      <c r="FS1276" t="s">
        <v>203</v>
      </c>
      <c r="FT1276" t="s">
        <v>204</v>
      </c>
      <c r="FU1276" t="s">
        <v>203</v>
      </c>
      <c r="FV1276" t="s">
        <v>205</v>
      </c>
      <c r="FW1276" t="s">
        <v>203</v>
      </c>
      <c r="FX1276" t="s">
        <v>234</v>
      </c>
      <c r="FY1276" t="s">
        <v>234</v>
      </c>
    </row>
    <row r="1277" spans="1:181" x14ac:dyDescent="0.25">
      <c r="A1277" t="s">
        <v>184</v>
      </c>
      <c r="B1277" t="s">
        <v>352</v>
      </c>
      <c r="C1277" t="s">
        <v>242</v>
      </c>
      <c r="D1277" t="s">
        <v>990</v>
      </c>
      <c r="E1277" t="s">
        <v>188</v>
      </c>
      <c r="T1277" t="s">
        <v>267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 t="s">
        <v>764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 t="s">
        <v>191</v>
      </c>
      <c r="CW1277" t="s">
        <v>281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 t="s">
        <v>219</v>
      </c>
      <c r="DI1277" t="s">
        <v>210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1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1</v>
      </c>
      <c r="EI1277" t="s">
        <v>195</v>
      </c>
      <c r="EJ1277" t="s">
        <v>195</v>
      </c>
      <c r="EK1277" t="s">
        <v>245</v>
      </c>
      <c r="EL1277" t="s">
        <v>213</v>
      </c>
      <c r="EM1277" t="s">
        <v>213</v>
      </c>
      <c r="EN1277" t="s">
        <v>213</v>
      </c>
      <c r="EO1277" t="s">
        <v>198</v>
      </c>
      <c r="EP1277" t="s">
        <v>198</v>
      </c>
      <c r="EQ1277" t="s">
        <v>213</v>
      </c>
      <c r="ER1277" t="s">
        <v>198</v>
      </c>
      <c r="ES1277" t="s">
        <v>35</v>
      </c>
      <c r="ET1277" t="s">
        <v>246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1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 t="s">
        <v>202</v>
      </c>
      <c r="FI1277">
        <v>5</v>
      </c>
      <c r="FJ1277">
        <v>5</v>
      </c>
      <c r="FK1277">
        <v>4</v>
      </c>
      <c r="FL1277">
        <v>4</v>
      </c>
      <c r="FM1277">
        <v>4</v>
      </c>
      <c r="FN1277">
        <v>5</v>
      </c>
      <c r="FO1277">
        <v>4</v>
      </c>
      <c r="FP1277">
        <v>3</v>
      </c>
      <c r="FQ1277">
        <v>4</v>
      </c>
      <c r="FR1277" t="s">
        <v>203</v>
      </c>
      <c r="FS1277" t="s">
        <v>203</v>
      </c>
      <c r="FT1277" t="s">
        <v>203</v>
      </c>
      <c r="FU1277" t="s">
        <v>203</v>
      </c>
      <c r="FV1277" t="s">
        <v>204</v>
      </c>
      <c r="FW1277" t="s">
        <v>204</v>
      </c>
      <c r="FX1277" t="s">
        <v>203</v>
      </c>
      <c r="FY1277" t="s">
        <v>204</v>
      </c>
    </row>
    <row r="1278" spans="1:181" x14ac:dyDescent="0.25">
      <c r="A1278" t="s">
        <v>184</v>
      </c>
      <c r="B1278" t="s">
        <v>216</v>
      </c>
      <c r="C1278" t="s">
        <v>186</v>
      </c>
      <c r="D1278" t="s">
        <v>990</v>
      </c>
      <c r="E1278" t="s">
        <v>188</v>
      </c>
      <c r="T1278" t="s">
        <v>237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 t="s">
        <v>303</v>
      </c>
      <c r="CE1278">
        <v>0</v>
      </c>
      <c r="CF1278">
        <v>1</v>
      </c>
      <c r="CG1278">
        <v>1</v>
      </c>
      <c r="CH1278">
        <v>0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 t="s">
        <v>191</v>
      </c>
      <c r="CW1278" t="s">
        <v>253</v>
      </c>
      <c r="CX1278">
        <v>1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 t="s">
        <v>209</v>
      </c>
      <c r="DI1278" t="s">
        <v>210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1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1</v>
      </c>
      <c r="EA1278">
        <v>0</v>
      </c>
      <c r="EB1278">
        <v>0</v>
      </c>
      <c r="EC1278">
        <v>0</v>
      </c>
      <c r="ED1278">
        <v>0</v>
      </c>
      <c r="EE1278">
        <v>1</v>
      </c>
      <c r="EF1278">
        <v>1</v>
      </c>
      <c r="EG1278">
        <v>0</v>
      </c>
      <c r="EH1278">
        <v>0</v>
      </c>
      <c r="EI1278" t="s">
        <v>195</v>
      </c>
      <c r="EJ1278" t="s">
        <v>195</v>
      </c>
      <c r="EK1278" t="s">
        <v>197</v>
      </c>
      <c r="EL1278" t="s">
        <v>213</v>
      </c>
      <c r="EM1278" t="s">
        <v>213</v>
      </c>
      <c r="EN1278" t="s">
        <v>213</v>
      </c>
      <c r="EO1278" t="s">
        <v>213</v>
      </c>
      <c r="EP1278" t="s">
        <v>213</v>
      </c>
      <c r="EQ1278" t="s">
        <v>213</v>
      </c>
      <c r="ER1278" t="s">
        <v>213</v>
      </c>
      <c r="ES1278" t="s">
        <v>35</v>
      </c>
      <c r="ET1278" t="s">
        <v>246</v>
      </c>
      <c r="EU1278">
        <v>0</v>
      </c>
      <c r="EV1278">
        <v>0</v>
      </c>
      <c r="EW1278">
        <v>1</v>
      </c>
      <c r="EX1278">
        <v>0</v>
      </c>
      <c r="EY1278">
        <v>0</v>
      </c>
      <c r="EZ1278">
        <v>0</v>
      </c>
      <c r="FA1278">
        <v>1</v>
      </c>
      <c r="FB1278">
        <v>1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 t="s">
        <v>202</v>
      </c>
      <c r="FI1278">
        <v>5</v>
      </c>
      <c r="FJ1278">
        <v>5</v>
      </c>
      <c r="FK1278">
        <v>5</v>
      </c>
      <c r="FL1278">
        <v>5</v>
      </c>
      <c r="FM1278">
        <v>4</v>
      </c>
      <c r="FN1278">
        <v>4</v>
      </c>
      <c r="FO1278">
        <v>4</v>
      </c>
      <c r="FP1278">
        <v>4</v>
      </c>
      <c r="FQ1278">
        <v>4</v>
      </c>
      <c r="FR1278" t="s">
        <v>205</v>
      </c>
      <c r="FS1278" t="s">
        <v>205</v>
      </c>
      <c r="FT1278" t="s">
        <v>204</v>
      </c>
      <c r="FU1278" t="s">
        <v>204</v>
      </c>
      <c r="FV1278" t="s">
        <v>205</v>
      </c>
      <c r="FW1278" t="s">
        <v>204</v>
      </c>
      <c r="FX1278" t="s">
        <v>204</v>
      </c>
      <c r="FY1278" t="s">
        <v>204</v>
      </c>
    </row>
    <row r="1279" spans="1:181" x14ac:dyDescent="0.25">
      <c r="A1279" t="s">
        <v>184</v>
      </c>
      <c r="B1279" t="s">
        <v>241</v>
      </c>
      <c r="C1279" t="s">
        <v>242</v>
      </c>
      <c r="D1279" t="s">
        <v>982</v>
      </c>
      <c r="E1279" t="s">
        <v>188</v>
      </c>
      <c r="T1279" t="s">
        <v>217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1</v>
      </c>
      <c r="BO1279">
        <v>0</v>
      </c>
      <c r="BP1279">
        <v>0</v>
      </c>
      <c r="BQ1279">
        <v>1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1</v>
      </c>
      <c r="CB1279">
        <v>0</v>
      </c>
      <c r="CC1279">
        <v>0</v>
      </c>
      <c r="CD1279" t="s">
        <v>280</v>
      </c>
      <c r="CE1279">
        <v>0</v>
      </c>
      <c r="CF1279">
        <v>0</v>
      </c>
      <c r="CG1279">
        <v>0</v>
      </c>
      <c r="CH1279">
        <v>1</v>
      </c>
      <c r="CI1279">
        <v>1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 t="s">
        <v>191</v>
      </c>
      <c r="CW1279" t="s">
        <v>208</v>
      </c>
      <c r="CX1279">
        <v>0</v>
      </c>
      <c r="CY1279">
        <v>0</v>
      </c>
      <c r="CZ1279">
        <v>1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 t="s">
        <v>219</v>
      </c>
      <c r="DI1279" t="s">
        <v>220</v>
      </c>
      <c r="DJ1279">
        <v>1</v>
      </c>
      <c r="DK1279">
        <v>0</v>
      </c>
      <c r="DL1279">
        <v>1</v>
      </c>
      <c r="DM1279">
        <v>0</v>
      </c>
      <c r="DN1279">
        <v>0</v>
      </c>
      <c r="DO1279">
        <v>1</v>
      </c>
      <c r="DP1279">
        <v>0</v>
      </c>
      <c r="DQ1279">
        <v>1</v>
      </c>
      <c r="DR1279">
        <v>0</v>
      </c>
      <c r="DS1279">
        <v>0</v>
      </c>
      <c r="DT1279">
        <v>1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1</v>
      </c>
      <c r="EI1279" t="s">
        <v>243</v>
      </c>
      <c r="EJ1279" t="s">
        <v>195</v>
      </c>
      <c r="EK1279" t="s">
        <v>222</v>
      </c>
      <c r="EL1279" t="s">
        <v>198</v>
      </c>
      <c r="EM1279" t="s">
        <v>198</v>
      </c>
      <c r="EN1279" t="s">
        <v>198</v>
      </c>
      <c r="EO1279" t="s">
        <v>198</v>
      </c>
      <c r="EP1279" t="s">
        <v>198</v>
      </c>
      <c r="EQ1279" t="s">
        <v>198</v>
      </c>
      <c r="ER1279" t="s">
        <v>198</v>
      </c>
      <c r="ES1279" t="s">
        <v>35</v>
      </c>
      <c r="ET1279" t="s">
        <v>382</v>
      </c>
      <c r="EU1279">
        <v>0</v>
      </c>
      <c r="EV1279">
        <v>0</v>
      </c>
      <c r="EW1279">
        <v>0</v>
      </c>
      <c r="EX1279">
        <v>1</v>
      </c>
      <c r="EY1279">
        <v>1</v>
      </c>
      <c r="EZ1279">
        <v>1</v>
      </c>
      <c r="FA1279">
        <v>0</v>
      </c>
      <c r="FB1279">
        <v>0</v>
      </c>
      <c r="FC1279">
        <v>0</v>
      </c>
      <c r="FD1279">
        <v>0</v>
      </c>
      <c r="FE1279">
        <v>1</v>
      </c>
      <c r="FF1279">
        <v>0</v>
      </c>
      <c r="FG1279">
        <v>0</v>
      </c>
      <c r="FH1279" t="s">
        <v>228</v>
      </c>
      <c r="FI1279">
        <v>3</v>
      </c>
      <c r="FJ1279">
        <v>5</v>
      </c>
      <c r="FK1279">
        <v>5</v>
      </c>
      <c r="FL1279">
        <v>5</v>
      </c>
      <c r="FM1279">
        <v>4</v>
      </c>
      <c r="FN1279">
        <v>2</v>
      </c>
      <c r="FO1279">
        <v>4</v>
      </c>
      <c r="FP1279">
        <v>4</v>
      </c>
      <c r="FQ1279">
        <v>5</v>
      </c>
      <c r="FR1279" t="s">
        <v>204</v>
      </c>
      <c r="FS1279" t="s">
        <v>204</v>
      </c>
      <c r="FT1279" t="s">
        <v>203</v>
      </c>
      <c r="FU1279" t="s">
        <v>203</v>
      </c>
      <c r="FV1279" t="s">
        <v>205</v>
      </c>
      <c r="FW1279" t="s">
        <v>204</v>
      </c>
      <c r="FX1279" t="s">
        <v>204</v>
      </c>
      <c r="FY1279" t="s">
        <v>204</v>
      </c>
    </row>
    <row r="1280" spans="1:181" x14ac:dyDescent="0.25">
      <c r="A1280" t="s">
        <v>184</v>
      </c>
      <c r="B1280" t="s">
        <v>223</v>
      </c>
      <c r="C1280" t="s">
        <v>224</v>
      </c>
      <c r="D1280" t="s">
        <v>963</v>
      </c>
      <c r="E1280" t="s">
        <v>232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81" x14ac:dyDescent="0.25">
      <c r="A1281" t="s">
        <v>184</v>
      </c>
      <c r="B1281" t="s">
        <v>241</v>
      </c>
      <c r="C1281" t="s">
        <v>242</v>
      </c>
      <c r="D1281" t="s">
        <v>992</v>
      </c>
      <c r="E1281" t="s">
        <v>188</v>
      </c>
      <c r="T1281" t="s">
        <v>217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1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1</v>
      </c>
      <c r="CB1281">
        <v>0</v>
      </c>
      <c r="CC1281">
        <v>0</v>
      </c>
      <c r="CD1281" t="s">
        <v>280</v>
      </c>
      <c r="CE1281">
        <v>1</v>
      </c>
      <c r="CF1281">
        <v>1</v>
      </c>
      <c r="CG1281">
        <v>0</v>
      </c>
      <c r="CH1281">
        <v>0</v>
      </c>
      <c r="CI1281">
        <v>1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 t="s">
        <v>191</v>
      </c>
      <c r="CW1281" t="s">
        <v>192</v>
      </c>
      <c r="CX1281">
        <v>0</v>
      </c>
      <c r="CY1281">
        <v>0</v>
      </c>
      <c r="CZ1281">
        <v>0</v>
      </c>
      <c r="DA1281">
        <v>0</v>
      </c>
      <c r="DB1281">
        <v>1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 t="s">
        <v>209</v>
      </c>
      <c r="DI1281" t="s">
        <v>210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1</v>
      </c>
      <c r="DP1281">
        <v>1</v>
      </c>
      <c r="DQ1281">
        <v>0</v>
      </c>
      <c r="DR1281">
        <v>0</v>
      </c>
      <c r="DS1281">
        <v>1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1</v>
      </c>
      <c r="ED1281">
        <v>1</v>
      </c>
      <c r="EE1281">
        <v>1</v>
      </c>
      <c r="EF1281">
        <v>0</v>
      </c>
      <c r="EG1281">
        <v>0</v>
      </c>
      <c r="EH1281">
        <v>0</v>
      </c>
      <c r="EI1281" t="s">
        <v>243</v>
      </c>
      <c r="EJ1281" t="s">
        <v>243</v>
      </c>
      <c r="EK1281" t="s">
        <v>222</v>
      </c>
      <c r="EL1281" t="s">
        <v>213</v>
      </c>
      <c r="EM1281" t="s">
        <v>213</v>
      </c>
      <c r="EN1281" t="s">
        <v>213</v>
      </c>
      <c r="EO1281" t="s">
        <v>213</v>
      </c>
      <c r="EP1281" t="s">
        <v>198</v>
      </c>
      <c r="EQ1281" t="s">
        <v>213</v>
      </c>
      <c r="ER1281" t="s">
        <v>198</v>
      </c>
      <c r="ES1281" t="s">
        <v>35</v>
      </c>
      <c r="ET1281" t="s">
        <v>35</v>
      </c>
      <c r="EU1281">
        <v>1</v>
      </c>
      <c r="EV1281">
        <v>1</v>
      </c>
      <c r="EW1281">
        <v>0</v>
      </c>
      <c r="EX1281">
        <v>0</v>
      </c>
      <c r="EY1281">
        <v>0</v>
      </c>
      <c r="EZ1281">
        <v>1</v>
      </c>
      <c r="FA1281">
        <v>1</v>
      </c>
      <c r="FB1281">
        <v>1</v>
      </c>
      <c r="FC1281">
        <v>1</v>
      </c>
      <c r="FD1281">
        <v>0</v>
      </c>
      <c r="FE1281">
        <v>0</v>
      </c>
      <c r="FF1281">
        <v>0</v>
      </c>
      <c r="FG1281">
        <v>0</v>
      </c>
      <c r="FH1281" t="s">
        <v>202</v>
      </c>
      <c r="FI1281">
        <v>5</v>
      </c>
      <c r="FJ1281">
        <v>5</v>
      </c>
      <c r="FK1281">
        <v>5</v>
      </c>
      <c r="FL1281">
        <v>5</v>
      </c>
      <c r="FM1281">
        <v>5</v>
      </c>
      <c r="FN1281">
        <v>5</v>
      </c>
      <c r="FO1281">
        <v>5</v>
      </c>
      <c r="FP1281">
        <v>5</v>
      </c>
      <c r="FQ1281">
        <v>5</v>
      </c>
      <c r="FR1281" t="s">
        <v>205</v>
      </c>
      <c r="FS1281" t="s">
        <v>205</v>
      </c>
      <c r="FT1281" t="s">
        <v>205</v>
      </c>
      <c r="FU1281" t="s">
        <v>205</v>
      </c>
      <c r="FV1281" t="s">
        <v>205</v>
      </c>
      <c r="FW1281" t="s">
        <v>205</v>
      </c>
      <c r="FX1281" t="s">
        <v>205</v>
      </c>
      <c r="FY1281" t="s">
        <v>205</v>
      </c>
    </row>
    <row r="1282" spans="1:181" x14ac:dyDescent="0.25">
      <c r="A1282" t="s">
        <v>184</v>
      </c>
      <c r="B1282" t="s">
        <v>352</v>
      </c>
      <c r="C1282" t="s">
        <v>242</v>
      </c>
      <c r="D1282" t="s">
        <v>990</v>
      </c>
      <c r="E1282" t="s">
        <v>188</v>
      </c>
      <c r="T1282" t="s">
        <v>267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 t="s">
        <v>766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1</v>
      </c>
      <c r="CV1282" t="s">
        <v>191</v>
      </c>
      <c r="CW1282" t="s">
        <v>253</v>
      </c>
      <c r="CX1282">
        <v>1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 t="s">
        <v>767</v>
      </c>
      <c r="DI1282" t="s">
        <v>35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1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1</v>
      </c>
      <c r="EI1282" t="s">
        <v>195</v>
      </c>
      <c r="EJ1282" t="s">
        <v>195</v>
      </c>
      <c r="EK1282" t="s">
        <v>222</v>
      </c>
      <c r="EL1282" t="s">
        <v>289</v>
      </c>
      <c r="EM1282" t="s">
        <v>198</v>
      </c>
      <c r="EN1282" t="s">
        <v>199</v>
      </c>
      <c r="EO1282" t="s">
        <v>289</v>
      </c>
      <c r="EP1282" t="s">
        <v>213</v>
      </c>
      <c r="EQ1282" t="s">
        <v>198</v>
      </c>
      <c r="ER1282" t="s">
        <v>213</v>
      </c>
      <c r="ES1282" t="s">
        <v>35</v>
      </c>
      <c r="ET1282" t="s">
        <v>35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1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 t="s">
        <v>202</v>
      </c>
      <c r="FI1282">
        <v>5</v>
      </c>
      <c r="FJ1282">
        <v>5</v>
      </c>
      <c r="FK1282">
        <v>5</v>
      </c>
      <c r="FL1282">
        <v>5</v>
      </c>
      <c r="FM1282">
        <v>5</v>
      </c>
      <c r="FN1282">
        <v>5</v>
      </c>
      <c r="FO1282">
        <v>5</v>
      </c>
      <c r="FP1282">
        <v>5</v>
      </c>
      <c r="FQ1282">
        <v>5</v>
      </c>
      <c r="FR1282" t="s">
        <v>235</v>
      </c>
      <c r="FS1282" t="s">
        <v>235</v>
      </c>
      <c r="FT1282" t="s">
        <v>235</v>
      </c>
      <c r="FU1282" t="s">
        <v>235</v>
      </c>
      <c r="FV1282" t="s">
        <v>235</v>
      </c>
      <c r="FW1282" t="s">
        <v>235</v>
      </c>
      <c r="FX1282" t="s">
        <v>235</v>
      </c>
      <c r="FY1282" t="s">
        <v>235</v>
      </c>
    </row>
    <row r="1283" spans="1:181" x14ac:dyDescent="0.25">
      <c r="A1283" t="s">
        <v>184</v>
      </c>
      <c r="B1283" t="s">
        <v>241</v>
      </c>
      <c r="C1283" t="s">
        <v>242</v>
      </c>
      <c r="D1283" t="s">
        <v>992</v>
      </c>
      <c r="E1283" t="s">
        <v>188</v>
      </c>
      <c r="T1283" t="s">
        <v>237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1</v>
      </c>
      <c r="CD1283" t="s">
        <v>280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1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 t="s">
        <v>35</v>
      </c>
      <c r="CW1283" t="s">
        <v>192</v>
      </c>
      <c r="CX1283">
        <v>0</v>
      </c>
      <c r="CY1283">
        <v>0</v>
      </c>
      <c r="CZ1283">
        <v>0</v>
      </c>
      <c r="DA1283">
        <v>0</v>
      </c>
      <c r="DB1283">
        <v>1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 t="s">
        <v>294</v>
      </c>
      <c r="DY1283">
        <v>0</v>
      </c>
      <c r="DZ1283">
        <v>0</v>
      </c>
      <c r="EA1283">
        <v>0</v>
      </c>
      <c r="EB1283">
        <v>0</v>
      </c>
      <c r="EC1283">
        <v>1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 t="s">
        <v>195</v>
      </c>
      <c r="EJ1283" t="s">
        <v>196</v>
      </c>
      <c r="EK1283" t="s">
        <v>197</v>
      </c>
      <c r="EL1283" t="s">
        <v>198</v>
      </c>
      <c r="EM1283" t="s">
        <v>213</v>
      </c>
      <c r="EN1283" t="s">
        <v>213</v>
      </c>
      <c r="EO1283" t="s">
        <v>213</v>
      </c>
      <c r="EP1283" t="s">
        <v>198</v>
      </c>
      <c r="EQ1283" t="s">
        <v>198</v>
      </c>
      <c r="ER1283" t="s">
        <v>213</v>
      </c>
      <c r="ES1283" t="s">
        <v>35</v>
      </c>
      <c r="ET1283" t="s">
        <v>35</v>
      </c>
      <c r="EU1283">
        <v>1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 t="s">
        <v>202</v>
      </c>
      <c r="FI1283">
        <v>4</v>
      </c>
      <c r="FJ1283">
        <v>4</v>
      </c>
      <c r="FK1283">
        <v>5</v>
      </c>
      <c r="FL1283">
        <v>3</v>
      </c>
      <c r="FM1283">
        <v>5</v>
      </c>
      <c r="FN1283">
        <v>5</v>
      </c>
      <c r="FO1283">
        <v>5</v>
      </c>
      <c r="FP1283">
        <v>3</v>
      </c>
      <c r="FQ1283">
        <v>3</v>
      </c>
      <c r="FR1283" t="s">
        <v>203</v>
      </c>
      <c r="FS1283" t="s">
        <v>203</v>
      </c>
      <c r="FT1283" t="s">
        <v>204</v>
      </c>
      <c r="FU1283" t="s">
        <v>205</v>
      </c>
      <c r="FV1283" t="s">
        <v>205</v>
      </c>
      <c r="FW1283" t="s">
        <v>203</v>
      </c>
      <c r="FX1283" t="s">
        <v>203</v>
      </c>
      <c r="FY1283" t="s">
        <v>204</v>
      </c>
    </row>
    <row r="1284" spans="1:181" x14ac:dyDescent="0.25">
      <c r="A1284" t="s">
        <v>184</v>
      </c>
      <c r="B1284" t="s">
        <v>223</v>
      </c>
      <c r="C1284" t="s">
        <v>186</v>
      </c>
      <c r="D1284" t="s">
        <v>982</v>
      </c>
      <c r="E1284" t="s">
        <v>207</v>
      </c>
      <c r="T1284" t="s">
        <v>267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1</v>
      </c>
      <c r="AS1284">
        <v>0</v>
      </c>
      <c r="AT1284">
        <v>1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1</v>
      </c>
      <c r="BR1284">
        <v>0</v>
      </c>
      <c r="BS1284">
        <v>0</v>
      </c>
      <c r="BT1284">
        <v>0</v>
      </c>
      <c r="BU1284">
        <v>1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 t="s">
        <v>280</v>
      </c>
      <c r="CE1284">
        <v>0</v>
      </c>
      <c r="CF1284">
        <v>1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1</v>
      </c>
      <c r="CT1284">
        <v>0</v>
      </c>
      <c r="CU1284">
        <v>0</v>
      </c>
      <c r="CV1284" t="s">
        <v>191</v>
      </c>
      <c r="CW1284" t="s">
        <v>281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1</v>
      </c>
      <c r="DF1284">
        <v>0</v>
      </c>
      <c r="DG1284">
        <v>0</v>
      </c>
      <c r="DH1284" t="s">
        <v>299</v>
      </c>
      <c r="DI1284" t="s">
        <v>35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1</v>
      </c>
      <c r="DY1284">
        <v>1</v>
      </c>
      <c r="DZ1284">
        <v>0</v>
      </c>
      <c r="EA1284">
        <v>1</v>
      </c>
      <c r="EB1284">
        <v>0</v>
      </c>
      <c r="EC1284">
        <v>0</v>
      </c>
      <c r="ED1284">
        <v>0</v>
      </c>
      <c r="EE1284">
        <v>1</v>
      </c>
      <c r="EF1284">
        <v>0</v>
      </c>
      <c r="EG1284">
        <v>0</v>
      </c>
      <c r="EH1284">
        <v>0</v>
      </c>
      <c r="EI1284" t="s">
        <v>195</v>
      </c>
      <c r="EJ1284" t="s">
        <v>195</v>
      </c>
      <c r="EK1284" t="s">
        <v>197</v>
      </c>
      <c r="EL1284" t="s">
        <v>198</v>
      </c>
      <c r="EM1284" t="s">
        <v>213</v>
      </c>
      <c r="EN1284" t="s">
        <v>198</v>
      </c>
      <c r="EO1284" t="s">
        <v>198</v>
      </c>
      <c r="EP1284" t="s">
        <v>213</v>
      </c>
      <c r="EQ1284" t="s">
        <v>198</v>
      </c>
      <c r="ER1284" t="s">
        <v>198</v>
      </c>
      <c r="ES1284" t="s">
        <v>35</v>
      </c>
      <c r="ET1284" t="s">
        <v>768</v>
      </c>
      <c r="EU1284">
        <v>1</v>
      </c>
      <c r="EV1284">
        <v>0</v>
      </c>
      <c r="EW1284">
        <v>0</v>
      </c>
      <c r="EX1284">
        <v>0</v>
      </c>
      <c r="EY1284">
        <v>1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1</v>
      </c>
      <c r="FF1284">
        <v>0</v>
      </c>
      <c r="FG1284">
        <v>0</v>
      </c>
      <c r="FH1284" t="s">
        <v>228</v>
      </c>
      <c r="FI1284">
        <v>4</v>
      </c>
      <c r="FJ1284">
        <v>5</v>
      </c>
      <c r="FK1284">
        <v>4</v>
      </c>
      <c r="FL1284">
        <v>4</v>
      </c>
      <c r="FM1284">
        <v>4</v>
      </c>
      <c r="FN1284">
        <v>3</v>
      </c>
      <c r="FO1284">
        <v>5</v>
      </c>
      <c r="FP1284">
        <v>5</v>
      </c>
      <c r="FQ1284">
        <v>3</v>
      </c>
      <c r="FR1284" t="s">
        <v>203</v>
      </c>
      <c r="FS1284" t="s">
        <v>203</v>
      </c>
      <c r="FT1284" t="s">
        <v>204</v>
      </c>
      <c r="FU1284" t="s">
        <v>204</v>
      </c>
      <c r="FV1284" t="s">
        <v>204</v>
      </c>
      <c r="FW1284" t="s">
        <v>203</v>
      </c>
      <c r="FX1284" t="s">
        <v>203</v>
      </c>
      <c r="FY1284" t="s">
        <v>203</v>
      </c>
    </row>
    <row r="1285" spans="1:181" x14ac:dyDescent="0.25">
      <c r="A1285" t="s">
        <v>184</v>
      </c>
      <c r="B1285" t="s">
        <v>241</v>
      </c>
      <c r="C1285" t="s">
        <v>242</v>
      </c>
      <c r="D1285" t="s">
        <v>994</v>
      </c>
      <c r="E1285" t="s">
        <v>188</v>
      </c>
      <c r="T1285" t="s">
        <v>237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1</v>
      </c>
      <c r="AX1285">
        <v>0</v>
      </c>
      <c r="AY1285">
        <v>0</v>
      </c>
      <c r="AZ1285">
        <v>1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1</v>
      </c>
      <c r="CD1285" t="s">
        <v>269</v>
      </c>
      <c r="CE1285">
        <v>0</v>
      </c>
      <c r="CF1285">
        <v>0</v>
      </c>
      <c r="CG1285">
        <v>0</v>
      </c>
      <c r="CH1285">
        <v>0</v>
      </c>
      <c r="CI1285">
        <v>1</v>
      </c>
      <c r="CJ1285">
        <v>0</v>
      </c>
      <c r="CK1285">
        <v>1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 t="s">
        <v>191</v>
      </c>
      <c r="CW1285" t="s">
        <v>253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 t="s">
        <v>271</v>
      </c>
      <c r="DH1285" t="s">
        <v>219</v>
      </c>
      <c r="DI1285" t="s">
        <v>210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1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1</v>
      </c>
      <c r="EI1285" t="s">
        <v>195</v>
      </c>
      <c r="EJ1285" t="s">
        <v>195</v>
      </c>
      <c r="EK1285" t="s">
        <v>197</v>
      </c>
      <c r="EL1285" t="s">
        <v>213</v>
      </c>
      <c r="EM1285" t="s">
        <v>213</v>
      </c>
      <c r="EN1285" t="s">
        <v>198</v>
      </c>
      <c r="EO1285" t="s">
        <v>213</v>
      </c>
      <c r="EP1285" t="s">
        <v>213</v>
      </c>
      <c r="EQ1285" t="s">
        <v>198</v>
      </c>
      <c r="ER1285" t="s">
        <v>213</v>
      </c>
      <c r="ES1285" t="s">
        <v>35</v>
      </c>
      <c r="ET1285" t="s">
        <v>35</v>
      </c>
      <c r="EU1285">
        <v>1</v>
      </c>
      <c r="EV1285">
        <v>0</v>
      </c>
      <c r="EW1285">
        <v>0</v>
      </c>
      <c r="EX1285">
        <v>0</v>
      </c>
      <c r="EY1285">
        <v>1</v>
      </c>
      <c r="EZ1285">
        <v>1</v>
      </c>
      <c r="FA1285">
        <v>0</v>
      </c>
      <c r="FB1285">
        <v>0</v>
      </c>
      <c r="FC1285">
        <v>0</v>
      </c>
      <c r="FD1285">
        <v>1</v>
      </c>
      <c r="FE1285">
        <v>1</v>
      </c>
      <c r="FF1285">
        <v>0</v>
      </c>
      <c r="FG1285">
        <v>0</v>
      </c>
      <c r="FH1285" t="s">
        <v>202</v>
      </c>
      <c r="FI1285">
        <v>4</v>
      </c>
      <c r="FJ1285">
        <v>5</v>
      </c>
      <c r="FK1285">
        <v>4</v>
      </c>
      <c r="FL1285">
        <v>4</v>
      </c>
      <c r="FM1285">
        <v>4</v>
      </c>
      <c r="FN1285">
        <v>5</v>
      </c>
      <c r="FO1285">
        <v>5</v>
      </c>
      <c r="FP1285">
        <v>4</v>
      </c>
      <c r="FQ1285">
        <v>5</v>
      </c>
      <c r="FR1285" t="s">
        <v>204</v>
      </c>
      <c r="FS1285" t="s">
        <v>204</v>
      </c>
      <c r="FT1285" t="s">
        <v>205</v>
      </c>
      <c r="FU1285" t="s">
        <v>205</v>
      </c>
      <c r="FV1285" t="s">
        <v>205</v>
      </c>
      <c r="FW1285" t="s">
        <v>204</v>
      </c>
      <c r="FX1285" t="s">
        <v>204</v>
      </c>
      <c r="FY1285" t="s">
        <v>204</v>
      </c>
    </row>
    <row r="1286" spans="1:181" x14ac:dyDescent="0.25">
      <c r="A1286" t="s">
        <v>184</v>
      </c>
      <c r="B1286" t="s">
        <v>241</v>
      </c>
      <c r="C1286" t="s">
        <v>242</v>
      </c>
      <c r="D1286" t="s">
        <v>982</v>
      </c>
      <c r="E1286" t="s">
        <v>188</v>
      </c>
      <c r="T1286" t="s">
        <v>267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1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 t="s">
        <v>280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1</v>
      </c>
      <c r="CV1286" t="s">
        <v>35</v>
      </c>
      <c r="CW1286" t="s">
        <v>281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1</v>
      </c>
      <c r="DF1286">
        <v>0</v>
      </c>
      <c r="DG1286">
        <v>0</v>
      </c>
      <c r="DH1286" t="s">
        <v>219</v>
      </c>
      <c r="DI1286" t="s">
        <v>35</v>
      </c>
      <c r="DJ1286">
        <v>0</v>
      </c>
      <c r="DK1286">
        <v>0</v>
      </c>
      <c r="DL1286">
        <v>0</v>
      </c>
      <c r="DM1286">
        <v>0</v>
      </c>
      <c r="DN1286">
        <v>1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1</v>
      </c>
      <c r="EA1286">
        <v>0</v>
      </c>
      <c r="EB1286">
        <v>0</v>
      </c>
      <c r="EC1286">
        <v>1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 t="s">
        <v>196</v>
      </c>
      <c r="EJ1286" t="s">
        <v>195</v>
      </c>
      <c r="EK1286" t="s">
        <v>197</v>
      </c>
      <c r="EL1286" t="s">
        <v>198</v>
      </c>
      <c r="EM1286" t="s">
        <v>198</v>
      </c>
      <c r="EN1286" t="s">
        <v>198</v>
      </c>
      <c r="EO1286" t="s">
        <v>198</v>
      </c>
      <c r="EP1286" t="s">
        <v>198</v>
      </c>
      <c r="EQ1286" t="s">
        <v>198</v>
      </c>
      <c r="ER1286" t="s">
        <v>198</v>
      </c>
      <c r="ES1286" t="s">
        <v>35</v>
      </c>
      <c r="ET1286" t="s">
        <v>35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1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 t="s">
        <v>202</v>
      </c>
      <c r="FI1286">
        <v>4</v>
      </c>
      <c r="FJ1286">
        <v>4</v>
      </c>
      <c r="FK1286">
        <v>3</v>
      </c>
      <c r="FL1286">
        <v>3</v>
      </c>
      <c r="FM1286">
        <v>5</v>
      </c>
      <c r="FN1286">
        <v>4</v>
      </c>
      <c r="FO1286">
        <v>5</v>
      </c>
      <c r="FP1286">
        <v>3</v>
      </c>
      <c r="FQ1286">
        <v>4</v>
      </c>
      <c r="FR1286" t="s">
        <v>204</v>
      </c>
      <c r="FS1286" t="s">
        <v>203</v>
      </c>
      <c r="FT1286" t="s">
        <v>203</v>
      </c>
      <c r="FU1286" t="s">
        <v>203</v>
      </c>
      <c r="FV1286" t="s">
        <v>205</v>
      </c>
      <c r="FW1286" t="s">
        <v>204</v>
      </c>
      <c r="FX1286" t="s">
        <v>234</v>
      </c>
      <c r="FY1286" t="s">
        <v>203</v>
      </c>
    </row>
    <row r="1287" spans="1:181" x14ac:dyDescent="0.25">
      <c r="A1287" t="s">
        <v>184</v>
      </c>
      <c r="B1287" t="s">
        <v>241</v>
      </c>
      <c r="C1287" t="s">
        <v>242</v>
      </c>
      <c r="D1287" t="s">
        <v>992</v>
      </c>
      <c r="E1287" t="s">
        <v>188</v>
      </c>
      <c r="T1287" t="s">
        <v>267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 t="s">
        <v>280</v>
      </c>
      <c r="CE1287">
        <v>1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 t="s">
        <v>191</v>
      </c>
      <c r="CW1287" t="s">
        <v>281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1</v>
      </c>
      <c r="DF1287">
        <v>0</v>
      </c>
      <c r="DG1287">
        <v>0</v>
      </c>
      <c r="DH1287" t="s">
        <v>219</v>
      </c>
      <c r="DI1287" t="s">
        <v>210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1</v>
      </c>
      <c r="DY1287">
        <v>0</v>
      </c>
      <c r="DZ1287">
        <v>1</v>
      </c>
      <c r="EA1287">
        <v>1</v>
      </c>
      <c r="EB1287">
        <v>1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 t="s">
        <v>195</v>
      </c>
      <c r="EJ1287" t="s">
        <v>196</v>
      </c>
      <c r="EK1287" t="s">
        <v>197</v>
      </c>
      <c r="EL1287" t="s">
        <v>213</v>
      </c>
      <c r="EM1287" t="s">
        <v>213</v>
      </c>
      <c r="EN1287" t="s">
        <v>198</v>
      </c>
      <c r="EO1287" t="s">
        <v>198</v>
      </c>
      <c r="EP1287" t="s">
        <v>198</v>
      </c>
      <c r="EQ1287" t="s">
        <v>213</v>
      </c>
      <c r="ER1287" t="s">
        <v>213</v>
      </c>
      <c r="ES1287" t="s">
        <v>35</v>
      </c>
      <c r="ET1287" t="s">
        <v>35</v>
      </c>
      <c r="EU1287">
        <v>1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 t="s">
        <v>202</v>
      </c>
      <c r="FI1287">
        <v>4</v>
      </c>
      <c r="FJ1287">
        <v>4</v>
      </c>
      <c r="FK1287">
        <v>4</v>
      </c>
      <c r="FL1287">
        <v>5</v>
      </c>
      <c r="FM1287">
        <v>3</v>
      </c>
      <c r="FN1287">
        <v>3</v>
      </c>
      <c r="FO1287">
        <v>5</v>
      </c>
      <c r="FP1287">
        <v>5</v>
      </c>
      <c r="FQ1287">
        <v>3</v>
      </c>
      <c r="FR1287" t="s">
        <v>203</v>
      </c>
      <c r="FS1287" t="s">
        <v>204</v>
      </c>
      <c r="FT1287" t="s">
        <v>204</v>
      </c>
      <c r="FU1287" t="s">
        <v>204</v>
      </c>
      <c r="FV1287" t="s">
        <v>205</v>
      </c>
      <c r="FW1287" t="s">
        <v>204</v>
      </c>
      <c r="FX1287" t="s">
        <v>205</v>
      </c>
      <c r="FY1287" t="s">
        <v>203</v>
      </c>
    </row>
    <row r="1288" spans="1:181" x14ac:dyDescent="0.25">
      <c r="A1288" t="s">
        <v>184</v>
      </c>
      <c r="B1288" t="s">
        <v>352</v>
      </c>
      <c r="C1288" t="s">
        <v>242</v>
      </c>
      <c r="D1288" t="s">
        <v>972</v>
      </c>
      <c r="E1288" t="s">
        <v>188</v>
      </c>
      <c r="T1288" t="s">
        <v>237</v>
      </c>
      <c r="U1288">
        <v>0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 t="s">
        <v>269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 t="s">
        <v>35</v>
      </c>
      <c r="CW1288" t="s">
        <v>281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1</v>
      </c>
      <c r="DG1288">
        <v>0</v>
      </c>
      <c r="DH1288" t="s">
        <v>219</v>
      </c>
      <c r="DI1288" t="s">
        <v>35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1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1</v>
      </c>
      <c r="EI1288" t="s">
        <v>195</v>
      </c>
      <c r="EJ1288" t="s">
        <v>243</v>
      </c>
      <c r="EK1288" t="s">
        <v>197</v>
      </c>
      <c r="EL1288" t="s">
        <v>198</v>
      </c>
      <c r="EM1288" t="s">
        <v>213</v>
      </c>
      <c r="EN1288" t="s">
        <v>198</v>
      </c>
      <c r="EO1288" t="s">
        <v>213</v>
      </c>
      <c r="EP1288" t="s">
        <v>198</v>
      </c>
      <c r="EQ1288" t="s">
        <v>198</v>
      </c>
      <c r="ER1288" t="s">
        <v>198</v>
      </c>
      <c r="ES1288" t="s">
        <v>35</v>
      </c>
      <c r="ET1288" t="s">
        <v>35</v>
      </c>
      <c r="EU1288">
        <v>1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 t="s">
        <v>202</v>
      </c>
      <c r="FI1288">
        <v>5</v>
      </c>
      <c r="FR1288" t="s">
        <v>204</v>
      </c>
      <c r="FS1288" t="s">
        <v>203</v>
      </c>
      <c r="FT1288" t="s">
        <v>203</v>
      </c>
      <c r="FU1288" t="s">
        <v>203</v>
      </c>
      <c r="FV1288" t="s">
        <v>205</v>
      </c>
      <c r="FW1288" t="s">
        <v>203</v>
      </c>
      <c r="FX1288" t="s">
        <v>204</v>
      </c>
      <c r="FY1288" t="s">
        <v>204</v>
      </c>
    </row>
    <row r="1289" spans="1:181" x14ac:dyDescent="0.25">
      <c r="A1289" t="s">
        <v>184</v>
      </c>
      <c r="B1289" t="s">
        <v>241</v>
      </c>
      <c r="C1289" t="s">
        <v>242</v>
      </c>
      <c r="D1289" t="s">
        <v>992</v>
      </c>
      <c r="E1289" t="s">
        <v>188</v>
      </c>
      <c r="T1289" t="s">
        <v>237</v>
      </c>
      <c r="U1289">
        <v>0</v>
      </c>
      <c r="V1289">
        <v>0</v>
      </c>
      <c r="W1289">
        <v>1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 t="s">
        <v>280</v>
      </c>
      <c r="CE1289">
        <v>1</v>
      </c>
      <c r="CF1289">
        <v>1</v>
      </c>
      <c r="CG1289">
        <v>0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 t="s">
        <v>191</v>
      </c>
      <c r="CW1289" t="s">
        <v>281</v>
      </c>
      <c r="CX1289">
        <v>0</v>
      </c>
      <c r="CY1289">
        <v>0</v>
      </c>
      <c r="CZ1289">
        <v>0</v>
      </c>
      <c r="DA1289">
        <v>0</v>
      </c>
      <c r="DB1289">
        <v>1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 t="s">
        <v>219</v>
      </c>
      <c r="DI1289" t="s">
        <v>210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1</v>
      </c>
      <c r="DY1289">
        <v>0</v>
      </c>
      <c r="DZ1289">
        <v>0</v>
      </c>
      <c r="EA1289">
        <v>1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 t="s">
        <v>195</v>
      </c>
      <c r="EJ1289" t="s">
        <v>243</v>
      </c>
      <c r="EK1289" t="s">
        <v>197</v>
      </c>
      <c r="EL1289" t="s">
        <v>198</v>
      </c>
      <c r="EM1289" t="s">
        <v>198</v>
      </c>
      <c r="EN1289" t="s">
        <v>198</v>
      </c>
      <c r="EO1289" t="s">
        <v>198</v>
      </c>
      <c r="EP1289" t="s">
        <v>198</v>
      </c>
      <c r="EQ1289" t="s">
        <v>198</v>
      </c>
      <c r="ER1289" t="s">
        <v>198</v>
      </c>
      <c r="ES1289" t="s">
        <v>35</v>
      </c>
      <c r="ET1289" t="s">
        <v>769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1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 t="s">
        <v>297</v>
      </c>
      <c r="FI1289">
        <v>5</v>
      </c>
      <c r="FJ1289">
        <v>5</v>
      </c>
      <c r="FK1289">
        <v>4</v>
      </c>
      <c r="FL1289">
        <v>5</v>
      </c>
      <c r="FM1289">
        <v>4</v>
      </c>
      <c r="FN1289">
        <v>5</v>
      </c>
      <c r="FO1289">
        <v>5</v>
      </c>
      <c r="FP1289">
        <v>5</v>
      </c>
      <c r="FQ1289">
        <v>4</v>
      </c>
      <c r="FR1289" t="s">
        <v>204</v>
      </c>
      <c r="FS1289" t="s">
        <v>234</v>
      </c>
      <c r="FT1289" t="s">
        <v>203</v>
      </c>
      <c r="FU1289" t="s">
        <v>203</v>
      </c>
      <c r="FV1289" t="s">
        <v>205</v>
      </c>
      <c r="FW1289" t="s">
        <v>203</v>
      </c>
      <c r="FX1289" t="s">
        <v>234</v>
      </c>
      <c r="FY1289" t="s">
        <v>235</v>
      </c>
    </row>
    <row r="1290" spans="1:181" x14ac:dyDescent="0.25">
      <c r="A1290" t="s">
        <v>184</v>
      </c>
      <c r="B1290" t="s">
        <v>241</v>
      </c>
      <c r="C1290" t="s">
        <v>770</v>
      </c>
      <c r="D1290" t="s">
        <v>990</v>
      </c>
      <c r="E1290" t="s">
        <v>188</v>
      </c>
      <c r="T1290" t="s">
        <v>267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 t="s">
        <v>280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 t="s">
        <v>35</v>
      </c>
      <c r="CW1290" t="s">
        <v>192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1</v>
      </c>
      <c r="DF1290">
        <v>0</v>
      </c>
      <c r="DG1290">
        <v>0</v>
      </c>
      <c r="DH1290" t="s">
        <v>261</v>
      </c>
      <c r="DI1290" t="s">
        <v>306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1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1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 t="s">
        <v>195</v>
      </c>
      <c r="EJ1290" t="s">
        <v>195</v>
      </c>
      <c r="EK1290" t="s">
        <v>197</v>
      </c>
      <c r="EL1290" t="s">
        <v>213</v>
      </c>
      <c r="EM1290" t="s">
        <v>213</v>
      </c>
      <c r="EN1290" t="s">
        <v>213</v>
      </c>
      <c r="EO1290" t="s">
        <v>213</v>
      </c>
      <c r="EP1290" t="s">
        <v>213</v>
      </c>
      <c r="EQ1290" t="s">
        <v>213</v>
      </c>
      <c r="ER1290" t="s">
        <v>213</v>
      </c>
      <c r="ES1290" t="s">
        <v>35</v>
      </c>
      <c r="ET1290" t="s">
        <v>35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1</v>
      </c>
      <c r="FD1290">
        <v>0</v>
      </c>
      <c r="FE1290">
        <v>0</v>
      </c>
      <c r="FF1290">
        <v>0</v>
      </c>
      <c r="FG1290">
        <v>0</v>
      </c>
      <c r="FH1290" t="s">
        <v>202</v>
      </c>
      <c r="FI1290">
        <v>5</v>
      </c>
      <c r="FJ1290">
        <v>4</v>
      </c>
      <c r="FK1290">
        <v>4</v>
      </c>
      <c r="FL1290">
        <v>4</v>
      </c>
      <c r="FM1290">
        <v>5</v>
      </c>
      <c r="FN1290">
        <v>4</v>
      </c>
      <c r="FO1290">
        <v>4</v>
      </c>
      <c r="FP1290">
        <v>4</v>
      </c>
      <c r="FQ1290">
        <v>4</v>
      </c>
      <c r="FR1290" t="s">
        <v>203</v>
      </c>
      <c r="FS1290" t="s">
        <v>203</v>
      </c>
      <c r="FT1290" t="s">
        <v>203</v>
      </c>
      <c r="FU1290" t="s">
        <v>203</v>
      </c>
      <c r="FV1290" t="s">
        <v>204</v>
      </c>
      <c r="FW1290" t="s">
        <v>203</v>
      </c>
      <c r="FX1290" t="s">
        <v>204</v>
      </c>
      <c r="FY1290" t="s">
        <v>204</v>
      </c>
    </row>
    <row r="1291" spans="1:181" x14ac:dyDescent="0.25">
      <c r="A1291" t="s">
        <v>184</v>
      </c>
      <c r="B1291" t="s">
        <v>241</v>
      </c>
      <c r="C1291" t="s">
        <v>242</v>
      </c>
      <c r="D1291" t="s">
        <v>987</v>
      </c>
      <c r="E1291" t="s">
        <v>188</v>
      </c>
      <c r="T1291" t="s">
        <v>267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1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 t="s">
        <v>280</v>
      </c>
      <c r="CE1291">
        <v>0</v>
      </c>
      <c r="CF1291">
        <v>0</v>
      </c>
      <c r="CG1291">
        <v>0</v>
      </c>
      <c r="CH1291">
        <v>1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 t="s">
        <v>191</v>
      </c>
      <c r="CW1291" t="s">
        <v>208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1</v>
      </c>
      <c r="DG1291">
        <v>0</v>
      </c>
      <c r="DH1291" t="s">
        <v>219</v>
      </c>
      <c r="DI1291" t="s">
        <v>210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1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1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 t="s">
        <v>196</v>
      </c>
      <c r="EJ1291" t="s">
        <v>195</v>
      </c>
      <c r="EK1291" t="s">
        <v>222</v>
      </c>
      <c r="EL1291" t="s">
        <v>213</v>
      </c>
      <c r="EM1291" t="s">
        <v>213</v>
      </c>
      <c r="EN1291" t="s">
        <v>213</v>
      </c>
      <c r="EO1291" t="s">
        <v>213</v>
      </c>
      <c r="EP1291" t="s">
        <v>213</v>
      </c>
      <c r="EQ1291" t="s">
        <v>213</v>
      </c>
      <c r="ER1291" t="s">
        <v>213</v>
      </c>
      <c r="ES1291" t="s">
        <v>35</v>
      </c>
      <c r="ET1291" t="s">
        <v>35</v>
      </c>
      <c r="EU1291">
        <v>0</v>
      </c>
      <c r="EV1291">
        <v>0</v>
      </c>
      <c r="EW1291">
        <v>0</v>
      </c>
      <c r="EX1291">
        <v>0</v>
      </c>
      <c r="EY1291">
        <v>1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 t="s">
        <v>228</v>
      </c>
      <c r="FI1291">
        <v>5</v>
      </c>
      <c r="FJ1291">
        <v>5</v>
      </c>
      <c r="FK1291">
        <v>5</v>
      </c>
      <c r="FL1291">
        <v>5</v>
      </c>
      <c r="FM1291">
        <v>5</v>
      </c>
      <c r="FN1291">
        <v>5</v>
      </c>
      <c r="FO1291">
        <v>5</v>
      </c>
      <c r="FP1291">
        <v>5</v>
      </c>
      <c r="FQ1291">
        <v>5</v>
      </c>
      <c r="FR1291" t="s">
        <v>205</v>
      </c>
      <c r="FS1291" t="s">
        <v>205</v>
      </c>
      <c r="FT1291" t="s">
        <v>205</v>
      </c>
      <c r="FU1291" t="s">
        <v>205</v>
      </c>
      <c r="FV1291" t="s">
        <v>205</v>
      </c>
      <c r="FW1291" t="s">
        <v>205</v>
      </c>
      <c r="FX1291" t="s">
        <v>204</v>
      </c>
      <c r="FY1291" t="s">
        <v>204</v>
      </c>
    </row>
    <row r="1292" spans="1:181" x14ac:dyDescent="0.25">
      <c r="A1292" t="s">
        <v>184</v>
      </c>
      <c r="B1292" t="s">
        <v>241</v>
      </c>
      <c r="C1292" t="s">
        <v>242</v>
      </c>
      <c r="D1292" t="s">
        <v>489</v>
      </c>
      <c r="E1292" t="s">
        <v>232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81" x14ac:dyDescent="0.25">
      <c r="A1293" t="s">
        <v>236</v>
      </c>
      <c r="B1293" t="s">
        <v>241</v>
      </c>
      <c r="C1293" t="s">
        <v>242</v>
      </c>
      <c r="D1293" t="s">
        <v>972</v>
      </c>
      <c r="E1293" t="s">
        <v>188</v>
      </c>
      <c r="T1293" t="s">
        <v>267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1</v>
      </c>
      <c r="CD1293" t="s">
        <v>218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1</v>
      </c>
      <c r="CV1293" t="s">
        <v>191</v>
      </c>
      <c r="CW1293" t="s">
        <v>253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1</v>
      </c>
      <c r="DF1293">
        <v>0</v>
      </c>
      <c r="DG1293">
        <v>0</v>
      </c>
      <c r="DH1293" t="s">
        <v>219</v>
      </c>
      <c r="DI1293" t="s">
        <v>210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1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1</v>
      </c>
      <c r="EI1293" t="s">
        <v>196</v>
      </c>
      <c r="EJ1293" t="s">
        <v>196</v>
      </c>
      <c r="EK1293" t="s">
        <v>197</v>
      </c>
      <c r="EL1293" t="s">
        <v>213</v>
      </c>
      <c r="EM1293" t="s">
        <v>213</v>
      </c>
      <c r="EN1293" t="s">
        <v>198</v>
      </c>
      <c r="EO1293" t="s">
        <v>198</v>
      </c>
      <c r="EP1293" t="s">
        <v>213</v>
      </c>
      <c r="EQ1293" t="s">
        <v>198</v>
      </c>
      <c r="ER1293" t="s">
        <v>198</v>
      </c>
      <c r="ES1293" t="s">
        <v>35</v>
      </c>
      <c r="ET1293" t="s">
        <v>246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1</v>
      </c>
      <c r="FH1293" t="s">
        <v>297</v>
      </c>
      <c r="FI1293">
        <v>5</v>
      </c>
      <c r="FJ1293">
        <v>5</v>
      </c>
      <c r="FK1293">
        <v>4</v>
      </c>
      <c r="FL1293">
        <v>4</v>
      </c>
      <c r="FM1293">
        <v>4</v>
      </c>
      <c r="FN1293">
        <v>5</v>
      </c>
      <c r="FO1293">
        <v>4</v>
      </c>
      <c r="FP1293">
        <v>4</v>
      </c>
      <c r="FQ1293">
        <v>5</v>
      </c>
      <c r="FR1293" t="s">
        <v>204</v>
      </c>
      <c r="FS1293" t="s">
        <v>205</v>
      </c>
      <c r="FT1293" t="s">
        <v>204</v>
      </c>
      <c r="FU1293" t="s">
        <v>203</v>
      </c>
      <c r="FV1293" t="s">
        <v>204</v>
      </c>
      <c r="FW1293" t="s">
        <v>205</v>
      </c>
      <c r="FX1293" t="s">
        <v>203</v>
      </c>
      <c r="FY1293" t="s">
        <v>204</v>
      </c>
    </row>
    <row r="1294" spans="1:181" x14ac:dyDescent="0.25">
      <c r="A1294" t="s">
        <v>184</v>
      </c>
      <c r="B1294" t="s">
        <v>241</v>
      </c>
      <c r="C1294" t="s">
        <v>224</v>
      </c>
      <c r="D1294" t="s">
        <v>963</v>
      </c>
      <c r="E1294" t="s">
        <v>188</v>
      </c>
      <c r="T1294" t="s">
        <v>237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 t="s">
        <v>330</v>
      </c>
      <c r="CE1294">
        <v>0</v>
      </c>
      <c r="CF1294">
        <v>1</v>
      </c>
      <c r="CG1294">
        <v>0</v>
      </c>
      <c r="CH1294">
        <v>0</v>
      </c>
      <c r="CI1294">
        <v>1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 t="s">
        <v>191</v>
      </c>
      <c r="CW1294" t="s">
        <v>253</v>
      </c>
      <c r="CX1294">
        <v>1</v>
      </c>
      <c r="CY1294">
        <v>0</v>
      </c>
      <c r="CZ1294">
        <v>1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 t="s">
        <v>219</v>
      </c>
      <c r="DI1294" t="s">
        <v>306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1</v>
      </c>
      <c r="DQ1294">
        <v>0</v>
      </c>
      <c r="DR1294">
        <v>0</v>
      </c>
      <c r="DS1294">
        <v>0</v>
      </c>
      <c r="DT1294">
        <v>0</v>
      </c>
      <c r="DU1294">
        <v>1</v>
      </c>
      <c r="DV1294">
        <v>0</v>
      </c>
      <c r="DW1294">
        <v>0</v>
      </c>
      <c r="DX1294">
        <v>0</v>
      </c>
      <c r="DY1294">
        <v>0</v>
      </c>
      <c r="DZ1294">
        <v>1</v>
      </c>
      <c r="EA1294">
        <v>0</v>
      </c>
      <c r="EB1294">
        <v>0</v>
      </c>
      <c r="EC1294">
        <v>1</v>
      </c>
      <c r="ED1294">
        <v>1</v>
      </c>
      <c r="EE1294">
        <v>0</v>
      </c>
      <c r="EF1294">
        <v>0</v>
      </c>
      <c r="EG1294">
        <v>0</v>
      </c>
      <c r="EH1294">
        <v>0</v>
      </c>
      <c r="EI1294" t="s">
        <v>243</v>
      </c>
      <c r="EJ1294" t="s">
        <v>195</v>
      </c>
      <c r="EK1294" t="s">
        <v>197</v>
      </c>
      <c r="EL1294" t="s">
        <v>213</v>
      </c>
      <c r="EM1294" t="s">
        <v>213</v>
      </c>
      <c r="EN1294" t="s">
        <v>198</v>
      </c>
      <c r="EO1294" t="s">
        <v>213</v>
      </c>
      <c r="EP1294" t="s">
        <v>198</v>
      </c>
      <c r="EQ1294" t="s">
        <v>198</v>
      </c>
      <c r="ER1294" t="s">
        <v>198</v>
      </c>
      <c r="ES1294" t="s">
        <v>35</v>
      </c>
      <c r="ET1294" t="s">
        <v>246</v>
      </c>
      <c r="EU1294">
        <v>0</v>
      </c>
      <c r="EV1294">
        <v>0</v>
      </c>
      <c r="EW1294">
        <v>0</v>
      </c>
      <c r="EX1294">
        <v>1</v>
      </c>
      <c r="EY1294">
        <v>1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1</v>
      </c>
      <c r="FF1294">
        <v>0</v>
      </c>
      <c r="FG1294">
        <v>0</v>
      </c>
      <c r="FH1294" t="s">
        <v>202</v>
      </c>
      <c r="FI1294">
        <v>4</v>
      </c>
      <c r="FJ1294">
        <v>5</v>
      </c>
      <c r="FK1294">
        <v>4</v>
      </c>
      <c r="FL1294">
        <v>4</v>
      </c>
      <c r="FM1294">
        <v>3</v>
      </c>
      <c r="FN1294">
        <v>5</v>
      </c>
      <c r="FO1294">
        <v>4</v>
      </c>
      <c r="FP1294">
        <v>1</v>
      </c>
      <c r="FQ1294">
        <v>2</v>
      </c>
      <c r="FR1294" t="s">
        <v>204</v>
      </c>
      <c r="FS1294" t="s">
        <v>203</v>
      </c>
      <c r="FT1294" t="s">
        <v>204</v>
      </c>
      <c r="FU1294" t="s">
        <v>203</v>
      </c>
      <c r="FV1294" t="s">
        <v>205</v>
      </c>
      <c r="FW1294" t="s">
        <v>203</v>
      </c>
      <c r="FX1294" t="s">
        <v>203</v>
      </c>
      <c r="FY1294" t="s">
        <v>234</v>
      </c>
    </row>
    <row r="1295" spans="1:181" x14ac:dyDescent="0.25">
      <c r="A1295" t="s">
        <v>184</v>
      </c>
      <c r="B1295" t="s">
        <v>241</v>
      </c>
      <c r="C1295" t="s">
        <v>242</v>
      </c>
      <c r="D1295" t="s">
        <v>992</v>
      </c>
      <c r="E1295" t="s">
        <v>188</v>
      </c>
      <c r="T1295" t="s">
        <v>267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1</v>
      </c>
      <c r="AS1295">
        <v>0</v>
      </c>
      <c r="AT1295">
        <v>1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1</v>
      </c>
      <c r="CB1295">
        <v>0</v>
      </c>
      <c r="CC1295">
        <v>0</v>
      </c>
      <c r="CD1295" t="s">
        <v>280</v>
      </c>
      <c r="CE1295">
        <v>1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 t="s">
        <v>191</v>
      </c>
      <c r="CW1295" t="s">
        <v>253</v>
      </c>
      <c r="CX1295">
        <v>0</v>
      </c>
      <c r="CY1295">
        <v>0</v>
      </c>
      <c r="CZ1295">
        <v>0</v>
      </c>
      <c r="DA1295">
        <v>0</v>
      </c>
      <c r="DB1295">
        <v>1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 t="s">
        <v>219</v>
      </c>
      <c r="DI1295" t="s">
        <v>220</v>
      </c>
      <c r="DJ1295">
        <v>0</v>
      </c>
      <c r="DK1295">
        <v>1</v>
      </c>
      <c r="DL1295">
        <v>1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1</v>
      </c>
      <c r="EA1295">
        <v>0</v>
      </c>
      <c r="EB1295">
        <v>1</v>
      </c>
      <c r="EC1295">
        <v>0</v>
      </c>
      <c r="ED1295">
        <v>0</v>
      </c>
      <c r="EE1295">
        <v>1</v>
      </c>
      <c r="EF1295">
        <v>0</v>
      </c>
      <c r="EG1295">
        <v>0</v>
      </c>
      <c r="EH1295">
        <v>0</v>
      </c>
      <c r="EI1295" t="s">
        <v>195</v>
      </c>
      <c r="EJ1295" t="s">
        <v>196</v>
      </c>
      <c r="EK1295" t="s">
        <v>222</v>
      </c>
      <c r="EL1295" t="s">
        <v>213</v>
      </c>
      <c r="EM1295" t="s">
        <v>213</v>
      </c>
      <c r="EN1295" t="s">
        <v>198</v>
      </c>
      <c r="EO1295" t="s">
        <v>198</v>
      </c>
      <c r="EP1295" t="s">
        <v>198</v>
      </c>
      <c r="EQ1295" t="s">
        <v>198</v>
      </c>
      <c r="ER1295" t="s">
        <v>198</v>
      </c>
      <c r="ES1295" t="s">
        <v>35</v>
      </c>
      <c r="ET1295" t="s">
        <v>771</v>
      </c>
      <c r="EU1295">
        <v>1</v>
      </c>
      <c r="EV1295">
        <v>0</v>
      </c>
      <c r="EW1295">
        <v>0</v>
      </c>
      <c r="EX1295">
        <v>1</v>
      </c>
      <c r="EY1295">
        <v>1</v>
      </c>
      <c r="EZ1295">
        <v>0</v>
      </c>
      <c r="FA1295">
        <v>0</v>
      </c>
      <c r="FB1295">
        <v>1</v>
      </c>
      <c r="FC1295">
        <v>0</v>
      </c>
      <c r="FD1295">
        <v>1</v>
      </c>
      <c r="FE1295">
        <v>1</v>
      </c>
      <c r="FF1295">
        <v>0</v>
      </c>
      <c r="FG1295">
        <v>0</v>
      </c>
      <c r="FH1295" t="s">
        <v>202</v>
      </c>
      <c r="FI1295">
        <v>4</v>
      </c>
      <c r="FJ1295">
        <v>5</v>
      </c>
      <c r="FK1295">
        <v>5</v>
      </c>
      <c r="FL1295">
        <v>4</v>
      </c>
      <c r="FM1295">
        <v>4</v>
      </c>
      <c r="FN1295">
        <v>4</v>
      </c>
      <c r="FO1295">
        <v>5</v>
      </c>
      <c r="FP1295">
        <v>5</v>
      </c>
      <c r="FQ1295">
        <v>5</v>
      </c>
      <c r="FR1295" t="s">
        <v>205</v>
      </c>
      <c r="FS1295" t="s">
        <v>204</v>
      </c>
      <c r="FT1295" t="s">
        <v>205</v>
      </c>
      <c r="FU1295" t="s">
        <v>204</v>
      </c>
      <c r="FV1295" t="s">
        <v>204</v>
      </c>
      <c r="FW1295" t="s">
        <v>203</v>
      </c>
      <c r="FX1295" t="s">
        <v>204</v>
      </c>
      <c r="FY1295" t="s">
        <v>205</v>
      </c>
    </row>
    <row r="1296" spans="1:181" x14ac:dyDescent="0.25">
      <c r="A1296" t="s">
        <v>236</v>
      </c>
      <c r="B1296" t="s">
        <v>216</v>
      </c>
      <c r="C1296" t="s">
        <v>186</v>
      </c>
      <c r="D1296" t="s">
        <v>979</v>
      </c>
      <c r="E1296" t="s">
        <v>232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81" x14ac:dyDescent="0.25">
      <c r="A1297" t="s">
        <v>184</v>
      </c>
      <c r="B1297" t="s">
        <v>241</v>
      </c>
      <c r="C1297" t="s">
        <v>242</v>
      </c>
      <c r="D1297" t="s">
        <v>489</v>
      </c>
      <c r="E1297" t="s">
        <v>188</v>
      </c>
      <c r="T1297" t="s">
        <v>237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0</v>
      </c>
      <c r="BO1297">
        <v>0</v>
      </c>
      <c r="BP1297">
        <v>0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1</v>
      </c>
      <c r="CB1297">
        <v>0</v>
      </c>
      <c r="CC1297">
        <v>0</v>
      </c>
      <c r="CD1297" t="s">
        <v>269</v>
      </c>
      <c r="CE1297">
        <v>1</v>
      </c>
      <c r="CF1297">
        <v>1</v>
      </c>
      <c r="CG1297">
        <v>0</v>
      </c>
      <c r="CH1297">
        <v>1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 t="s">
        <v>191</v>
      </c>
      <c r="CW1297" t="s">
        <v>208</v>
      </c>
      <c r="CX1297">
        <v>0</v>
      </c>
      <c r="CY1297">
        <v>0</v>
      </c>
      <c r="CZ1297">
        <v>0</v>
      </c>
      <c r="DA1297">
        <v>0</v>
      </c>
      <c r="DB1297">
        <v>1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 t="s">
        <v>209</v>
      </c>
      <c r="DI1297" t="s">
        <v>210</v>
      </c>
      <c r="DJ1297">
        <v>0</v>
      </c>
      <c r="DK1297">
        <v>0</v>
      </c>
      <c r="DL1297">
        <v>1</v>
      </c>
      <c r="DM1297">
        <v>1</v>
      </c>
      <c r="DN1297">
        <v>1</v>
      </c>
      <c r="DO1297">
        <v>0</v>
      </c>
      <c r="DP1297">
        <v>0</v>
      </c>
      <c r="DQ1297">
        <v>1</v>
      </c>
      <c r="DR1297">
        <v>0</v>
      </c>
      <c r="DS1297">
        <v>0</v>
      </c>
      <c r="DT1297">
        <v>1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1</v>
      </c>
      <c r="EA1297">
        <v>0</v>
      </c>
      <c r="EB1297">
        <v>0</v>
      </c>
      <c r="EC1297">
        <v>1</v>
      </c>
      <c r="ED1297">
        <v>1</v>
      </c>
      <c r="EE1297">
        <v>0</v>
      </c>
      <c r="EF1297">
        <v>0</v>
      </c>
      <c r="EG1297">
        <v>0</v>
      </c>
      <c r="EH1297">
        <v>0</v>
      </c>
      <c r="EI1297" t="s">
        <v>195</v>
      </c>
      <c r="EJ1297" t="s">
        <v>196</v>
      </c>
      <c r="EK1297" t="s">
        <v>197</v>
      </c>
      <c r="EL1297" t="s">
        <v>213</v>
      </c>
      <c r="EM1297" t="s">
        <v>213</v>
      </c>
      <c r="EN1297" t="s">
        <v>213</v>
      </c>
      <c r="EO1297" t="s">
        <v>213</v>
      </c>
      <c r="EP1297" t="s">
        <v>213</v>
      </c>
      <c r="EQ1297" t="s">
        <v>213</v>
      </c>
      <c r="ER1297" t="s">
        <v>198</v>
      </c>
      <c r="ES1297" t="s">
        <v>35</v>
      </c>
      <c r="ET1297" t="s">
        <v>772</v>
      </c>
      <c r="EU1297">
        <v>1</v>
      </c>
      <c r="EV1297">
        <v>1</v>
      </c>
      <c r="EW1297">
        <v>1</v>
      </c>
      <c r="EX1297">
        <v>1</v>
      </c>
      <c r="EY1297">
        <v>0</v>
      </c>
      <c r="EZ1297">
        <v>1</v>
      </c>
      <c r="FA1297">
        <v>1</v>
      </c>
      <c r="FB1297">
        <v>1</v>
      </c>
      <c r="FC1297">
        <v>1</v>
      </c>
      <c r="FD1297">
        <v>1</v>
      </c>
      <c r="FE1297">
        <v>1</v>
      </c>
      <c r="FF1297">
        <v>0</v>
      </c>
      <c r="FG1297">
        <v>0</v>
      </c>
      <c r="FH1297" t="s">
        <v>202</v>
      </c>
      <c r="FI1297">
        <v>4</v>
      </c>
      <c r="FJ1297">
        <v>5</v>
      </c>
      <c r="FK1297">
        <v>5</v>
      </c>
      <c r="FL1297">
        <v>4</v>
      </c>
      <c r="FM1297">
        <v>5</v>
      </c>
      <c r="FN1297">
        <v>5</v>
      </c>
      <c r="FO1297">
        <v>5</v>
      </c>
      <c r="FP1297">
        <v>5</v>
      </c>
      <c r="FQ1297">
        <v>4</v>
      </c>
      <c r="FR1297" t="s">
        <v>203</v>
      </c>
      <c r="FS1297" t="s">
        <v>204</v>
      </c>
      <c r="FT1297" t="s">
        <v>205</v>
      </c>
      <c r="FU1297" t="s">
        <v>205</v>
      </c>
      <c r="FV1297" t="s">
        <v>205</v>
      </c>
      <c r="FW1297" t="s">
        <v>204</v>
      </c>
      <c r="FX1297" t="s">
        <v>204</v>
      </c>
      <c r="FY1297" t="s">
        <v>205</v>
      </c>
    </row>
    <row r="1298" spans="1:181" x14ac:dyDescent="0.25">
      <c r="A1298" t="s">
        <v>184</v>
      </c>
      <c r="B1298" t="s">
        <v>216</v>
      </c>
      <c r="C1298" t="s">
        <v>186</v>
      </c>
      <c r="D1298" t="s">
        <v>979</v>
      </c>
      <c r="E1298" t="s">
        <v>188</v>
      </c>
      <c r="T1298" t="s">
        <v>267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 t="s">
        <v>773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1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 t="s">
        <v>190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1</v>
      </c>
      <c r="CT1298">
        <v>0</v>
      </c>
      <c r="CU1298">
        <v>0</v>
      </c>
      <c r="CV1298" t="s">
        <v>774</v>
      </c>
      <c r="CW1298" t="s">
        <v>281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1</v>
      </c>
      <c r="DF1298">
        <v>0</v>
      </c>
      <c r="DG1298">
        <v>0</v>
      </c>
      <c r="DH1298" t="s">
        <v>326</v>
      </c>
      <c r="DI1298" t="s">
        <v>35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1</v>
      </c>
      <c r="DY1298">
        <v>0</v>
      </c>
      <c r="DZ1298">
        <v>0</v>
      </c>
      <c r="EA1298">
        <v>1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 t="s">
        <v>195</v>
      </c>
      <c r="EJ1298" t="s">
        <v>195</v>
      </c>
      <c r="EK1298" t="s">
        <v>222</v>
      </c>
      <c r="EL1298" t="s">
        <v>198</v>
      </c>
      <c r="EM1298" t="s">
        <v>198</v>
      </c>
      <c r="EN1298" t="s">
        <v>198</v>
      </c>
      <c r="EO1298" t="s">
        <v>198</v>
      </c>
      <c r="EP1298" t="s">
        <v>198</v>
      </c>
      <c r="EQ1298" t="s">
        <v>198</v>
      </c>
      <c r="ER1298" t="s">
        <v>198</v>
      </c>
      <c r="ES1298" t="s">
        <v>35</v>
      </c>
      <c r="ET1298" t="s">
        <v>35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1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 t="s">
        <v>297</v>
      </c>
      <c r="FI1298">
        <v>3</v>
      </c>
      <c r="FJ1298">
        <v>4</v>
      </c>
      <c r="FK1298">
        <v>3</v>
      </c>
      <c r="FL1298">
        <v>3</v>
      </c>
      <c r="FM1298">
        <v>3</v>
      </c>
      <c r="FN1298">
        <v>4</v>
      </c>
      <c r="FO1298">
        <v>4</v>
      </c>
      <c r="FP1298">
        <v>5</v>
      </c>
      <c r="FQ1298">
        <v>3</v>
      </c>
      <c r="FR1298" t="s">
        <v>203</v>
      </c>
      <c r="FS1298" t="s">
        <v>203</v>
      </c>
      <c r="FT1298" t="s">
        <v>203</v>
      </c>
      <c r="FU1298" t="s">
        <v>203</v>
      </c>
      <c r="FV1298" t="s">
        <v>203</v>
      </c>
      <c r="FW1298" t="s">
        <v>203</v>
      </c>
      <c r="FX1298" t="s">
        <v>203</v>
      </c>
      <c r="FY1298" t="s">
        <v>203</v>
      </c>
    </row>
    <row r="1299" spans="1:181" x14ac:dyDescent="0.25">
      <c r="A1299" t="s">
        <v>184</v>
      </c>
      <c r="B1299" t="s">
        <v>241</v>
      </c>
      <c r="C1299" t="s">
        <v>242</v>
      </c>
      <c r="D1299" t="s">
        <v>973</v>
      </c>
      <c r="E1299" t="s">
        <v>188</v>
      </c>
      <c r="T1299" t="s">
        <v>237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1</v>
      </c>
      <c r="CB1299">
        <v>0</v>
      </c>
      <c r="CC1299">
        <v>0</v>
      </c>
      <c r="CD1299" t="s">
        <v>280</v>
      </c>
      <c r="CE1299">
        <v>0</v>
      </c>
      <c r="CF1299">
        <v>1</v>
      </c>
      <c r="CG1299">
        <v>0</v>
      </c>
      <c r="CH1299">
        <v>1</v>
      </c>
      <c r="CI1299">
        <v>0</v>
      </c>
      <c r="CJ1299">
        <v>0</v>
      </c>
      <c r="CK1299">
        <v>1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 t="s">
        <v>35</v>
      </c>
      <c r="CW1299" t="s">
        <v>192</v>
      </c>
      <c r="CX1299">
        <v>0</v>
      </c>
      <c r="CY1299">
        <v>0</v>
      </c>
      <c r="CZ1299">
        <v>1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 t="s">
        <v>294</v>
      </c>
      <c r="DY1299">
        <v>0</v>
      </c>
      <c r="DZ1299">
        <v>0</v>
      </c>
      <c r="EA1299">
        <v>0</v>
      </c>
      <c r="EB1299">
        <v>1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 t="s">
        <v>195</v>
      </c>
      <c r="EJ1299" t="s">
        <v>195</v>
      </c>
      <c r="EK1299" t="s">
        <v>197</v>
      </c>
      <c r="EL1299" t="s">
        <v>274</v>
      </c>
      <c r="EM1299" t="s">
        <v>213</v>
      </c>
      <c r="EN1299" t="s">
        <v>213</v>
      </c>
      <c r="EO1299" t="s">
        <v>213</v>
      </c>
      <c r="EP1299" t="s">
        <v>198</v>
      </c>
      <c r="EQ1299" t="s">
        <v>198</v>
      </c>
      <c r="ER1299" t="s">
        <v>198</v>
      </c>
      <c r="ES1299" t="s">
        <v>35</v>
      </c>
      <c r="ET1299" t="s">
        <v>775</v>
      </c>
      <c r="EU1299">
        <v>1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1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 t="s">
        <v>228</v>
      </c>
      <c r="FI1299">
        <v>5</v>
      </c>
      <c r="FJ1299">
        <v>4</v>
      </c>
      <c r="FK1299">
        <v>4</v>
      </c>
      <c r="FL1299">
        <v>5</v>
      </c>
      <c r="FM1299">
        <v>5</v>
      </c>
      <c r="FN1299">
        <v>5</v>
      </c>
      <c r="FO1299">
        <v>4</v>
      </c>
      <c r="FP1299">
        <v>4</v>
      </c>
      <c r="FQ1299">
        <v>4</v>
      </c>
      <c r="FR1299" t="s">
        <v>203</v>
      </c>
      <c r="FS1299" t="s">
        <v>203</v>
      </c>
      <c r="FT1299" t="s">
        <v>203</v>
      </c>
      <c r="FU1299" t="s">
        <v>203</v>
      </c>
      <c r="FV1299" t="s">
        <v>203</v>
      </c>
      <c r="FW1299" t="s">
        <v>203</v>
      </c>
      <c r="FX1299" t="s">
        <v>234</v>
      </c>
      <c r="FY1299" t="s">
        <v>203</v>
      </c>
    </row>
    <row r="1300" spans="1:181" x14ac:dyDescent="0.25">
      <c r="A1300" t="s">
        <v>184</v>
      </c>
      <c r="B1300" t="s">
        <v>241</v>
      </c>
      <c r="C1300" t="s">
        <v>242</v>
      </c>
      <c r="D1300" t="s">
        <v>970</v>
      </c>
      <c r="E1300" t="s">
        <v>188</v>
      </c>
      <c r="T1300" t="s">
        <v>217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1</v>
      </c>
      <c r="AS1300">
        <v>0</v>
      </c>
      <c r="AT1300">
        <v>1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1</v>
      </c>
      <c r="BO1300">
        <v>0</v>
      </c>
      <c r="BP1300">
        <v>1</v>
      </c>
      <c r="BQ1300">
        <v>0</v>
      </c>
      <c r="BR1300">
        <v>0</v>
      </c>
      <c r="BS1300">
        <v>0</v>
      </c>
      <c r="BT1300">
        <v>0</v>
      </c>
      <c r="BU1300">
        <v>1</v>
      </c>
      <c r="BV1300">
        <v>0</v>
      </c>
      <c r="BW1300">
        <v>1</v>
      </c>
      <c r="BX1300">
        <v>0</v>
      </c>
      <c r="BY1300">
        <v>0</v>
      </c>
      <c r="BZ1300">
        <v>0</v>
      </c>
      <c r="CA1300">
        <v>1</v>
      </c>
      <c r="CB1300">
        <v>0</v>
      </c>
      <c r="CC1300">
        <v>0</v>
      </c>
      <c r="CD1300" t="s">
        <v>280</v>
      </c>
      <c r="CE1300">
        <v>0</v>
      </c>
      <c r="CF1300">
        <v>1</v>
      </c>
      <c r="CG1300">
        <v>0</v>
      </c>
      <c r="CH1300">
        <v>1</v>
      </c>
      <c r="CI1300">
        <v>0</v>
      </c>
      <c r="CJ1300">
        <v>0</v>
      </c>
      <c r="CK1300">
        <v>1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 t="s">
        <v>191</v>
      </c>
      <c r="CW1300" t="s">
        <v>192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1</v>
      </c>
      <c r="DG1300">
        <v>0</v>
      </c>
      <c r="DH1300" t="s">
        <v>261</v>
      </c>
      <c r="DI1300" t="s">
        <v>210</v>
      </c>
      <c r="DJ1300">
        <v>0</v>
      </c>
      <c r="DK1300">
        <v>0</v>
      </c>
      <c r="DL1300">
        <v>0</v>
      </c>
      <c r="DM1300">
        <v>0</v>
      </c>
      <c r="DN1300">
        <v>1</v>
      </c>
      <c r="DO1300">
        <v>0</v>
      </c>
      <c r="DP1300">
        <v>0</v>
      </c>
      <c r="DQ1300">
        <v>1</v>
      </c>
      <c r="DR1300">
        <v>0</v>
      </c>
      <c r="DS1300">
        <v>0</v>
      </c>
      <c r="DT1300">
        <v>0</v>
      </c>
      <c r="DU1300">
        <v>1</v>
      </c>
      <c r="DV1300">
        <v>0</v>
      </c>
      <c r="DW1300">
        <v>0</v>
      </c>
      <c r="DX1300">
        <v>0</v>
      </c>
      <c r="DY1300">
        <v>1</v>
      </c>
      <c r="DZ1300">
        <v>0</v>
      </c>
      <c r="EA1300">
        <v>1</v>
      </c>
      <c r="EB1300">
        <v>0</v>
      </c>
      <c r="EC1300">
        <v>1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 t="s">
        <v>195</v>
      </c>
      <c r="EJ1300" t="s">
        <v>196</v>
      </c>
      <c r="EK1300" t="s">
        <v>222</v>
      </c>
      <c r="EL1300" t="s">
        <v>213</v>
      </c>
      <c r="EM1300" t="s">
        <v>198</v>
      </c>
      <c r="EN1300" t="s">
        <v>213</v>
      </c>
      <c r="EO1300" t="s">
        <v>199</v>
      </c>
      <c r="EP1300" t="s">
        <v>198</v>
      </c>
      <c r="EQ1300" t="s">
        <v>289</v>
      </c>
      <c r="ER1300" t="s">
        <v>213</v>
      </c>
      <c r="ES1300" t="s">
        <v>776</v>
      </c>
      <c r="ET1300" t="s">
        <v>569</v>
      </c>
      <c r="EU1300">
        <v>0</v>
      </c>
      <c r="EV1300">
        <v>0</v>
      </c>
      <c r="EW1300">
        <v>0</v>
      </c>
      <c r="EX1300">
        <v>1</v>
      </c>
      <c r="EY1300">
        <v>1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 t="s">
        <v>202</v>
      </c>
      <c r="FI1300">
        <v>3</v>
      </c>
      <c r="FJ1300">
        <v>4</v>
      </c>
      <c r="FK1300">
        <v>4</v>
      </c>
      <c r="FL1300">
        <v>3</v>
      </c>
      <c r="FM1300">
        <v>3</v>
      </c>
      <c r="FN1300">
        <v>3</v>
      </c>
      <c r="FO1300">
        <v>5</v>
      </c>
      <c r="FP1300">
        <v>5</v>
      </c>
      <c r="FQ1300">
        <v>3</v>
      </c>
      <c r="FR1300" t="s">
        <v>204</v>
      </c>
      <c r="FS1300" t="s">
        <v>203</v>
      </c>
      <c r="FT1300" t="s">
        <v>203</v>
      </c>
      <c r="FU1300" t="s">
        <v>203</v>
      </c>
      <c r="FV1300" t="s">
        <v>205</v>
      </c>
      <c r="FW1300" t="s">
        <v>204</v>
      </c>
      <c r="FX1300" t="s">
        <v>204</v>
      </c>
      <c r="FY1300" t="s">
        <v>203</v>
      </c>
    </row>
    <row r="1301" spans="1:181" x14ac:dyDescent="0.25">
      <c r="A1301" t="s">
        <v>236</v>
      </c>
      <c r="B1301" t="s">
        <v>241</v>
      </c>
      <c r="C1301" t="s">
        <v>224</v>
      </c>
      <c r="D1301" t="s">
        <v>990</v>
      </c>
      <c r="E1301" t="s">
        <v>188</v>
      </c>
      <c r="T1301" t="s">
        <v>237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 t="s">
        <v>343</v>
      </c>
      <c r="CE1301">
        <v>0</v>
      </c>
      <c r="CF1301">
        <v>0</v>
      </c>
      <c r="CG1301">
        <v>0</v>
      </c>
      <c r="CH1301">
        <v>0</v>
      </c>
      <c r="CI1301">
        <v>1</v>
      </c>
      <c r="CJ1301">
        <v>0</v>
      </c>
      <c r="CK1301">
        <v>1</v>
      </c>
      <c r="CL1301">
        <v>0</v>
      </c>
      <c r="CM1301">
        <v>0</v>
      </c>
      <c r="CN1301">
        <v>0</v>
      </c>
      <c r="CO1301">
        <v>0</v>
      </c>
      <c r="CP1301">
        <v>1</v>
      </c>
      <c r="CQ1301">
        <v>0</v>
      </c>
      <c r="CR1301">
        <v>0</v>
      </c>
      <c r="CS1301">
        <v>0</v>
      </c>
      <c r="CT1301">
        <v>0</v>
      </c>
      <c r="CU1301">
        <v>0</v>
      </c>
      <c r="CW1301" t="s">
        <v>208</v>
      </c>
      <c r="CX1301">
        <v>1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 t="s">
        <v>209</v>
      </c>
      <c r="DI1301" t="s">
        <v>210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1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1</v>
      </c>
      <c r="EI1301" t="s">
        <v>195</v>
      </c>
      <c r="EJ1301" t="s">
        <v>196</v>
      </c>
      <c r="EK1301" t="s">
        <v>197</v>
      </c>
      <c r="EL1301" t="s">
        <v>213</v>
      </c>
      <c r="EM1301" t="s">
        <v>213</v>
      </c>
      <c r="EN1301" t="s">
        <v>213</v>
      </c>
      <c r="EO1301" t="s">
        <v>213</v>
      </c>
      <c r="EP1301" t="s">
        <v>213</v>
      </c>
      <c r="EQ1301" t="s">
        <v>213</v>
      </c>
      <c r="ER1301" t="s">
        <v>198</v>
      </c>
      <c r="ES1301" t="s">
        <v>35</v>
      </c>
      <c r="ET1301" t="s">
        <v>240</v>
      </c>
      <c r="EU1301">
        <v>0</v>
      </c>
      <c r="EV1301">
        <v>0</v>
      </c>
      <c r="EW1301">
        <v>0</v>
      </c>
      <c r="EX1301">
        <v>1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 t="s">
        <v>202</v>
      </c>
      <c r="FI1301">
        <v>5</v>
      </c>
      <c r="FJ1301">
        <v>5</v>
      </c>
      <c r="FK1301">
        <v>5</v>
      </c>
      <c r="FL1301">
        <v>5</v>
      </c>
      <c r="FM1301">
        <v>5</v>
      </c>
      <c r="FN1301">
        <v>5</v>
      </c>
      <c r="FO1301">
        <v>4</v>
      </c>
      <c r="FP1301">
        <v>4</v>
      </c>
      <c r="FQ1301">
        <v>5</v>
      </c>
      <c r="FR1301" t="s">
        <v>204</v>
      </c>
      <c r="FS1301" t="s">
        <v>205</v>
      </c>
      <c r="FT1301" t="s">
        <v>204</v>
      </c>
      <c r="FU1301" t="s">
        <v>204</v>
      </c>
      <c r="FV1301" t="s">
        <v>205</v>
      </c>
      <c r="FW1301" t="s">
        <v>204</v>
      </c>
      <c r="FX1301" t="s">
        <v>204</v>
      </c>
      <c r="FY1301" t="s">
        <v>205</v>
      </c>
    </row>
    <row r="1302" spans="1:181" x14ac:dyDescent="0.25">
      <c r="A1302" t="s">
        <v>184</v>
      </c>
      <c r="B1302" t="s">
        <v>206</v>
      </c>
      <c r="C1302" t="s">
        <v>186</v>
      </c>
      <c r="D1302" t="s">
        <v>489</v>
      </c>
      <c r="E1302" t="s">
        <v>207</v>
      </c>
      <c r="T1302" t="s">
        <v>237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1</v>
      </c>
      <c r="CD1302" t="s">
        <v>280</v>
      </c>
      <c r="CE1302">
        <v>1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 t="s">
        <v>35</v>
      </c>
      <c r="CW1302" t="s">
        <v>192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1</v>
      </c>
      <c r="DF1302">
        <v>0</v>
      </c>
      <c r="DG1302">
        <v>0</v>
      </c>
      <c r="DH1302" t="s">
        <v>294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1</v>
      </c>
      <c r="EI1302" t="s">
        <v>221</v>
      </c>
      <c r="EJ1302" t="s">
        <v>221</v>
      </c>
      <c r="EK1302" t="s">
        <v>197</v>
      </c>
      <c r="EL1302" t="s">
        <v>198</v>
      </c>
      <c r="EM1302" t="s">
        <v>198</v>
      </c>
      <c r="EN1302" t="s">
        <v>198</v>
      </c>
      <c r="EO1302" t="s">
        <v>198</v>
      </c>
      <c r="EP1302" t="s">
        <v>198</v>
      </c>
      <c r="EQ1302" t="s">
        <v>213</v>
      </c>
      <c r="ER1302" t="s">
        <v>198</v>
      </c>
      <c r="ES1302" t="s">
        <v>35</v>
      </c>
      <c r="ET1302" t="s">
        <v>35</v>
      </c>
      <c r="EU1302">
        <v>1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 t="s">
        <v>202</v>
      </c>
      <c r="FI1302">
        <v>3</v>
      </c>
      <c r="FJ1302">
        <v>3</v>
      </c>
      <c r="FK1302">
        <v>2</v>
      </c>
      <c r="FL1302">
        <v>3</v>
      </c>
      <c r="FM1302">
        <v>4</v>
      </c>
      <c r="FN1302">
        <v>4</v>
      </c>
      <c r="FO1302">
        <v>4</v>
      </c>
      <c r="FP1302">
        <v>4</v>
      </c>
      <c r="FQ1302">
        <v>4</v>
      </c>
      <c r="FR1302" t="s">
        <v>203</v>
      </c>
      <c r="FS1302" t="s">
        <v>203</v>
      </c>
      <c r="FT1302" t="s">
        <v>203</v>
      </c>
      <c r="FU1302" t="s">
        <v>203</v>
      </c>
      <c r="FV1302" t="s">
        <v>203</v>
      </c>
      <c r="FW1302" t="s">
        <v>203</v>
      </c>
      <c r="FX1302" t="s">
        <v>203</v>
      </c>
      <c r="FY1302" t="s">
        <v>203</v>
      </c>
    </row>
    <row r="1303" spans="1:181" x14ac:dyDescent="0.25">
      <c r="A1303" t="s">
        <v>184</v>
      </c>
      <c r="B1303" t="s">
        <v>216</v>
      </c>
      <c r="C1303" t="s">
        <v>186</v>
      </c>
      <c r="D1303" t="s">
        <v>979</v>
      </c>
      <c r="E1303" t="s">
        <v>188</v>
      </c>
      <c r="T1303" t="s">
        <v>217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1</v>
      </c>
      <c r="CB1303">
        <v>0</v>
      </c>
      <c r="CC1303">
        <v>0</v>
      </c>
      <c r="CD1303" t="s">
        <v>190</v>
      </c>
      <c r="CE1303">
        <v>0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 t="s">
        <v>191</v>
      </c>
      <c r="CW1303" t="s">
        <v>208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1</v>
      </c>
      <c r="DE1303">
        <v>0</v>
      </c>
      <c r="DF1303">
        <v>0</v>
      </c>
      <c r="DG1303">
        <v>0</v>
      </c>
      <c r="DH1303" t="s">
        <v>209</v>
      </c>
      <c r="DI1303" t="s">
        <v>210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1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1</v>
      </c>
      <c r="EG1303">
        <v>0</v>
      </c>
      <c r="EH1303">
        <v>0</v>
      </c>
      <c r="EI1303" t="s">
        <v>195</v>
      </c>
      <c r="EJ1303" t="s">
        <v>221</v>
      </c>
      <c r="EK1303" t="s">
        <v>777</v>
      </c>
      <c r="EL1303" t="s">
        <v>213</v>
      </c>
      <c r="EM1303" t="s">
        <v>213</v>
      </c>
      <c r="EN1303" t="s">
        <v>213</v>
      </c>
      <c r="EO1303" t="s">
        <v>213</v>
      </c>
      <c r="EP1303" t="s">
        <v>213</v>
      </c>
      <c r="EQ1303" t="s">
        <v>213</v>
      </c>
      <c r="ER1303" t="s">
        <v>213</v>
      </c>
      <c r="ES1303" t="s">
        <v>276</v>
      </c>
      <c r="ET1303" t="s">
        <v>246</v>
      </c>
      <c r="EU1303">
        <v>1</v>
      </c>
      <c r="EV1303">
        <v>1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 t="s">
        <v>202</v>
      </c>
      <c r="FI1303">
        <v>5</v>
      </c>
      <c r="FJ1303">
        <v>5</v>
      </c>
      <c r="FK1303">
        <v>5</v>
      </c>
      <c r="FL1303">
        <v>5</v>
      </c>
      <c r="FM1303">
        <v>5</v>
      </c>
      <c r="FN1303">
        <v>4</v>
      </c>
      <c r="FO1303">
        <v>5</v>
      </c>
      <c r="FP1303">
        <v>5</v>
      </c>
      <c r="FQ1303">
        <v>4</v>
      </c>
      <c r="FR1303" t="s">
        <v>203</v>
      </c>
      <c r="FS1303" t="s">
        <v>203</v>
      </c>
      <c r="FT1303" t="s">
        <v>203</v>
      </c>
      <c r="FU1303" t="s">
        <v>203</v>
      </c>
      <c r="FV1303" t="s">
        <v>203</v>
      </c>
      <c r="FW1303" t="s">
        <v>203</v>
      </c>
      <c r="FX1303" t="s">
        <v>203</v>
      </c>
      <c r="FY1303" t="s">
        <v>203</v>
      </c>
    </row>
    <row r="1304" spans="1:181" x14ac:dyDescent="0.25">
      <c r="A1304" t="s">
        <v>184</v>
      </c>
      <c r="B1304" t="s">
        <v>241</v>
      </c>
      <c r="C1304" t="s">
        <v>242</v>
      </c>
      <c r="D1304" t="s">
        <v>489</v>
      </c>
      <c r="E1304" t="s">
        <v>265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 spans="1:181" x14ac:dyDescent="0.25">
      <c r="A1305" t="s">
        <v>184</v>
      </c>
      <c r="B1305" t="s">
        <v>241</v>
      </c>
      <c r="C1305" t="s">
        <v>224</v>
      </c>
      <c r="D1305" t="s">
        <v>282</v>
      </c>
      <c r="E1305" t="s">
        <v>188</v>
      </c>
      <c r="T1305" t="s">
        <v>267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1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 t="s">
        <v>190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1</v>
      </c>
      <c r="CT1305">
        <v>0</v>
      </c>
      <c r="CU1305">
        <v>0</v>
      </c>
      <c r="CV1305" t="s">
        <v>35</v>
      </c>
      <c r="CW1305" t="s">
        <v>281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1</v>
      </c>
      <c r="DF1305">
        <v>0</v>
      </c>
      <c r="DG1305">
        <v>0</v>
      </c>
      <c r="DH1305" t="s">
        <v>219</v>
      </c>
      <c r="DI1305" t="s">
        <v>220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1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1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 t="s">
        <v>195</v>
      </c>
      <c r="EJ1305" t="s">
        <v>195</v>
      </c>
      <c r="EK1305" t="s">
        <v>197</v>
      </c>
      <c r="EL1305" t="s">
        <v>213</v>
      </c>
      <c r="EM1305" t="s">
        <v>213</v>
      </c>
      <c r="EN1305" t="s">
        <v>213</v>
      </c>
      <c r="EO1305" t="s">
        <v>213</v>
      </c>
      <c r="EP1305" t="s">
        <v>213</v>
      </c>
      <c r="EQ1305" t="s">
        <v>213</v>
      </c>
      <c r="ER1305" t="s">
        <v>213</v>
      </c>
      <c r="ES1305" t="s">
        <v>35</v>
      </c>
      <c r="ET1305" t="s">
        <v>35</v>
      </c>
      <c r="EU1305">
        <v>0</v>
      </c>
      <c r="EV1305">
        <v>0</v>
      </c>
      <c r="EW1305">
        <v>0</v>
      </c>
      <c r="EX1305">
        <v>1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 t="s">
        <v>228</v>
      </c>
      <c r="FI1305">
        <v>3</v>
      </c>
      <c r="FJ1305">
        <v>4</v>
      </c>
      <c r="FK1305">
        <v>4</v>
      </c>
      <c r="FL1305">
        <v>4</v>
      </c>
      <c r="FM1305">
        <v>3</v>
      </c>
      <c r="FN1305">
        <v>3</v>
      </c>
      <c r="FO1305">
        <v>3</v>
      </c>
      <c r="FP1305">
        <v>4</v>
      </c>
      <c r="FQ1305">
        <v>3</v>
      </c>
      <c r="FR1305" t="s">
        <v>204</v>
      </c>
      <c r="FS1305" t="s">
        <v>204</v>
      </c>
      <c r="FT1305" t="s">
        <v>204</v>
      </c>
      <c r="FU1305" t="s">
        <v>204</v>
      </c>
      <c r="FV1305" t="s">
        <v>204</v>
      </c>
      <c r="FW1305" t="s">
        <v>204</v>
      </c>
      <c r="FX1305" t="s">
        <v>204</v>
      </c>
      <c r="FY1305" t="s">
        <v>204</v>
      </c>
    </row>
    <row r="1306" spans="1:181" x14ac:dyDescent="0.25">
      <c r="A1306" t="s">
        <v>184</v>
      </c>
      <c r="B1306" t="s">
        <v>241</v>
      </c>
      <c r="C1306" t="s">
        <v>224</v>
      </c>
      <c r="D1306" t="s">
        <v>971</v>
      </c>
      <c r="E1306" t="s">
        <v>188</v>
      </c>
      <c r="T1306" t="s">
        <v>267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 t="s">
        <v>280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1</v>
      </c>
      <c r="CT1306">
        <v>0</v>
      </c>
      <c r="CU1306">
        <v>0</v>
      </c>
      <c r="CV1306" t="s">
        <v>191</v>
      </c>
      <c r="CW1306" t="s">
        <v>281</v>
      </c>
      <c r="CX1306">
        <v>0</v>
      </c>
      <c r="CY1306">
        <v>1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 t="s">
        <v>219</v>
      </c>
      <c r="DI1306" t="s">
        <v>220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1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1</v>
      </c>
      <c r="EI1306" t="s">
        <v>195</v>
      </c>
      <c r="EJ1306" t="s">
        <v>195</v>
      </c>
      <c r="EK1306" t="s">
        <v>197</v>
      </c>
      <c r="EL1306" t="s">
        <v>198</v>
      </c>
      <c r="EM1306" t="s">
        <v>213</v>
      </c>
      <c r="EN1306" t="s">
        <v>213</v>
      </c>
      <c r="EO1306" t="s">
        <v>198</v>
      </c>
      <c r="EP1306" t="s">
        <v>198</v>
      </c>
      <c r="EQ1306" t="s">
        <v>213</v>
      </c>
      <c r="ER1306" t="s">
        <v>198</v>
      </c>
      <c r="ES1306" t="s">
        <v>35</v>
      </c>
      <c r="ET1306" t="s">
        <v>246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1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 t="s">
        <v>202</v>
      </c>
      <c r="FI1306">
        <v>4</v>
      </c>
      <c r="FJ1306">
        <v>4</v>
      </c>
      <c r="FK1306">
        <v>3</v>
      </c>
      <c r="FL1306">
        <v>3</v>
      </c>
      <c r="FM1306">
        <v>3</v>
      </c>
      <c r="FN1306">
        <v>4</v>
      </c>
      <c r="FO1306">
        <v>4</v>
      </c>
      <c r="FP1306">
        <v>4</v>
      </c>
      <c r="FQ1306">
        <v>4</v>
      </c>
      <c r="FR1306" t="s">
        <v>204</v>
      </c>
      <c r="FS1306" t="s">
        <v>204</v>
      </c>
      <c r="FT1306" t="s">
        <v>203</v>
      </c>
      <c r="FU1306" t="s">
        <v>203</v>
      </c>
      <c r="FV1306" t="s">
        <v>203</v>
      </c>
      <c r="FW1306" t="s">
        <v>203</v>
      </c>
      <c r="FX1306" t="s">
        <v>204</v>
      </c>
      <c r="FY1306" t="s">
        <v>204</v>
      </c>
    </row>
    <row r="1307" spans="1:181" x14ac:dyDescent="0.25">
      <c r="A1307" t="s">
        <v>184</v>
      </c>
      <c r="B1307" t="s">
        <v>241</v>
      </c>
      <c r="C1307" t="s">
        <v>242</v>
      </c>
      <c r="D1307" t="s">
        <v>978</v>
      </c>
      <c r="E1307" t="s">
        <v>188</v>
      </c>
      <c r="T1307" t="s">
        <v>267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1</v>
      </c>
      <c r="BN1307">
        <v>0</v>
      </c>
      <c r="BO1307">
        <v>0</v>
      </c>
      <c r="BP1307">
        <v>0</v>
      </c>
      <c r="BQ1307">
        <v>1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0</v>
      </c>
      <c r="CA1307">
        <v>1</v>
      </c>
      <c r="CB1307">
        <v>0</v>
      </c>
      <c r="CC1307">
        <v>0</v>
      </c>
      <c r="CD1307" t="s">
        <v>280</v>
      </c>
      <c r="CE1307">
        <v>0</v>
      </c>
      <c r="CF1307">
        <v>1</v>
      </c>
      <c r="CG1307">
        <v>0</v>
      </c>
      <c r="CH1307">
        <v>1</v>
      </c>
      <c r="CI1307">
        <v>0</v>
      </c>
      <c r="CJ1307">
        <v>0</v>
      </c>
      <c r="CK1307">
        <v>1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 t="s">
        <v>191</v>
      </c>
      <c r="CW1307" t="s">
        <v>192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1</v>
      </c>
      <c r="DF1307">
        <v>0</v>
      </c>
      <c r="DG1307">
        <v>0</v>
      </c>
      <c r="DH1307" t="s">
        <v>219</v>
      </c>
      <c r="DI1307" t="s">
        <v>210</v>
      </c>
      <c r="DJ1307">
        <v>0</v>
      </c>
      <c r="DK1307">
        <v>0</v>
      </c>
      <c r="DL1307">
        <v>1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1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1</v>
      </c>
      <c r="EI1307" t="s">
        <v>195</v>
      </c>
      <c r="EJ1307" t="s">
        <v>195</v>
      </c>
      <c r="EK1307" t="s">
        <v>197</v>
      </c>
      <c r="EL1307" t="s">
        <v>213</v>
      </c>
      <c r="EM1307" t="s">
        <v>213</v>
      </c>
      <c r="EN1307" t="s">
        <v>213</v>
      </c>
      <c r="EO1307" t="s">
        <v>213</v>
      </c>
      <c r="EP1307" t="s">
        <v>213</v>
      </c>
      <c r="EQ1307" t="s">
        <v>198</v>
      </c>
      <c r="ER1307" t="s">
        <v>198</v>
      </c>
      <c r="ES1307" t="s">
        <v>35</v>
      </c>
      <c r="ET1307" t="s">
        <v>35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1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 t="s">
        <v>202</v>
      </c>
      <c r="FI1307">
        <v>5</v>
      </c>
      <c r="FJ1307">
        <v>5</v>
      </c>
      <c r="FK1307">
        <v>3</v>
      </c>
      <c r="FL1307">
        <v>3</v>
      </c>
      <c r="FM1307">
        <v>4</v>
      </c>
      <c r="FN1307">
        <v>5</v>
      </c>
      <c r="FO1307">
        <v>4</v>
      </c>
      <c r="FP1307">
        <v>2</v>
      </c>
      <c r="FQ1307">
        <v>4</v>
      </c>
      <c r="FR1307" t="s">
        <v>203</v>
      </c>
      <c r="FS1307" t="s">
        <v>204</v>
      </c>
      <c r="FT1307" t="s">
        <v>204</v>
      </c>
      <c r="FU1307" t="s">
        <v>204</v>
      </c>
      <c r="FV1307" t="s">
        <v>203</v>
      </c>
      <c r="FW1307" t="s">
        <v>205</v>
      </c>
      <c r="FX1307" t="s">
        <v>204</v>
      </c>
      <c r="FY1307" t="s">
        <v>203</v>
      </c>
    </row>
    <row r="1308" spans="1:181" x14ac:dyDescent="0.25">
      <c r="A1308" t="s">
        <v>236</v>
      </c>
      <c r="B1308" t="s">
        <v>241</v>
      </c>
      <c r="C1308" t="s">
        <v>242</v>
      </c>
      <c r="D1308" t="s">
        <v>282</v>
      </c>
      <c r="E1308" t="s">
        <v>188</v>
      </c>
      <c r="T1308" t="s">
        <v>267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</v>
      </c>
      <c r="CD1308" t="s">
        <v>280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1</v>
      </c>
      <c r="CV1308" t="s">
        <v>191</v>
      </c>
      <c r="CW1308" t="s">
        <v>192</v>
      </c>
      <c r="CX1308">
        <v>0</v>
      </c>
      <c r="CY1308">
        <v>1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 t="s">
        <v>294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1</v>
      </c>
      <c r="EI1308" t="s">
        <v>195</v>
      </c>
      <c r="EJ1308" t="s">
        <v>196</v>
      </c>
      <c r="EK1308" t="s">
        <v>197</v>
      </c>
      <c r="EL1308" t="s">
        <v>289</v>
      </c>
      <c r="EM1308" t="s">
        <v>213</v>
      </c>
      <c r="EN1308" t="s">
        <v>198</v>
      </c>
      <c r="EO1308" t="s">
        <v>198</v>
      </c>
      <c r="EP1308" t="s">
        <v>198</v>
      </c>
      <c r="EQ1308" t="s">
        <v>198</v>
      </c>
      <c r="ER1308" t="s">
        <v>198</v>
      </c>
      <c r="ES1308" t="s">
        <v>35</v>
      </c>
      <c r="ET1308" t="s">
        <v>246</v>
      </c>
      <c r="EU1308">
        <v>0</v>
      </c>
      <c r="EV1308">
        <v>0</v>
      </c>
      <c r="EW1308">
        <v>0</v>
      </c>
      <c r="EX1308">
        <v>0</v>
      </c>
      <c r="EY1308">
        <v>1</v>
      </c>
      <c r="EZ1308">
        <v>1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 t="s">
        <v>228</v>
      </c>
      <c r="FI1308">
        <v>5</v>
      </c>
      <c r="FJ1308">
        <v>4</v>
      </c>
      <c r="FK1308">
        <v>3</v>
      </c>
      <c r="FL1308">
        <v>3</v>
      </c>
      <c r="FM1308">
        <v>3</v>
      </c>
      <c r="FN1308">
        <v>5</v>
      </c>
      <c r="FO1308">
        <v>3</v>
      </c>
      <c r="FP1308">
        <v>4</v>
      </c>
      <c r="FQ1308">
        <v>3</v>
      </c>
      <c r="FR1308" t="s">
        <v>203</v>
      </c>
      <c r="FS1308" t="s">
        <v>234</v>
      </c>
      <c r="FT1308" t="s">
        <v>203</v>
      </c>
      <c r="FU1308" t="s">
        <v>204</v>
      </c>
      <c r="FV1308" t="s">
        <v>204</v>
      </c>
      <c r="FW1308" t="s">
        <v>203</v>
      </c>
      <c r="FX1308" t="s">
        <v>204</v>
      </c>
      <c r="FY1308" t="s">
        <v>204</v>
      </c>
    </row>
    <row r="1309" spans="1:181" x14ac:dyDescent="0.25">
      <c r="A1309" t="s">
        <v>184</v>
      </c>
      <c r="B1309" t="s">
        <v>223</v>
      </c>
      <c r="C1309" t="s">
        <v>242</v>
      </c>
      <c r="D1309" t="s">
        <v>982</v>
      </c>
      <c r="E1309" t="s">
        <v>188</v>
      </c>
      <c r="T1309" t="s">
        <v>237</v>
      </c>
      <c r="U1309">
        <v>1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1</v>
      </c>
      <c r="AS1309">
        <v>0</v>
      </c>
      <c r="AT1309">
        <v>1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 t="s">
        <v>280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 t="s">
        <v>191</v>
      </c>
      <c r="CW1309" t="s">
        <v>208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1</v>
      </c>
      <c r="DF1309">
        <v>0</v>
      </c>
      <c r="DG1309">
        <v>0</v>
      </c>
      <c r="DH1309" t="s">
        <v>209</v>
      </c>
      <c r="DI1309" t="s">
        <v>210</v>
      </c>
      <c r="DJ1309">
        <v>0</v>
      </c>
      <c r="DK1309">
        <v>0</v>
      </c>
      <c r="DL1309">
        <v>0</v>
      </c>
      <c r="DM1309">
        <v>0</v>
      </c>
      <c r="DN1309">
        <v>1</v>
      </c>
      <c r="DO1309">
        <v>0</v>
      </c>
      <c r="DP1309">
        <v>1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1</v>
      </c>
      <c r="EI1309" t="s">
        <v>195</v>
      </c>
      <c r="EJ1309" t="s">
        <v>196</v>
      </c>
      <c r="EK1309" t="s">
        <v>197</v>
      </c>
      <c r="EL1309" t="s">
        <v>198</v>
      </c>
      <c r="EM1309" t="s">
        <v>213</v>
      </c>
      <c r="EN1309" t="s">
        <v>198</v>
      </c>
      <c r="EO1309" t="s">
        <v>198</v>
      </c>
      <c r="EP1309" t="s">
        <v>198</v>
      </c>
      <c r="EQ1309" t="s">
        <v>198</v>
      </c>
      <c r="ER1309" t="s">
        <v>198</v>
      </c>
      <c r="ES1309" t="s">
        <v>35</v>
      </c>
      <c r="ET1309" t="s">
        <v>246</v>
      </c>
      <c r="EU1309">
        <v>1</v>
      </c>
      <c r="EV1309">
        <v>0</v>
      </c>
      <c r="EW1309">
        <v>0</v>
      </c>
      <c r="EX1309">
        <v>0</v>
      </c>
      <c r="EY1309">
        <v>0</v>
      </c>
      <c r="EZ1309">
        <v>1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 t="s">
        <v>202</v>
      </c>
      <c r="FI1309">
        <v>5</v>
      </c>
      <c r="FJ1309">
        <v>5</v>
      </c>
      <c r="FK1309">
        <v>4</v>
      </c>
      <c r="FL1309">
        <v>4</v>
      </c>
      <c r="FM1309">
        <v>4</v>
      </c>
      <c r="FN1309">
        <v>5</v>
      </c>
      <c r="FO1309">
        <v>5</v>
      </c>
      <c r="FP1309">
        <v>4</v>
      </c>
      <c r="FQ1309">
        <v>4</v>
      </c>
      <c r="FR1309" t="s">
        <v>203</v>
      </c>
      <c r="FS1309" t="s">
        <v>203</v>
      </c>
      <c r="FT1309" t="s">
        <v>203</v>
      </c>
      <c r="FU1309" t="s">
        <v>204</v>
      </c>
      <c r="FV1309" t="s">
        <v>204</v>
      </c>
      <c r="FW1309" t="s">
        <v>203</v>
      </c>
      <c r="FX1309" t="s">
        <v>203</v>
      </c>
      <c r="FY1309" t="s">
        <v>204</v>
      </c>
    </row>
    <row r="1310" spans="1:181" x14ac:dyDescent="0.25">
      <c r="A1310" t="s">
        <v>184</v>
      </c>
      <c r="B1310" t="s">
        <v>241</v>
      </c>
      <c r="C1310" t="s">
        <v>242</v>
      </c>
      <c r="D1310" t="s">
        <v>971</v>
      </c>
      <c r="E1310" t="s">
        <v>188</v>
      </c>
      <c r="T1310" t="s">
        <v>267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1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 t="s">
        <v>280</v>
      </c>
      <c r="CE1310">
        <v>1</v>
      </c>
      <c r="CF1310">
        <v>0</v>
      </c>
      <c r="CG1310">
        <v>0</v>
      </c>
      <c r="CH1310">
        <v>1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1</v>
      </c>
      <c r="CT1310">
        <v>0</v>
      </c>
      <c r="CU1310">
        <v>0</v>
      </c>
      <c r="CV1310" t="s">
        <v>35</v>
      </c>
      <c r="CW1310" t="s">
        <v>208</v>
      </c>
      <c r="CX1310">
        <v>0</v>
      </c>
      <c r="CY1310">
        <v>1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 t="s">
        <v>209</v>
      </c>
      <c r="DI1310" t="s">
        <v>210</v>
      </c>
      <c r="DJ1310">
        <v>0</v>
      </c>
      <c r="DK1310">
        <v>0</v>
      </c>
      <c r="DL1310">
        <v>0</v>
      </c>
      <c r="DM1310">
        <v>0</v>
      </c>
      <c r="DN1310">
        <v>1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1</v>
      </c>
      <c r="DU1310">
        <v>1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1</v>
      </c>
      <c r="EB1310">
        <v>0</v>
      </c>
      <c r="EC1310">
        <v>1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 t="s">
        <v>196</v>
      </c>
      <c r="EJ1310" t="s">
        <v>196</v>
      </c>
      <c r="EK1310" t="s">
        <v>197</v>
      </c>
      <c r="EL1310" t="s">
        <v>213</v>
      </c>
      <c r="EM1310" t="s">
        <v>213</v>
      </c>
      <c r="EN1310" t="s">
        <v>198</v>
      </c>
      <c r="EO1310" t="s">
        <v>198</v>
      </c>
      <c r="EP1310" t="s">
        <v>198</v>
      </c>
      <c r="EQ1310" t="s">
        <v>198</v>
      </c>
      <c r="ER1310" t="s">
        <v>198</v>
      </c>
      <c r="ES1310" t="s">
        <v>35</v>
      </c>
      <c r="ET1310" t="s">
        <v>35</v>
      </c>
      <c r="EU1310">
        <v>1</v>
      </c>
      <c r="EV1310">
        <v>0</v>
      </c>
      <c r="EW1310">
        <v>0</v>
      </c>
      <c r="EX1310">
        <v>1</v>
      </c>
      <c r="EY1310">
        <v>1</v>
      </c>
      <c r="EZ1310">
        <v>1</v>
      </c>
      <c r="FA1310">
        <v>1</v>
      </c>
      <c r="FB1310">
        <v>0</v>
      </c>
      <c r="FC1310">
        <v>1</v>
      </c>
      <c r="FD1310">
        <v>1</v>
      </c>
      <c r="FE1310">
        <v>1</v>
      </c>
      <c r="FF1310">
        <v>0</v>
      </c>
      <c r="FG1310">
        <v>0</v>
      </c>
      <c r="FH1310" t="s">
        <v>202</v>
      </c>
      <c r="FI1310">
        <v>4</v>
      </c>
      <c r="FJ1310">
        <v>4</v>
      </c>
      <c r="FK1310">
        <v>3</v>
      </c>
      <c r="FL1310">
        <v>5</v>
      </c>
      <c r="FM1310">
        <v>5</v>
      </c>
      <c r="FN1310">
        <v>5</v>
      </c>
      <c r="FO1310">
        <v>4</v>
      </c>
      <c r="FP1310">
        <v>5</v>
      </c>
      <c r="FQ1310">
        <v>4</v>
      </c>
      <c r="FR1310" t="s">
        <v>205</v>
      </c>
      <c r="FS1310" t="s">
        <v>204</v>
      </c>
      <c r="FT1310" t="s">
        <v>204</v>
      </c>
      <c r="FU1310" t="s">
        <v>204</v>
      </c>
      <c r="FV1310" t="s">
        <v>205</v>
      </c>
      <c r="FW1310" t="s">
        <v>234</v>
      </c>
      <c r="FX1310" t="s">
        <v>203</v>
      </c>
      <c r="FY1310" t="s">
        <v>203</v>
      </c>
    </row>
    <row r="1311" spans="1:181" x14ac:dyDescent="0.25">
      <c r="A1311" t="s">
        <v>184</v>
      </c>
      <c r="B1311" t="s">
        <v>241</v>
      </c>
      <c r="C1311" t="s">
        <v>242</v>
      </c>
      <c r="D1311" t="s">
        <v>282</v>
      </c>
      <c r="E1311" t="s">
        <v>188</v>
      </c>
      <c r="T1311" t="s">
        <v>237</v>
      </c>
      <c r="U1311">
        <v>0</v>
      </c>
      <c r="V1311">
        <v>1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1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 t="s">
        <v>280</v>
      </c>
      <c r="CE1311">
        <v>0</v>
      </c>
      <c r="CF1311">
        <v>0</v>
      </c>
      <c r="CG1311">
        <v>0</v>
      </c>
      <c r="CH1311">
        <v>1</v>
      </c>
      <c r="CI1311">
        <v>0</v>
      </c>
      <c r="CJ1311">
        <v>1</v>
      </c>
      <c r="CK1311">
        <v>0</v>
      </c>
      <c r="CL1311">
        <v>1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 t="s">
        <v>191</v>
      </c>
      <c r="CW1311" t="s">
        <v>192</v>
      </c>
      <c r="CX1311">
        <v>0</v>
      </c>
      <c r="CY1311">
        <v>1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 t="s">
        <v>209</v>
      </c>
      <c r="DI1311" t="s">
        <v>210</v>
      </c>
      <c r="DJ1311">
        <v>0</v>
      </c>
      <c r="DK1311">
        <v>1</v>
      </c>
      <c r="DL1311">
        <v>0</v>
      </c>
      <c r="DM1311">
        <v>0</v>
      </c>
      <c r="DN1311">
        <v>0</v>
      </c>
      <c r="DO1311">
        <v>0</v>
      </c>
      <c r="DP1311">
        <v>1</v>
      </c>
      <c r="DQ1311">
        <v>0</v>
      </c>
      <c r="DR1311">
        <v>0</v>
      </c>
      <c r="DS1311">
        <v>0</v>
      </c>
      <c r="DT1311">
        <v>0</v>
      </c>
      <c r="DU1311">
        <v>1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1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 t="s">
        <v>196</v>
      </c>
      <c r="EJ1311" t="s">
        <v>196</v>
      </c>
      <c r="EK1311" t="s">
        <v>197</v>
      </c>
      <c r="EL1311" t="s">
        <v>213</v>
      </c>
      <c r="EM1311" t="s">
        <v>213</v>
      </c>
      <c r="EN1311" t="s">
        <v>213</v>
      </c>
      <c r="EO1311" t="s">
        <v>213</v>
      </c>
      <c r="EP1311" t="s">
        <v>213</v>
      </c>
      <c r="EQ1311" t="s">
        <v>213</v>
      </c>
      <c r="ER1311" t="s">
        <v>213</v>
      </c>
      <c r="ES1311" t="s">
        <v>35</v>
      </c>
      <c r="ET1311" t="s">
        <v>246</v>
      </c>
      <c r="EU1311">
        <v>1</v>
      </c>
      <c r="EV1311">
        <v>1</v>
      </c>
      <c r="EW1311">
        <v>0</v>
      </c>
      <c r="EX1311">
        <v>1</v>
      </c>
      <c r="EY1311">
        <v>1</v>
      </c>
      <c r="EZ1311">
        <v>1</v>
      </c>
      <c r="FA1311">
        <v>0</v>
      </c>
      <c r="FB1311">
        <v>0</v>
      </c>
      <c r="FC1311">
        <v>0</v>
      </c>
      <c r="FD1311">
        <v>1</v>
      </c>
      <c r="FE1311">
        <v>0</v>
      </c>
      <c r="FF1311">
        <v>0</v>
      </c>
      <c r="FG1311">
        <v>0</v>
      </c>
      <c r="FH1311" t="s">
        <v>202</v>
      </c>
      <c r="FI1311">
        <v>5</v>
      </c>
      <c r="FJ1311">
        <v>5</v>
      </c>
      <c r="FK1311">
        <v>5</v>
      </c>
      <c r="FL1311">
        <v>5</v>
      </c>
      <c r="FM1311">
        <v>5</v>
      </c>
      <c r="FN1311">
        <v>5</v>
      </c>
      <c r="FO1311">
        <v>5</v>
      </c>
      <c r="FP1311">
        <v>5</v>
      </c>
      <c r="FQ1311">
        <v>5</v>
      </c>
      <c r="FR1311" t="s">
        <v>205</v>
      </c>
      <c r="FS1311" t="s">
        <v>205</v>
      </c>
      <c r="FT1311" t="s">
        <v>205</v>
      </c>
      <c r="FU1311" t="s">
        <v>205</v>
      </c>
      <c r="FV1311" t="s">
        <v>205</v>
      </c>
      <c r="FW1311" t="s">
        <v>205</v>
      </c>
      <c r="FX1311" t="s">
        <v>205</v>
      </c>
      <c r="FY1311" t="s">
        <v>205</v>
      </c>
    </row>
    <row r="1312" spans="1:181" x14ac:dyDescent="0.25">
      <c r="A1312" t="s">
        <v>184</v>
      </c>
      <c r="B1312" t="s">
        <v>241</v>
      </c>
      <c r="C1312" t="s">
        <v>242</v>
      </c>
      <c r="D1312" t="s">
        <v>971</v>
      </c>
      <c r="E1312" t="s">
        <v>188</v>
      </c>
      <c r="T1312" t="s">
        <v>267</v>
      </c>
      <c r="U1312">
        <v>0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 t="s">
        <v>280</v>
      </c>
      <c r="CE1312">
        <v>0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1</v>
      </c>
      <c r="CQ1312">
        <v>1</v>
      </c>
      <c r="CR1312">
        <v>0</v>
      </c>
      <c r="CS1312">
        <v>0</v>
      </c>
      <c r="CT1312">
        <v>0</v>
      </c>
      <c r="CU1312">
        <v>0</v>
      </c>
      <c r="CV1312" t="s">
        <v>191</v>
      </c>
      <c r="CW1312" t="s">
        <v>192</v>
      </c>
      <c r="CX1312">
        <v>0</v>
      </c>
      <c r="CY1312">
        <v>1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 t="s">
        <v>219</v>
      </c>
      <c r="DI1312" t="s">
        <v>210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1</v>
      </c>
      <c r="DP1312">
        <v>0</v>
      </c>
      <c r="DQ1312">
        <v>1</v>
      </c>
      <c r="DR1312">
        <v>0</v>
      </c>
      <c r="DS1312">
        <v>0</v>
      </c>
      <c r="DT1312">
        <v>0</v>
      </c>
      <c r="DU1312">
        <v>1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1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 t="s">
        <v>196</v>
      </c>
      <c r="EJ1312" t="s">
        <v>243</v>
      </c>
      <c r="EK1312" t="s">
        <v>197</v>
      </c>
      <c r="EL1312" t="s">
        <v>198</v>
      </c>
      <c r="EM1312" t="s">
        <v>198</v>
      </c>
      <c r="EN1312" t="s">
        <v>198</v>
      </c>
      <c r="EO1312" t="s">
        <v>198</v>
      </c>
      <c r="EP1312" t="s">
        <v>198</v>
      </c>
      <c r="EQ1312" t="s">
        <v>198</v>
      </c>
      <c r="ER1312" t="s">
        <v>198</v>
      </c>
      <c r="ES1312" t="s">
        <v>35</v>
      </c>
      <c r="ET1312" t="s">
        <v>246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1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 t="s">
        <v>202</v>
      </c>
      <c r="FI1312">
        <v>5</v>
      </c>
      <c r="FJ1312">
        <v>5</v>
      </c>
      <c r="FK1312">
        <v>4</v>
      </c>
      <c r="FL1312">
        <v>5</v>
      </c>
      <c r="FM1312">
        <v>5</v>
      </c>
      <c r="FN1312">
        <v>4</v>
      </c>
      <c r="FO1312">
        <v>5</v>
      </c>
      <c r="FP1312">
        <v>3</v>
      </c>
      <c r="FQ1312">
        <v>5</v>
      </c>
      <c r="FR1312" t="s">
        <v>204</v>
      </c>
      <c r="FS1312" t="s">
        <v>204</v>
      </c>
      <c r="FT1312" t="s">
        <v>204</v>
      </c>
      <c r="FU1312" t="s">
        <v>204</v>
      </c>
      <c r="FV1312" t="s">
        <v>204</v>
      </c>
      <c r="FW1312" t="s">
        <v>205</v>
      </c>
      <c r="FX1312" t="s">
        <v>204</v>
      </c>
      <c r="FY1312" t="s">
        <v>204</v>
      </c>
    </row>
    <row r="1313" spans="1:181" x14ac:dyDescent="0.25">
      <c r="A1313" t="s">
        <v>184</v>
      </c>
      <c r="B1313" t="s">
        <v>241</v>
      </c>
      <c r="C1313" t="s">
        <v>242</v>
      </c>
      <c r="D1313" t="s">
        <v>971</v>
      </c>
      <c r="E1313" t="s">
        <v>188</v>
      </c>
      <c r="T1313" t="s">
        <v>237</v>
      </c>
      <c r="U1313">
        <v>0</v>
      </c>
      <c r="V1313">
        <v>1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 t="s">
        <v>280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 t="s">
        <v>778</v>
      </c>
      <c r="CU1313">
        <v>0</v>
      </c>
      <c r="CV1313" t="s">
        <v>779</v>
      </c>
      <c r="CW1313" t="s">
        <v>253</v>
      </c>
      <c r="CX1313">
        <v>0</v>
      </c>
      <c r="CY1313">
        <v>1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 t="s">
        <v>780</v>
      </c>
      <c r="DI1313" t="s">
        <v>210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1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1</v>
      </c>
      <c r="ED1313">
        <v>1</v>
      </c>
      <c r="EE1313">
        <v>0</v>
      </c>
      <c r="EF1313">
        <v>0</v>
      </c>
      <c r="EG1313">
        <v>0</v>
      </c>
      <c r="EH1313">
        <v>0</v>
      </c>
      <c r="EI1313" t="s">
        <v>196</v>
      </c>
      <c r="EJ1313" t="s">
        <v>195</v>
      </c>
      <c r="EK1313" t="s">
        <v>245</v>
      </c>
      <c r="EL1313" t="s">
        <v>213</v>
      </c>
      <c r="EM1313" t="s">
        <v>213</v>
      </c>
      <c r="EN1313" t="s">
        <v>198</v>
      </c>
      <c r="EO1313" t="s">
        <v>213</v>
      </c>
      <c r="EP1313" t="s">
        <v>213</v>
      </c>
      <c r="EQ1313" t="s">
        <v>199</v>
      </c>
      <c r="ER1313" t="s">
        <v>213</v>
      </c>
      <c r="ES1313" t="s">
        <v>781</v>
      </c>
      <c r="ET1313" t="s">
        <v>35</v>
      </c>
      <c r="EU1313">
        <v>1</v>
      </c>
      <c r="EV1313">
        <v>1</v>
      </c>
      <c r="EW1313">
        <v>0</v>
      </c>
      <c r="EX1313">
        <v>1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1</v>
      </c>
      <c r="FE1313">
        <v>0</v>
      </c>
      <c r="FF1313">
        <v>0</v>
      </c>
      <c r="FG1313">
        <v>0</v>
      </c>
      <c r="FH1313" t="s">
        <v>202</v>
      </c>
      <c r="FI1313">
        <v>5</v>
      </c>
      <c r="FJ1313">
        <v>4</v>
      </c>
      <c r="FK1313">
        <v>4</v>
      </c>
      <c r="FL1313">
        <v>4</v>
      </c>
      <c r="FM1313">
        <v>4</v>
      </c>
      <c r="FN1313">
        <v>4</v>
      </c>
      <c r="FO1313">
        <v>4</v>
      </c>
      <c r="FP1313">
        <v>4</v>
      </c>
      <c r="FQ1313">
        <v>4</v>
      </c>
      <c r="FR1313" t="s">
        <v>204</v>
      </c>
      <c r="FS1313" t="s">
        <v>204</v>
      </c>
      <c r="FT1313" t="s">
        <v>204</v>
      </c>
      <c r="FU1313" t="s">
        <v>204</v>
      </c>
      <c r="FV1313" t="s">
        <v>204</v>
      </c>
      <c r="FW1313" t="s">
        <v>204</v>
      </c>
      <c r="FX1313" t="s">
        <v>204</v>
      </c>
      <c r="FY1313" t="s">
        <v>204</v>
      </c>
    </row>
    <row r="1314" spans="1:181" x14ac:dyDescent="0.25">
      <c r="A1314" t="s">
        <v>184</v>
      </c>
      <c r="B1314" t="s">
        <v>352</v>
      </c>
      <c r="C1314" t="s">
        <v>242</v>
      </c>
      <c r="D1314" t="s">
        <v>282</v>
      </c>
      <c r="E1314" t="s">
        <v>188</v>
      </c>
      <c r="T1314" t="s">
        <v>237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 t="s">
        <v>280</v>
      </c>
      <c r="CE1314">
        <v>0</v>
      </c>
      <c r="CF1314">
        <v>1</v>
      </c>
      <c r="CG1314">
        <v>0</v>
      </c>
      <c r="CH1314">
        <v>1</v>
      </c>
      <c r="CI1314">
        <v>1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 t="s">
        <v>191</v>
      </c>
      <c r="CW1314" t="s">
        <v>208</v>
      </c>
      <c r="CX1314">
        <v>0</v>
      </c>
      <c r="CY1314">
        <v>1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 t="s">
        <v>209</v>
      </c>
      <c r="DI1314" t="s">
        <v>210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1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1</v>
      </c>
      <c r="EI1314" t="s">
        <v>196</v>
      </c>
      <c r="EJ1314" t="s">
        <v>196</v>
      </c>
      <c r="EK1314" t="s">
        <v>197</v>
      </c>
      <c r="EL1314" t="s">
        <v>213</v>
      </c>
      <c r="EM1314" t="s">
        <v>213</v>
      </c>
      <c r="EN1314" t="s">
        <v>213</v>
      </c>
      <c r="EO1314" t="s">
        <v>213</v>
      </c>
      <c r="EP1314" t="s">
        <v>213</v>
      </c>
      <c r="EQ1314" t="s">
        <v>213</v>
      </c>
      <c r="ER1314" t="s">
        <v>213</v>
      </c>
      <c r="ES1314" t="s">
        <v>35</v>
      </c>
      <c r="ET1314" t="s">
        <v>35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1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 t="s">
        <v>202</v>
      </c>
      <c r="FI1314">
        <v>5</v>
      </c>
      <c r="FJ1314">
        <v>5</v>
      </c>
      <c r="FK1314">
        <v>5</v>
      </c>
      <c r="FL1314">
        <v>5</v>
      </c>
      <c r="FM1314">
        <v>5</v>
      </c>
      <c r="FN1314">
        <v>4</v>
      </c>
      <c r="FO1314">
        <v>5</v>
      </c>
      <c r="FP1314">
        <v>5</v>
      </c>
      <c r="FQ1314">
        <v>5</v>
      </c>
      <c r="FR1314" t="s">
        <v>205</v>
      </c>
      <c r="FS1314" t="s">
        <v>205</v>
      </c>
      <c r="FT1314" t="s">
        <v>205</v>
      </c>
      <c r="FU1314" t="s">
        <v>205</v>
      </c>
      <c r="FV1314" t="s">
        <v>205</v>
      </c>
      <c r="FW1314" t="s">
        <v>205</v>
      </c>
      <c r="FX1314" t="s">
        <v>205</v>
      </c>
      <c r="FY1314" t="s">
        <v>205</v>
      </c>
    </row>
    <row r="1315" spans="1:181" x14ac:dyDescent="0.25">
      <c r="A1315" t="s">
        <v>184</v>
      </c>
      <c r="B1315" t="s">
        <v>241</v>
      </c>
      <c r="C1315" t="s">
        <v>242</v>
      </c>
      <c r="D1315" t="s">
        <v>282</v>
      </c>
      <c r="E1315" t="s">
        <v>188</v>
      </c>
      <c r="T1315" t="s">
        <v>237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 t="s">
        <v>280</v>
      </c>
      <c r="CE1315">
        <v>0</v>
      </c>
      <c r="CF1315">
        <v>1</v>
      </c>
      <c r="CG1315">
        <v>0</v>
      </c>
      <c r="CH1315">
        <v>1</v>
      </c>
      <c r="CI1315">
        <v>1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 t="s">
        <v>191</v>
      </c>
      <c r="CW1315" t="s">
        <v>208</v>
      </c>
      <c r="CX1315">
        <v>0</v>
      </c>
      <c r="CY1315">
        <v>1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 t="s">
        <v>209</v>
      </c>
      <c r="DI1315" t="s">
        <v>210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1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1</v>
      </c>
      <c r="EI1315" t="s">
        <v>196</v>
      </c>
      <c r="EJ1315" t="s">
        <v>196</v>
      </c>
      <c r="EK1315" t="s">
        <v>197</v>
      </c>
      <c r="EL1315" t="s">
        <v>213</v>
      </c>
      <c r="EM1315" t="s">
        <v>213</v>
      </c>
      <c r="EN1315" t="s">
        <v>213</v>
      </c>
      <c r="EO1315" t="s">
        <v>213</v>
      </c>
      <c r="EP1315" t="s">
        <v>213</v>
      </c>
      <c r="EQ1315" t="s">
        <v>213</v>
      </c>
      <c r="ER1315" t="s">
        <v>213</v>
      </c>
      <c r="ES1315" t="s">
        <v>35</v>
      </c>
      <c r="ET1315" t="s">
        <v>35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1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 t="s">
        <v>202</v>
      </c>
      <c r="FI1315">
        <v>5</v>
      </c>
      <c r="FJ1315">
        <v>5</v>
      </c>
      <c r="FK1315">
        <v>5</v>
      </c>
      <c r="FL1315">
        <v>5</v>
      </c>
      <c r="FM1315">
        <v>5</v>
      </c>
      <c r="FN1315">
        <v>4</v>
      </c>
      <c r="FO1315">
        <v>5</v>
      </c>
      <c r="FP1315">
        <v>5</v>
      </c>
      <c r="FQ1315">
        <v>5</v>
      </c>
      <c r="FR1315" t="s">
        <v>205</v>
      </c>
      <c r="FS1315" t="s">
        <v>205</v>
      </c>
      <c r="FT1315" t="s">
        <v>205</v>
      </c>
      <c r="FU1315" t="s">
        <v>205</v>
      </c>
      <c r="FV1315" t="s">
        <v>205</v>
      </c>
      <c r="FW1315" t="s">
        <v>205</v>
      </c>
      <c r="FX1315" t="s">
        <v>205</v>
      </c>
      <c r="FY1315" t="s">
        <v>205</v>
      </c>
    </row>
    <row r="1316" spans="1:181" x14ac:dyDescent="0.25">
      <c r="A1316" t="s">
        <v>184</v>
      </c>
      <c r="B1316" t="s">
        <v>241</v>
      </c>
      <c r="C1316" t="s">
        <v>242</v>
      </c>
      <c r="D1316" t="s">
        <v>282</v>
      </c>
      <c r="E1316" t="s">
        <v>188</v>
      </c>
      <c r="T1316" t="s">
        <v>267</v>
      </c>
      <c r="U1316">
        <v>0</v>
      </c>
      <c r="V1316">
        <v>1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1</v>
      </c>
      <c r="CD1316" t="s">
        <v>280</v>
      </c>
      <c r="CE1316">
        <v>0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 t="s">
        <v>191</v>
      </c>
      <c r="CW1316" t="s">
        <v>281</v>
      </c>
      <c r="CX1316">
        <v>0</v>
      </c>
      <c r="CY1316">
        <v>1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 t="s">
        <v>209</v>
      </c>
      <c r="DI1316" t="s">
        <v>220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1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1</v>
      </c>
      <c r="EI1316" t="s">
        <v>196</v>
      </c>
      <c r="EJ1316" t="s">
        <v>195</v>
      </c>
      <c r="EK1316" t="s">
        <v>197</v>
      </c>
      <c r="EL1316" t="s">
        <v>198</v>
      </c>
      <c r="EM1316" t="s">
        <v>198</v>
      </c>
      <c r="EN1316" t="s">
        <v>198</v>
      </c>
      <c r="EO1316" t="s">
        <v>198</v>
      </c>
      <c r="EP1316" t="s">
        <v>198</v>
      </c>
      <c r="EQ1316" t="s">
        <v>198</v>
      </c>
      <c r="ER1316" t="s">
        <v>198</v>
      </c>
      <c r="ES1316" t="s">
        <v>35</v>
      </c>
      <c r="ET1316" t="s">
        <v>246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1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 t="s">
        <v>202</v>
      </c>
      <c r="FI1316">
        <v>5</v>
      </c>
      <c r="FJ1316">
        <v>4</v>
      </c>
      <c r="FK1316">
        <v>4</v>
      </c>
      <c r="FL1316">
        <v>3</v>
      </c>
      <c r="FM1316">
        <v>5</v>
      </c>
      <c r="FN1316">
        <v>4</v>
      </c>
      <c r="FO1316">
        <v>4</v>
      </c>
      <c r="FP1316">
        <v>4</v>
      </c>
      <c r="FQ1316">
        <v>4</v>
      </c>
      <c r="FR1316" t="s">
        <v>203</v>
      </c>
      <c r="FS1316" t="s">
        <v>234</v>
      </c>
      <c r="FT1316" t="s">
        <v>204</v>
      </c>
      <c r="FU1316" t="s">
        <v>204</v>
      </c>
      <c r="FV1316" t="s">
        <v>204</v>
      </c>
      <c r="FW1316" t="s">
        <v>203</v>
      </c>
      <c r="FX1316" t="s">
        <v>234</v>
      </c>
      <c r="FY1316" t="s">
        <v>203</v>
      </c>
    </row>
    <row r="1317" spans="1:181" x14ac:dyDescent="0.25">
      <c r="A1317" t="s">
        <v>236</v>
      </c>
      <c r="B1317" t="s">
        <v>241</v>
      </c>
      <c r="C1317" t="s">
        <v>242</v>
      </c>
      <c r="D1317" t="s">
        <v>282</v>
      </c>
      <c r="E1317" t="s">
        <v>188</v>
      </c>
      <c r="T1317" t="s">
        <v>217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1</v>
      </c>
      <c r="CB1317">
        <v>0</v>
      </c>
      <c r="CC1317">
        <v>0</v>
      </c>
      <c r="CD1317" t="s">
        <v>280</v>
      </c>
      <c r="CE1317">
        <v>1</v>
      </c>
      <c r="CF1317">
        <v>1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1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 t="s">
        <v>191</v>
      </c>
      <c r="CW1317" t="s">
        <v>192</v>
      </c>
      <c r="CX1317">
        <v>0</v>
      </c>
      <c r="CY1317">
        <v>1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 t="s">
        <v>209</v>
      </c>
      <c r="DI1317" t="s">
        <v>220</v>
      </c>
      <c r="DJ1317">
        <v>0</v>
      </c>
      <c r="DK1317">
        <v>0</v>
      </c>
      <c r="DL1317">
        <v>0</v>
      </c>
      <c r="DM1317">
        <v>0</v>
      </c>
      <c r="DN1317">
        <v>1</v>
      </c>
      <c r="DO1317">
        <v>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1</v>
      </c>
      <c r="DV1317">
        <v>0</v>
      </c>
      <c r="DW1317">
        <v>0</v>
      </c>
      <c r="DX1317">
        <v>0</v>
      </c>
      <c r="DY1317">
        <v>0</v>
      </c>
      <c r="DZ1317">
        <v>1</v>
      </c>
      <c r="EA1317">
        <v>0</v>
      </c>
      <c r="EB1317">
        <v>0</v>
      </c>
      <c r="EC1317">
        <v>1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 t="s">
        <v>196</v>
      </c>
      <c r="EJ1317" t="s">
        <v>196</v>
      </c>
      <c r="EK1317" t="s">
        <v>222</v>
      </c>
      <c r="EL1317" t="s">
        <v>213</v>
      </c>
      <c r="EM1317" t="s">
        <v>213</v>
      </c>
      <c r="EN1317" t="s">
        <v>198</v>
      </c>
      <c r="EO1317" t="s">
        <v>213</v>
      </c>
      <c r="EP1317" t="s">
        <v>213</v>
      </c>
      <c r="EQ1317" t="s">
        <v>213</v>
      </c>
      <c r="ER1317" t="s">
        <v>198</v>
      </c>
      <c r="ES1317" t="s">
        <v>35</v>
      </c>
      <c r="ET1317" t="s">
        <v>782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1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 t="s">
        <v>202</v>
      </c>
      <c r="FI1317">
        <v>4</v>
      </c>
      <c r="FJ1317">
        <v>4</v>
      </c>
      <c r="FK1317">
        <v>4</v>
      </c>
      <c r="FL1317">
        <v>4</v>
      </c>
      <c r="FM1317">
        <v>3</v>
      </c>
      <c r="FN1317">
        <v>3</v>
      </c>
      <c r="FO1317">
        <v>4</v>
      </c>
      <c r="FP1317">
        <v>3</v>
      </c>
      <c r="FQ1317">
        <v>3</v>
      </c>
      <c r="FR1317" t="s">
        <v>204</v>
      </c>
      <c r="FS1317" t="s">
        <v>203</v>
      </c>
      <c r="FT1317" t="s">
        <v>204</v>
      </c>
      <c r="FU1317" t="s">
        <v>203</v>
      </c>
      <c r="FV1317" t="s">
        <v>204</v>
      </c>
      <c r="FW1317" t="s">
        <v>203</v>
      </c>
      <c r="FX1317" t="s">
        <v>203</v>
      </c>
      <c r="FY1317" t="s">
        <v>204</v>
      </c>
    </row>
    <row r="1318" spans="1:181" x14ac:dyDescent="0.25">
      <c r="A1318" t="s">
        <v>184</v>
      </c>
      <c r="B1318" t="s">
        <v>241</v>
      </c>
      <c r="C1318" t="s">
        <v>224</v>
      </c>
      <c r="D1318" t="s">
        <v>282</v>
      </c>
      <c r="E1318" t="s">
        <v>188</v>
      </c>
      <c r="T1318" t="s">
        <v>267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 t="s">
        <v>783</v>
      </c>
      <c r="CE1318">
        <v>0</v>
      </c>
      <c r="CF1318">
        <v>1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1</v>
      </c>
      <c r="CT1318">
        <v>0</v>
      </c>
      <c r="CU1318">
        <v>0</v>
      </c>
      <c r="CV1318" t="s">
        <v>191</v>
      </c>
      <c r="CW1318" t="s">
        <v>281</v>
      </c>
      <c r="CX1318">
        <v>0</v>
      </c>
      <c r="CY1318">
        <v>1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 t="s">
        <v>209</v>
      </c>
      <c r="DI1318" t="s">
        <v>210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1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1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 t="s">
        <v>196</v>
      </c>
      <c r="EJ1318" t="s">
        <v>221</v>
      </c>
      <c r="EK1318" t="s">
        <v>197</v>
      </c>
      <c r="EL1318" t="s">
        <v>213</v>
      </c>
      <c r="EM1318" t="s">
        <v>213</v>
      </c>
      <c r="EN1318" t="s">
        <v>213</v>
      </c>
      <c r="EO1318" t="s">
        <v>198</v>
      </c>
      <c r="EP1318" t="s">
        <v>198</v>
      </c>
      <c r="EQ1318" t="s">
        <v>198</v>
      </c>
      <c r="ER1318" t="s">
        <v>198</v>
      </c>
      <c r="ES1318" t="s">
        <v>35</v>
      </c>
      <c r="ET1318" t="s">
        <v>35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1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 t="s">
        <v>202</v>
      </c>
      <c r="FI1318">
        <v>5</v>
      </c>
      <c r="FJ1318">
        <v>5</v>
      </c>
      <c r="FK1318">
        <v>5</v>
      </c>
      <c r="FL1318">
        <v>5</v>
      </c>
      <c r="FM1318">
        <v>5</v>
      </c>
      <c r="FN1318">
        <v>5</v>
      </c>
      <c r="FO1318">
        <v>5</v>
      </c>
      <c r="FP1318">
        <v>4</v>
      </c>
      <c r="FQ1318">
        <v>4</v>
      </c>
      <c r="FR1318" t="s">
        <v>204</v>
      </c>
      <c r="FS1318" t="s">
        <v>204</v>
      </c>
      <c r="FT1318" t="s">
        <v>204</v>
      </c>
      <c r="FU1318" t="s">
        <v>204</v>
      </c>
      <c r="FV1318" t="s">
        <v>205</v>
      </c>
      <c r="FW1318" t="s">
        <v>203</v>
      </c>
      <c r="FX1318" t="s">
        <v>204</v>
      </c>
      <c r="FY1318" t="s">
        <v>204</v>
      </c>
    </row>
    <row r="1319" spans="1:181" x14ac:dyDescent="0.25">
      <c r="A1319" t="s">
        <v>184</v>
      </c>
      <c r="B1319" t="s">
        <v>241</v>
      </c>
      <c r="C1319" t="s">
        <v>224</v>
      </c>
      <c r="D1319" t="s">
        <v>282</v>
      </c>
      <c r="E1319" t="s">
        <v>188</v>
      </c>
      <c r="T1319" t="s">
        <v>267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1</v>
      </c>
      <c r="CD1319" t="s">
        <v>218</v>
      </c>
      <c r="CE1319">
        <v>0</v>
      </c>
      <c r="CF1319">
        <v>0</v>
      </c>
      <c r="CG1319">
        <v>1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 t="s">
        <v>191</v>
      </c>
      <c r="CW1319" t="s">
        <v>192</v>
      </c>
      <c r="CX1319">
        <v>0</v>
      </c>
      <c r="CY1319">
        <v>1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 t="s">
        <v>209</v>
      </c>
      <c r="DI1319" t="s">
        <v>210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1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1</v>
      </c>
      <c r="EI1319" t="s">
        <v>196</v>
      </c>
      <c r="EJ1319" t="s">
        <v>196</v>
      </c>
      <c r="EK1319" t="s">
        <v>197</v>
      </c>
      <c r="EL1319" t="s">
        <v>213</v>
      </c>
      <c r="EM1319" t="s">
        <v>213</v>
      </c>
      <c r="EN1319" t="s">
        <v>213</v>
      </c>
      <c r="EO1319" t="s">
        <v>198</v>
      </c>
      <c r="EP1319" t="s">
        <v>213</v>
      </c>
      <c r="EQ1319" t="s">
        <v>213</v>
      </c>
      <c r="ER1319" t="s">
        <v>213</v>
      </c>
      <c r="ES1319" t="s">
        <v>35</v>
      </c>
      <c r="ET1319" t="s">
        <v>246</v>
      </c>
      <c r="EU1319">
        <v>1</v>
      </c>
      <c r="EV1319">
        <v>0</v>
      </c>
      <c r="EW1319">
        <v>1</v>
      </c>
      <c r="EX1319">
        <v>1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1</v>
      </c>
      <c r="FF1319">
        <v>0</v>
      </c>
      <c r="FG1319">
        <v>0</v>
      </c>
      <c r="FH1319" t="s">
        <v>202</v>
      </c>
      <c r="FI1319">
        <v>5</v>
      </c>
      <c r="FJ1319">
        <v>5</v>
      </c>
      <c r="FK1319">
        <v>4</v>
      </c>
      <c r="FL1319">
        <v>5</v>
      </c>
      <c r="FM1319">
        <v>5</v>
      </c>
      <c r="FN1319">
        <v>5</v>
      </c>
      <c r="FO1319">
        <v>5</v>
      </c>
      <c r="FP1319">
        <v>4</v>
      </c>
      <c r="FQ1319">
        <v>4</v>
      </c>
      <c r="FR1319" t="s">
        <v>205</v>
      </c>
      <c r="FS1319" t="s">
        <v>205</v>
      </c>
      <c r="FT1319" t="s">
        <v>205</v>
      </c>
      <c r="FU1319" t="s">
        <v>205</v>
      </c>
      <c r="FV1319" t="s">
        <v>205</v>
      </c>
      <c r="FW1319" t="s">
        <v>205</v>
      </c>
      <c r="FX1319" t="s">
        <v>204</v>
      </c>
      <c r="FY1319" t="s">
        <v>205</v>
      </c>
    </row>
    <row r="1320" spans="1:181" x14ac:dyDescent="0.25">
      <c r="A1320" t="s">
        <v>184</v>
      </c>
      <c r="B1320" t="s">
        <v>352</v>
      </c>
      <c r="C1320" t="s">
        <v>242</v>
      </c>
      <c r="D1320" t="s">
        <v>971</v>
      </c>
      <c r="E1320" t="s">
        <v>188</v>
      </c>
      <c r="T1320" t="s">
        <v>237</v>
      </c>
      <c r="U1320">
        <v>0</v>
      </c>
      <c r="V1320">
        <v>1</v>
      </c>
      <c r="W1320">
        <v>1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 t="s">
        <v>280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 t="s">
        <v>784</v>
      </c>
      <c r="CW1320" t="s">
        <v>192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1</v>
      </c>
      <c r="DF1320">
        <v>0</v>
      </c>
      <c r="DG1320">
        <v>0</v>
      </c>
      <c r="DH1320" t="s">
        <v>219</v>
      </c>
      <c r="DI1320" t="s">
        <v>210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1</v>
      </c>
      <c r="DY1320">
        <v>0</v>
      </c>
      <c r="DZ1320">
        <v>0</v>
      </c>
      <c r="EA1320">
        <v>1</v>
      </c>
      <c r="EB1320">
        <v>1</v>
      </c>
      <c r="EC1320">
        <v>1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 t="s">
        <v>195</v>
      </c>
      <c r="EJ1320" t="s">
        <v>195</v>
      </c>
      <c r="EK1320" t="s">
        <v>222</v>
      </c>
      <c r="EL1320" t="s">
        <v>213</v>
      </c>
      <c r="EM1320" t="s">
        <v>213</v>
      </c>
      <c r="EN1320" t="s">
        <v>198</v>
      </c>
      <c r="EO1320" t="s">
        <v>198</v>
      </c>
      <c r="EP1320" t="s">
        <v>198</v>
      </c>
      <c r="EQ1320" t="s">
        <v>213</v>
      </c>
      <c r="ER1320" t="s">
        <v>198</v>
      </c>
      <c r="ES1320" t="s">
        <v>785</v>
      </c>
      <c r="ET1320" t="s">
        <v>713</v>
      </c>
      <c r="EU1320">
        <v>0</v>
      </c>
      <c r="EV1320">
        <v>0</v>
      </c>
      <c r="EW1320">
        <v>0</v>
      </c>
      <c r="EX1320">
        <v>1</v>
      </c>
      <c r="EY1320">
        <v>1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 t="s">
        <v>228</v>
      </c>
      <c r="FI1320">
        <v>5</v>
      </c>
      <c r="FJ1320">
        <v>4</v>
      </c>
      <c r="FK1320">
        <v>3</v>
      </c>
      <c r="FL1320">
        <v>4</v>
      </c>
      <c r="FM1320">
        <v>4</v>
      </c>
      <c r="FN1320">
        <v>4</v>
      </c>
      <c r="FO1320">
        <v>3</v>
      </c>
      <c r="FP1320">
        <v>4</v>
      </c>
      <c r="FQ1320">
        <v>5</v>
      </c>
      <c r="FR1320" t="s">
        <v>204</v>
      </c>
      <c r="FS1320" t="s">
        <v>203</v>
      </c>
      <c r="FT1320" t="s">
        <v>204</v>
      </c>
      <c r="FU1320" t="s">
        <v>204</v>
      </c>
      <c r="FV1320" t="s">
        <v>203</v>
      </c>
      <c r="FW1320" t="s">
        <v>204</v>
      </c>
      <c r="FX1320" t="s">
        <v>203</v>
      </c>
      <c r="FY1320" t="s">
        <v>203</v>
      </c>
    </row>
    <row r="1321" spans="1:181" x14ac:dyDescent="0.25">
      <c r="A1321" t="s">
        <v>184</v>
      </c>
      <c r="B1321" t="s">
        <v>241</v>
      </c>
      <c r="C1321" t="s">
        <v>224</v>
      </c>
      <c r="D1321" t="s">
        <v>282</v>
      </c>
      <c r="E1321" t="s">
        <v>188</v>
      </c>
      <c r="T1321" t="s">
        <v>267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 t="s">
        <v>303</v>
      </c>
      <c r="CE1321">
        <v>1</v>
      </c>
      <c r="CF1321">
        <v>0</v>
      </c>
      <c r="CG1321">
        <v>0</v>
      </c>
      <c r="CH1321">
        <v>1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 t="s">
        <v>191</v>
      </c>
      <c r="CW1321" t="s">
        <v>192</v>
      </c>
      <c r="CX1321">
        <v>0</v>
      </c>
      <c r="CY1321">
        <v>1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 t="s">
        <v>219</v>
      </c>
      <c r="DI1321" t="s">
        <v>220</v>
      </c>
      <c r="DJ1321">
        <v>0</v>
      </c>
      <c r="DK1321">
        <v>0</v>
      </c>
      <c r="DL1321">
        <v>1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1</v>
      </c>
      <c r="EA1321">
        <v>0</v>
      </c>
      <c r="EB1321">
        <v>1</v>
      </c>
      <c r="EC1321">
        <v>0</v>
      </c>
      <c r="ED1321">
        <v>0</v>
      </c>
      <c r="EE1321">
        <v>0</v>
      </c>
      <c r="EF1321">
        <v>1</v>
      </c>
      <c r="EG1321">
        <v>0</v>
      </c>
      <c r="EH1321">
        <v>0</v>
      </c>
      <c r="EI1321" t="s">
        <v>243</v>
      </c>
      <c r="EJ1321" t="s">
        <v>243</v>
      </c>
      <c r="EK1321" t="s">
        <v>197</v>
      </c>
      <c r="EL1321" t="s">
        <v>199</v>
      </c>
      <c r="EM1321" t="s">
        <v>213</v>
      </c>
      <c r="EN1321" t="s">
        <v>198</v>
      </c>
      <c r="EO1321" t="s">
        <v>198</v>
      </c>
      <c r="EP1321" t="s">
        <v>199</v>
      </c>
      <c r="EQ1321" t="s">
        <v>199</v>
      </c>
      <c r="ER1321" t="s">
        <v>198</v>
      </c>
      <c r="ES1321" t="s">
        <v>35</v>
      </c>
      <c r="ET1321" t="s">
        <v>35</v>
      </c>
      <c r="EU1321">
        <v>0</v>
      </c>
      <c r="EV1321">
        <v>0</v>
      </c>
      <c r="EW1321">
        <v>1</v>
      </c>
      <c r="EX1321">
        <v>1</v>
      </c>
      <c r="EY1321">
        <v>0</v>
      </c>
      <c r="EZ1321">
        <v>1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 t="s">
        <v>202</v>
      </c>
      <c r="FI1321">
        <v>3</v>
      </c>
      <c r="FJ1321">
        <v>4</v>
      </c>
      <c r="FK1321">
        <v>5</v>
      </c>
      <c r="FL1321">
        <v>5</v>
      </c>
      <c r="FM1321">
        <v>4</v>
      </c>
      <c r="FN1321">
        <v>4</v>
      </c>
      <c r="FO1321">
        <v>5</v>
      </c>
      <c r="FP1321">
        <v>5</v>
      </c>
      <c r="FQ1321">
        <v>5</v>
      </c>
      <c r="FR1321" t="s">
        <v>205</v>
      </c>
      <c r="FS1321" t="s">
        <v>204</v>
      </c>
      <c r="FT1321" t="s">
        <v>204</v>
      </c>
      <c r="FU1321" t="s">
        <v>204</v>
      </c>
      <c r="FV1321" t="s">
        <v>205</v>
      </c>
      <c r="FW1321" t="s">
        <v>205</v>
      </c>
      <c r="FX1321" t="s">
        <v>203</v>
      </c>
      <c r="FY1321" t="s">
        <v>203</v>
      </c>
    </row>
    <row r="1322" spans="1:181" x14ac:dyDescent="0.25">
      <c r="A1322" t="s">
        <v>236</v>
      </c>
      <c r="B1322" t="s">
        <v>241</v>
      </c>
      <c r="C1322" t="s">
        <v>242</v>
      </c>
      <c r="D1322" t="s">
        <v>995</v>
      </c>
      <c r="E1322" t="s">
        <v>188</v>
      </c>
      <c r="T1322" t="s">
        <v>237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 t="s">
        <v>190</v>
      </c>
      <c r="CE1322">
        <v>0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 t="s">
        <v>191</v>
      </c>
      <c r="CW1322" t="s">
        <v>192</v>
      </c>
      <c r="CX1322">
        <v>1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 t="s">
        <v>219</v>
      </c>
      <c r="DI1322" t="s">
        <v>220</v>
      </c>
      <c r="DJ1322">
        <v>0</v>
      </c>
      <c r="DK1322">
        <v>0</v>
      </c>
      <c r="DL1322">
        <v>0</v>
      </c>
      <c r="DM1322">
        <v>1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1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 t="s">
        <v>243</v>
      </c>
      <c r="EJ1322" t="s">
        <v>243</v>
      </c>
      <c r="EK1322" t="s">
        <v>197</v>
      </c>
      <c r="EL1322" t="s">
        <v>213</v>
      </c>
      <c r="EM1322" t="s">
        <v>213</v>
      </c>
      <c r="EN1322" t="s">
        <v>198</v>
      </c>
      <c r="EO1322" t="s">
        <v>199</v>
      </c>
      <c r="EP1322" t="s">
        <v>213</v>
      </c>
      <c r="EQ1322" t="s">
        <v>198</v>
      </c>
      <c r="ER1322" t="s">
        <v>198</v>
      </c>
      <c r="ES1322" t="s">
        <v>35</v>
      </c>
      <c r="ET1322" t="s">
        <v>35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1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 t="s">
        <v>228</v>
      </c>
      <c r="FI1322">
        <v>4</v>
      </c>
      <c r="FJ1322">
        <v>4</v>
      </c>
      <c r="FK1322">
        <v>5</v>
      </c>
      <c r="FL1322">
        <v>5</v>
      </c>
      <c r="FM1322">
        <v>4</v>
      </c>
      <c r="FN1322">
        <v>3</v>
      </c>
      <c r="FO1322">
        <v>4</v>
      </c>
      <c r="FP1322">
        <v>4</v>
      </c>
      <c r="FQ1322">
        <v>3</v>
      </c>
      <c r="FR1322" t="s">
        <v>203</v>
      </c>
      <c r="FS1322" t="s">
        <v>203</v>
      </c>
      <c r="FT1322" t="s">
        <v>203</v>
      </c>
      <c r="FU1322" t="s">
        <v>203</v>
      </c>
      <c r="FV1322" t="s">
        <v>204</v>
      </c>
      <c r="FW1322" t="s">
        <v>203</v>
      </c>
      <c r="FX1322" t="s">
        <v>203</v>
      </c>
      <c r="FY1322" t="s">
        <v>203</v>
      </c>
    </row>
    <row r="1323" spans="1:181" x14ac:dyDescent="0.25">
      <c r="A1323" t="s">
        <v>184</v>
      </c>
      <c r="B1323" t="s">
        <v>352</v>
      </c>
      <c r="C1323" t="s">
        <v>242</v>
      </c>
      <c r="D1323" t="s">
        <v>971</v>
      </c>
      <c r="E1323" t="s">
        <v>188</v>
      </c>
      <c r="T1323" t="s">
        <v>237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 t="s">
        <v>280</v>
      </c>
      <c r="CE1323">
        <v>0</v>
      </c>
      <c r="CF1323">
        <v>1</v>
      </c>
      <c r="CG1323">
        <v>1</v>
      </c>
      <c r="CH1323">
        <v>0</v>
      </c>
      <c r="CI1323">
        <v>0</v>
      </c>
      <c r="CJ1323">
        <v>1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 t="s">
        <v>35</v>
      </c>
      <c r="CW1323" t="s">
        <v>192</v>
      </c>
      <c r="CX1323">
        <v>0</v>
      </c>
      <c r="CY1323">
        <v>1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 t="s">
        <v>209</v>
      </c>
      <c r="DI1323" t="s">
        <v>210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1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1</v>
      </c>
      <c r="EI1323" t="s">
        <v>195</v>
      </c>
      <c r="EJ1323" t="s">
        <v>195</v>
      </c>
      <c r="EK1323" t="s">
        <v>197</v>
      </c>
      <c r="EL1323" t="s">
        <v>213</v>
      </c>
      <c r="EM1323" t="s">
        <v>213</v>
      </c>
      <c r="EN1323" t="s">
        <v>198</v>
      </c>
      <c r="EO1323" t="s">
        <v>198</v>
      </c>
      <c r="EP1323" t="s">
        <v>213</v>
      </c>
      <c r="EQ1323" t="s">
        <v>213</v>
      </c>
      <c r="ER1323" t="s">
        <v>198</v>
      </c>
      <c r="ES1323" t="s">
        <v>35</v>
      </c>
      <c r="ET1323" t="s">
        <v>35</v>
      </c>
      <c r="EU1323">
        <v>0</v>
      </c>
      <c r="EV1323">
        <v>0</v>
      </c>
      <c r="EW1323">
        <v>0</v>
      </c>
      <c r="EX1323">
        <v>0</v>
      </c>
      <c r="EY1323">
        <v>1</v>
      </c>
      <c r="EZ1323">
        <v>1</v>
      </c>
      <c r="FA1323">
        <v>0</v>
      </c>
      <c r="FB1323">
        <v>0</v>
      </c>
      <c r="FC1323">
        <v>1</v>
      </c>
      <c r="FD1323">
        <v>0</v>
      </c>
      <c r="FE1323">
        <v>0</v>
      </c>
      <c r="FF1323">
        <v>0</v>
      </c>
      <c r="FG1323">
        <v>0</v>
      </c>
      <c r="FH1323" t="s">
        <v>202</v>
      </c>
      <c r="FI1323">
        <v>5</v>
      </c>
      <c r="FJ1323">
        <v>1</v>
      </c>
      <c r="FK1323">
        <v>1</v>
      </c>
      <c r="FL1323">
        <v>1</v>
      </c>
      <c r="FM1323">
        <v>1</v>
      </c>
      <c r="FN1323">
        <v>1</v>
      </c>
      <c r="FO1323">
        <v>1</v>
      </c>
      <c r="FP1323">
        <v>1</v>
      </c>
      <c r="FQ1323">
        <v>1</v>
      </c>
      <c r="FR1323" t="s">
        <v>205</v>
      </c>
      <c r="FS1323" t="s">
        <v>203</v>
      </c>
      <c r="FT1323" t="s">
        <v>203</v>
      </c>
      <c r="FU1323" t="s">
        <v>203</v>
      </c>
      <c r="FV1323" t="s">
        <v>203</v>
      </c>
      <c r="FW1323" t="s">
        <v>203</v>
      </c>
      <c r="FX1323" t="s">
        <v>203</v>
      </c>
      <c r="FY1323" t="s">
        <v>203</v>
      </c>
    </row>
    <row r="1324" spans="1:181" x14ac:dyDescent="0.25">
      <c r="A1324" t="s">
        <v>184</v>
      </c>
      <c r="B1324" t="s">
        <v>241</v>
      </c>
      <c r="C1324" t="s">
        <v>242</v>
      </c>
      <c r="D1324" t="s">
        <v>995</v>
      </c>
      <c r="E1324" t="s">
        <v>188</v>
      </c>
      <c r="T1324" t="s">
        <v>267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 t="s">
        <v>190</v>
      </c>
      <c r="CE1324">
        <v>0</v>
      </c>
      <c r="CF1324">
        <v>0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 t="s">
        <v>191</v>
      </c>
      <c r="CW1324" t="s">
        <v>281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1</v>
      </c>
      <c r="DG1324">
        <v>0</v>
      </c>
      <c r="DH1324" t="s">
        <v>294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1</v>
      </c>
      <c r="EI1324" t="s">
        <v>243</v>
      </c>
      <c r="EJ1324" t="s">
        <v>195</v>
      </c>
      <c r="EK1324" t="s">
        <v>197</v>
      </c>
      <c r="EL1324" t="s">
        <v>213</v>
      </c>
      <c r="EM1324" t="s">
        <v>213</v>
      </c>
      <c r="EN1324" t="s">
        <v>213</v>
      </c>
      <c r="EO1324" t="s">
        <v>213</v>
      </c>
      <c r="EP1324" t="s">
        <v>213</v>
      </c>
      <c r="EQ1324" t="s">
        <v>198</v>
      </c>
      <c r="ER1324" t="s">
        <v>198</v>
      </c>
      <c r="ES1324" t="s">
        <v>35</v>
      </c>
      <c r="ET1324" t="s">
        <v>246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1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 t="s">
        <v>202</v>
      </c>
      <c r="FI1324">
        <v>4</v>
      </c>
      <c r="FJ1324">
        <v>5</v>
      </c>
      <c r="FK1324">
        <v>2</v>
      </c>
      <c r="FL1324">
        <v>4</v>
      </c>
      <c r="FM1324">
        <v>3</v>
      </c>
      <c r="FN1324">
        <v>5</v>
      </c>
      <c r="FO1324">
        <v>3</v>
      </c>
      <c r="FP1324">
        <v>3</v>
      </c>
      <c r="FQ1324">
        <v>3</v>
      </c>
      <c r="FR1324" t="s">
        <v>204</v>
      </c>
      <c r="FS1324" t="s">
        <v>203</v>
      </c>
      <c r="FT1324" t="s">
        <v>204</v>
      </c>
      <c r="FU1324" t="s">
        <v>203</v>
      </c>
      <c r="FV1324" t="s">
        <v>205</v>
      </c>
      <c r="FW1324" t="s">
        <v>204</v>
      </c>
      <c r="FX1324" t="s">
        <v>234</v>
      </c>
      <c r="FY1324" t="s">
        <v>234</v>
      </c>
    </row>
    <row r="1325" spans="1:181" x14ac:dyDescent="0.25">
      <c r="A1325" t="s">
        <v>184</v>
      </c>
      <c r="B1325" t="s">
        <v>352</v>
      </c>
      <c r="C1325" t="s">
        <v>242</v>
      </c>
      <c r="D1325" t="s">
        <v>995</v>
      </c>
      <c r="E1325" t="s">
        <v>188</v>
      </c>
      <c r="T1325" t="s">
        <v>267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0</v>
      </c>
      <c r="CC1325">
        <v>0</v>
      </c>
      <c r="CD1325" t="s">
        <v>190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1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W1325" t="s">
        <v>281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1</v>
      </c>
      <c r="DF1325">
        <v>0</v>
      </c>
      <c r="DG1325">
        <v>0</v>
      </c>
      <c r="DH1325" t="s">
        <v>294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1</v>
      </c>
      <c r="EI1325" t="s">
        <v>243</v>
      </c>
      <c r="EJ1325" t="s">
        <v>196</v>
      </c>
      <c r="EK1325" t="s">
        <v>197</v>
      </c>
      <c r="EL1325" t="s">
        <v>213</v>
      </c>
      <c r="EM1325" t="s">
        <v>213</v>
      </c>
      <c r="EN1325" t="s">
        <v>198</v>
      </c>
      <c r="EO1325" t="s">
        <v>198</v>
      </c>
      <c r="EP1325" t="s">
        <v>198</v>
      </c>
      <c r="EQ1325" t="s">
        <v>198</v>
      </c>
      <c r="ER1325" t="s">
        <v>198</v>
      </c>
      <c r="ES1325" t="s">
        <v>35</v>
      </c>
      <c r="ET1325" t="s">
        <v>246</v>
      </c>
      <c r="FH1325" t="s">
        <v>202</v>
      </c>
      <c r="FI1325">
        <v>5</v>
      </c>
      <c r="FJ1325">
        <v>5</v>
      </c>
      <c r="FK1325">
        <v>2</v>
      </c>
      <c r="FL1325">
        <v>2</v>
      </c>
      <c r="FM1325">
        <v>4</v>
      </c>
      <c r="FN1325">
        <v>5</v>
      </c>
      <c r="FO1325">
        <v>3</v>
      </c>
      <c r="FP1325">
        <v>4</v>
      </c>
      <c r="FQ1325">
        <v>4</v>
      </c>
      <c r="FR1325" t="s">
        <v>204</v>
      </c>
      <c r="FS1325" t="s">
        <v>205</v>
      </c>
      <c r="FT1325" t="s">
        <v>204</v>
      </c>
      <c r="FU1325" t="s">
        <v>204</v>
      </c>
      <c r="FV1325" t="s">
        <v>204</v>
      </c>
      <c r="FW1325" t="s">
        <v>234</v>
      </c>
      <c r="FX1325" t="s">
        <v>234</v>
      </c>
      <c r="FY1325" t="s">
        <v>203</v>
      </c>
    </row>
    <row r="1326" spans="1:181" x14ac:dyDescent="0.25">
      <c r="A1326" t="s">
        <v>184</v>
      </c>
      <c r="B1326" t="s">
        <v>241</v>
      </c>
      <c r="C1326" t="s">
        <v>224</v>
      </c>
      <c r="D1326" t="s">
        <v>489</v>
      </c>
      <c r="E1326" t="s">
        <v>207</v>
      </c>
      <c r="T1326" t="s">
        <v>267</v>
      </c>
      <c r="U1326">
        <v>0</v>
      </c>
      <c r="V1326">
        <v>1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1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 t="s">
        <v>269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0</v>
      </c>
      <c r="CK1326">
        <v>0</v>
      </c>
      <c r="CL1326">
        <v>1</v>
      </c>
      <c r="CM1326">
        <v>0</v>
      </c>
      <c r="CN1326">
        <v>0</v>
      </c>
      <c r="CO1326">
        <v>0</v>
      </c>
      <c r="CP1326">
        <v>1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 t="s">
        <v>191</v>
      </c>
      <c r="CW1326" t="s">
        <v>208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1</v>
      </c>
      <c r="DF1326">
        <v>0</v>
      </c>
      <c r="DG1326">
        <v>0</v>
      </c>
      <c r="DH1326" t="s">
        <v>219</v>
      </c>
      <c r="DI1326" t="s">
        <v>220</v>
      </c>
      <c r="DJ1326">
        <v>0</v>
      </c>
      <c r="DK1326">
        <v>0</v>
      </c>
      <c r="DL1326">
        <v>0</v>
      </c>
      <c r="DM1326">
        <v>0</v>
      </c>
      <c r="DN1326">
        <v>1</v>
      </c>
      <c r="DO1326">
        <v>0</v>
      </c>
      <c r="DP1326">
        <v>0</v>
      </c>
      <c r="DQ1326">
        <v>0</v>
      </c>
      <c r="DR1326">
        <v>1</v>
      </c>
      <c r="DS1326">
        <v>0</v>
      </c>
      <c r="DT1326">
        <v>0</v>
      </c>
      <c r="DU1326">
        <v>1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1</v>
      </c>
      <c r="EB1326">
        <v>1</v>
      </c>
      <c r="EC1326">
        <v>1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 t="s">
        <v>195</v>
      </c>
      <c r="EJ1326" t="s">
        <v>196</v>
      </c>
      <c r="EK1326" t="s">
        <v>197</v>
      </c>
      <c r="EL1326" t="s">
        <v>213</v>
      </c>
      <c r="EM1326" t="s">
        <v>213</v>
      </c>
      <c r="EN1326" t="s">
        <v>198</v>
      </c>
      <c r="EO1326" t="s">
        <v>198</v>
      </c>
      <c r="EP1326" t="s">
        <v>198</v>
      </c>
      <c r="EQ1326" t="s">
        <v>213</v>
      </c>
      <c r="ER1326" t="s">
        <v>289</v>
      </c>
      <c r="ES1326" t="s">
        <v>35</v>
      </c>
      <c r="ET1326" t="s">
        <v>35</v>
      </c>
      <c r="EU1326">
        <v>0</v>
      </c>
      <c r="EV1326">
        <v>0</v>
      </c>
      <c r="EW1326">
        <v>0</v>
      </c>
      <c r="EX1326">
        <v>0</v>
      </c>
      <c r="EY1326">
        <v>1</v>
      </c>
      <c r="EZ1326">
        <v>1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 t="s">
        <v>202</v>
      </c>
      <c r="FI1326">
        <v>5</v>
      </c>
      <c r="FJ1326">
        <v>5</v>
      </c>
      <c r="FK1326">
        <v>5</v>
      </c>
      <c r="FL1326">
        <v>4</v>
      </c>
      <c r="FM1326">
        <v>5</v>
      </c>
      <c r="FN1326">
        <v>5</v>
      </c>
      <c r="FO1326">
        <v>5</v>
      </c>
      <c r="FP1326">
        <v>4</v>
      </c>
      <c r="FQ1326">
        <v>5</v>
      </c>
      <c r="FR1326" t="s">
        <v>203</v>
      </c>
      <c r="FS1326" t="s">
        <v>204</v>
      </c>
      <c r="FT1326" t="s">
        <v>204</v>
      </c>
      <c r="FU1326" t="s">
        <v>204</v>
      </c>
      <c r="FV1326" t="s">
        <v>205</v>
      </c>
      <c r="FW1326" t="s">
        <v>203</v>
      </c>
      <c r="FX1326" t="s">
        <v>204</v>
      </c>
      <c r="FY1326" t="s">
        <v>204</v>
      </c>
    </row>
    <row r="1327" spans="1:181" x14ac:dyDescent="0.25">
      <c r="A1327" t="s">
        <v>184</v>
      </c>
      <c r="B1327" t="s">
        <v>241</v>
      </c>
      <c r="C1327" t="s">
        <v>224</v>
      </c>
      <c r="D1327" t="s">
        <v>992</v>
      </c>
      <c r="E1327" t="s">
        <v>188</v>
      </c>
      <c r="T1327" t="s">
        <v>267</v>
      </c>
      <c r="U1327">
        <v>1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1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 t="s">
        <v>330</v>
      </c>
      <c r="CE1327">
        <v>1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 t="s">
        <v>191</v>
      </c>
      <c r="CW1327" t="s">
        <v>192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1</v>
      </c>
      <c r="DF1327">
        <v>0</v>
      </c>
      <c r="DG1327">
        <v>0</v>
      </c>
      <c r="DH1327" t="s">
        <v>219</v>
      </c>
      <c r="DI1327" t="s">
        <v>35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1</v>
      </c>
      <c r="EI1327" t="s">
        <v>195</v>
      </c>
      <c r="EJ1327" t="s">
        <v>195</v>
      </c>
      <c r="EK1327" t="s">
        <v>197</v>
      </c>
      <c r="EL1327" t="s">
        <v>198</v>
      </c>
      <c r="EM1327" t="s">
        <v>213</v>
      </c>
      <c r="EN1327" t="s">
        <v>213</v>
      </c>
      <c r="EO1327" t="s">
        <v>213</v>
      </c>
      <c r="EP1327" t="s">
        <v>213</v>
      </c>
      <c r="EQ1327" t="s">
        <v>213</v>
      </c>
      <c r="ER1327" t="s">
        <v>213</v>
      </c>
      <c r="ES1327" t="s">
        <v>35</v>
      </c>
      <c r="ET1327" t="s">
        <v>35</v>
      </c>
      <c r="FH1327" t="s">
        <v>228</v>
      </c>
      <c r="FI1327">
        <v>5</v>
      </c>
      <c r="FR1327" t="s">
        <v>203</v>
      </c>
      <c r="FS1327" t="s">
        <v>203</v>
      </c>
      <c r="FT1327" t="s">
        <v>204</v>
      </c>
      <c r="FU1327" t="s">
        <v>204</v>
      </c>
      <c r="FV1327" t="s">
        <v>205</v>
      </c>
      <c r="FW1327" t="s">
        <v>204</v>
      </c>
      <c r="FX1327" t="s">
        <v>205</v>
      </c>
      <c r="FY1327" t="s">
        <v>204</v>
      </c>
    </row>
    <row r="1328" spans="1:181" x14ac:dyDescent="0.25">
      <c r="A1328" t="s">
        <v>184</v>
      </c>
      <c r="B1328" t="s">
        <v>241</v>
      </c>
      <c r="C1328" t="s">
        <v>224</v>
      </c>
      <c r="D1328" t="s">
        <v>489</v>
      </c>
      <c r="E1328" t="s">
        <v>207</v>
      </c>
      <c r="T1328" t="s">
        <v>267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  <c r="AZ1328">
        <v>1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 t="s">
        <v>269</v>
      </c>
      <c r="CE1328">
        <v>0</v>
      </c>
      <c r="CF1328">
        <v>0</v>
      </c>
      <c r="CG1328">
        <v>0</v>
      </c>
      <c r="CH1328">
        <v>1</v>
      </c>
      <c r="CI1328">
        <v>1</v>
      </c>
      <c r="CJ1328">
        <v>0</v>
      </c>
      <c r="CK1328">
        <v>1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 t="s">
        <v>191</v>
      </c>
      <c r="CW1328" t="s">
        <v>281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</v>
      </c>
      <c r="DF1328">
        <v>0</v>
      </c>
      <c r="DG1328">
        <v>0</v>
      </c>
      <c r="DH1328" t="s">
        <v>219</v>
      </c>
      <c r="DI1328" t="s">
        <v>220</v>
      </c>
      <c r="DJ1328">
        <v>0</v>
      </c>
      <c r="DK1328">
        <v>0</v>
      </c>
      <c r="DL1328">
        <v>0</v>
      </c>
      <c r="DM1328">
        <v>0</v>
      </c>
      <c r="DN1328">
        <v>1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1</v>
      </c>
      <c r="EB1328">
        <v>0</v>
      </c>
      <c r="EC1328">
        <v>1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 t="s">
        <v>195</v>
      </c>
      <c r="EJ1328" t="s">
        <v>196</v>
      </c>
      <c r="EK1328" t="s">
        <v>197</v>
      </c>
      <c r="EL1328" t="s">
        <v>289</v>
      </c>
      <c r="EM1328" t="s">
        <v>213</v>
      </c>
      <c r="EN1328" t="s">
        <v>289</v>
      </c>
      <c r="EO1328" t="s">
        <v>198</v>
      </c>
      <c r="EP1328" t="s">
        <v>198</v>
      </c>
      <c r="EQ1328" t="s">
        <v>213</v>
      </c>
      <c r="ER1328" t="s">
        <v>198</v>
      </c>
      <c r="ES1328" t="s">
        <v>35</v>
      </c>
      <c r="ET1328" t="s">
        <v>35</v>
      </c>
      <c r="EU1328">
        <v>0</v>
      </c>
      <c r="EV1328">
        <v>0</v>
      </c>
      <c r="EW1328">
        <v>0</v>
      </c>
      <c r="EX1328">
        <v>1</v>
      </c>
      <c r="EY1328">
        <v>1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 t="s">
        <v>202</v>
      </c>
      <c r="FI1328">
        <v>5</v>
      </c>
      <c r="FJ1328">
        <v>5</v>
      </c>
      <c r="FK1328">
        <v>5</v>
      </c>
      <c r="FL1328">
        <v>4</v>
      </c>
      <c r="FM1328">
        <v>5</v>
      </c>
      <c r="FN1328">
        <v>5</v>
      </c>
      <c r="FO1328">
        <v>4</v>
      </c>
      <c r="FP1328">
        <v>4</v>
      </c>
      <c r="FQ1328">
        <v>4</v>
      </c>
      <c r="FR1328" t="s">
        <v>203</v>
      </c>
      <c r="FS1328" t="s">
        <v>204</v>
      </c>
      <c r="FT1328" t="s">
        <v>204</v>
      </c>
      <c r="FU1328" t="s">
        <v>204</v>
      </c>
      <c r="FV1328" t="s">
        <v>204</v>
      </c>
      <c r="FW1328" t="s">
        <v>204</v>
      </c>
      <c r="FX1328" t="s">
        <v>203</v>
      </c>
      <c r="FY1328" t="s">
        <v>203</v>
      </c>
    </row>
    <row r="1329" spans="1:181" x14ac:dyDescent="0.25">
      <c r="A1329" t="s">
        <v>184</v>
      </c>
      <c r="B1329" t="s">
        <v>241</v>
      </c>
      <c r="C1329" t="s">
        <v>224</v>
      </c>
      <c r="D1329" t="s">
        <v>967</v>
      </c>
      <c r="E1329" t="s">
        <v>188</v>
      </c>
      <c r="T1329" t="s">
        <v>237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 t="s">
        <v>330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1</v>
      </c>
      <c r="CV1329" t="s">
        <v>191</v>
      </c>
      <c r="CW1329" t="s">
        <v>192</v>
      </c>
      <c r="CX1329">
        <v>0</v>
      </c>
      <c r="CY1329">
        <v>0</v>
      </c>
      <c r="CZ1329">
        <v>0</v>
      </c>
      <c r="DA1329">
        <v>0</v>
      </c>
      <c r="DB1329">
        <v>1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 t="s">
        <v>209</v>
      </c>
      <c r="DI1329" t="s">
        <v>210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1</v>
      </c>
      <c r="DY1329">
        <v>1</v>
      </c>
      <c r="DZ1329">
        <v>1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 t="s">
        <v>196</v>
      </c>
      <c r="EJ1329" t="s">
        <v>195</v>
      </c>
      <c r="EK1329" t="s">
        <v>197</v>
      </c>
      <c r="EL1329" t="s">
        <v>213</v>
      </c>
      <c r="EM1329" t="s">
        <v>213</v>
      </c>
      <c r="EN1329" t="s">
        <v>198</v>
      </c>
      <c r="EO1329" t="s">
        <v>198</v>
      </c>
      <c r="EP1329" t="s">
        <v>198</v>
      </c>
      <c r="EQ1329" t="s">
        <v>198</v>
      </c>
      <c r="ER1329" t="s">
        <v>198</v>
      </c>
      <c r="ES1329" t="s">
        <v>35</v>
      </c>
      <c r="ET1329" t="s">
        <v>35</v>
      </c>
      <c r="EU1329">
        <v>0</v>
      </c>
      <c r="EV1329">
        <v>0</v>
      </c>
      <c r="EW1329">
        <v>1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 t="s">
        <v>202</v>
      </c>
      <c r="FI1329">
        <v>4</v>
      </c>
      <c r="FJ1329">
        <v>5</v>
      </c>
      <c r="FK1329">
        <v>3</v>
      </c>
      <c r="FL1329">
        <v>4</v>
      </c>
      <c r="FM1329">
        <v>4</v>
      </c>
      <c r="FN1329">
        <v>4</v>
      </c>
      <c r="FO1329">
        <v>4</v>
      </c>
      <c r="FP1329">
        <v>4</v>
      </c>
      <c r="FQ1329">
        <v>4</v>
      </c>
      <c r="FR1329" t="s">
        <v>204</v>
      </c>
      <c r="FS1329" t="s">
        <v>234</v>
      </c>
      <c r="FT1329" t="s">
        <v>203</v>
      </c>
      <c r="FU1329" t="s">
        <v>203</v>
      </c>
      <c r="FV1329" t="s">
        <v>204</v>
      </c>
      <c r="FW1329" t="s">
        <v>204</v>
      </c>
      <c r="FX1329" t="s">
        <v>203</v>
      </c>
      <c r="FY1329" t="s">
        <v>234</v>
      </c>
    </row>
    <row r="1330" spans="1:181" x14ac:dyDescent="0.25">
      <c r="A1330" t="s">
        <v>184</v>
      </c>
      <c r="B1330" t="s">
        <v>241</v>
      </c>
      <c r="C1330" t="s">
        <v>242</v>
      </c>
      <c r="D1330" t="s">
        <v>971</v>
      </c>
      <c r="E1330" t="s">
        <v>188</v>
      </c>
      <c r="T1330" t="s">
        <v>267</v>
      </c>
      <c r="U1330">
        <v>1</v>
      </c>
      <c r="V1330">
        <v>0</v>
      </c>
      <c r="W1330">
        <v>1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 t="s">
        <v>280</v>
      </c>
      <c r="CE1330">
        <v>0</v>
      </c>
      <c r="CF1330">
        <v>0</v>
      </c>
      <c r="CG1330">
        <v>0</v>
      </c>
      <c r="CH1330">
        <v>1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 t="s">
        <v>191</v>
      </c>
      <c r="CW1330" t="s">
        <v>281</v>
      </c>
      <c r="CX1330">
        <v>0</v>
      </c>
      <c r="CY1330">
        <v>1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 t="s">
        <v>219</v>
      </c>
      <c r="DI1330" t="s">
        <v>210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1</v>
      </c>
      <c r="DU1330">
        <v>0</v>
      </c>
      <c r="DV1330">
        <v>0</v>
      </c>
      <c r="DW1330">
        <v>0</v>
      </c>
      <c r="DX1330">
        <v>0</v>
      </c>
      <c r="DY1330">
        <v>1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 t="s">
        <v>196</v>
      </c>
      <c r="EJ1330" t="s">
        <v>196</v>
      </c>
      <c r="EK1330" t="s">
        <v>197</v>
      </c>
      <c r="EL1330" t="s">
        <v>213</v>
      </c>
      <c r="EM1330" t="s">
        <v>213</v>
      </c>
      <c r="EN1330" t="s">
        <v>213</v>
      </c>
      <c r="EO1330" t="s">
        <v>213</v>
      </c>
      <c r="EP1330" t="s">
        <v>213</v>
      </c>
      <c r="EQ1330" t="s">
        <v>213</v>
      </c>
      <c r="ER1330" t="s">
        <v>213</v>
      </c>
      <c r="ES1330" t="s">
        <v>35</v>
      </c>
      <c r="ET1330" t="s">
        <v>35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1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 t="s">
        <v>202</v>
      </c>
      <c r="FI1330">
        <v>5</v>
      </c>
      <c r="FJ1330">
        <v>5</v>
      </c>
      <c r="FK1330">
        <v>5</v>
      </c>
      <c r="FL1330">
        <v>5</v>
      </c>
      <c r="FM1330">
        <v>5</v>
      </c>
      <c r="FN1330">
        <v>5</v>
      </c>
      <c r="FO1330">
        <v>5</v>
      </c>
      <c r="FP1330">
        <v>5</v>
      </c>
      <c r="FQ1330">
        <v>5</v>
      </c>
      <c r="FR1330" t="s">
        <v>204</v>
      </c>
      <c r="FS1330" t="s">
        <v>204</v>
      </c>
      <c r="FT1330" t="s">
        <v>204</v>
      </c>
      <c r="FU1330" t="s">
        <v>204</v>
      </c>
      <c r="FV1330" t="s">
        <v>204</v>
      </c>
      <c r="FW1330" t="s">
        <v>204</v>
      </c>
      <c r="FX1330" t="s">
        <v>204</v>
      </c>
      <c r="FY1330" t="s">
        <v>204</v>
      </c>
    </row>
    <row r="1331" spans="1:181" x14ac:dyDescent="0.25">
      <c r="A1331" t="s">
        <v>184</v>
      </c>
      <c r="B1331" t="s">
        <v>352</v>
      </c>
      <c r="C1331" t="s">
        <v>242</v>
      </c>
      <c r="D1331" t="s">
        <v>995</v>
      </c>
      <c r="E1331" t="s">
        <v>207</v>
      </c>
      <c r="T1331" t="s">
        <v>267</v>
      </c>
      <c r="U1331">
        <v>1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 t="s">
        <v>280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 t="s">
        <v>191</v>
      </c>
      <c r="CW1331" t="s">
        <v>253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1</v>
      </c>
      <c r="DF1331">
        <v>0</v>
      </c>
      <c r="DG1331">
        <v>0</v>
      </c>
      <c r="DH1331" t="s">
        <v>294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1</v>
      </c>
      <c r="EI1331" t="s">
        <v>195</v>
      </c>
      <c r="EJ1331" t="s">
        <v>196</v>
      </c>
      <c r="EK1331" t="s">
        <v>222</v>
      </c>
      <c r="EL1331" t="s">
        <v>199</v>
      </c>
      <c r="EM1331" t="s">
        <v>213</v>
      </c>
      <c r="EN1331" t="s">
        <v>274</v>
      </c>
      <c r="EO1331" t="s">
        <v>199</v>
      </c>
      <c r="EP1331" t="s">
        <v>213</v>
      </c>
      <c r="EQ1331" t="s">
        <v>198</v>
      </c>
      <c r="ER1331" t="s">
        <v>274</v>
      </c>
      <c r="ES1331" t="s">
        <v>35</v>
      </c>
      <c r="ET1331" t="s">
        <v>246</v>
      </c>
      <c r="EU1331">
        <v>0</v>
      </c>
      <c r="EV1331">
        <v>0</v>
      </c>
      <c r="EW1331">
        <v>0</v>
      </c>
      <c r="EX1331">
        <v>0</v>
      </c>
      <c r="EY1331">
        <v>1</v>
      </c>
      <c r="EZ1331">
        <v>0</v>
      </c>
      <c r="FA1331">
        <v>0</v>
      </c>
      <c r="FB1331">
        <v>0</v>
      </c>
      <c r="FC1331">
        <v>0</v>
      </c>
      <c r="FD1331">
        <v>1</v>
      </c>
      <c r="FE1331">
        <v>0</v>
      </c>
      <c r="FF1331">
        <v>0</v>
      </c>
      <c r="FG1331">
        <v>0</v>
      </c>
      <c r="FH1331" t="s">
        <v>228</v>
      </c>
      <c r="FI1331">
        <v>4</v>
      </c>
      <c r="FJ1331">
        <v>5</v>
      </c>
      <c r="FK1331">
        <v>5</v>
      </c>
      <c r="FL1331">
        <v>3</v>
      </c>
      <c r="FM1331">
        <v>2</v>
      </c>
      <c r="FN1331">
        <v>5</v>
      </c>
      <c r="FO1331">
        <v>3</v>
      </c>
      <c r="FP1331">
        <v>1</v>
      </c>
      <c r="FQ1331">
        <v>3</v>
      </c>
      <c r="FR1331" t="s">
        <v>203</v>
      </c>
      <c r="FS1331" t="s">
        <v>203</v>
      </c>
      <c r="FT1331" t="s">
        <v>203</v>
      </c>
      <c r="FU1331" t="s">
        <v>234</v>
      </c>
      <c r="FV1331" t="s">
        <v>203</v>
      </c>
      <c r="FW1331" t="s">
        <v>234</v>
      </c>
      <c r="FX1331" t="s">
        <v>235</v>
      </c>
      <c r="FY1331" t="s">
        <v>234</v>
      </c>
    </row>
    <row r="1332" spans="1:181" x14ac:dyDescent="0.25">
      <c r="A1332" t="s">
        <v>236</v>
      </c>
      <c r="B1332" t="s">
        <v>241</v>
      </c>
      <c r="C1332" t="s">
        <v>242</v>
      </c>
      <c r="D1332" t="s">
        <v>282</v>
      </c>
      <c r="E1332" t="s">
        <v>188</v>
      </c>
      <c r="T1332" t="s">
        <v>217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 t="s">
        <v>280</v>
      </c>
      <c r="CE1332">
        <v>0</v>
      </c>
      <c r="CF1332">
        <v>0</v>
      </c>
      <c r="CG1332">
        <v>0</v>
      </c>
      <c r="CH1332">
        <v>0</v>
      </c>
      <c r="CI1332">
        <v>1</v>
      </c>
      <c r="CJ1332">
        <v>0</v>
      </c>
      <c r="CK1332">
        <v>1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 t="s">
        <v>191</v>
      </c>
      <c r="CW1332" t="s">
        <v>192</v>
      </c>
      <c r="CX1332">
        <v>0</v>
      </c>
      <c r="CY1332">
        <v>1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 t="s">
        <v>209</v>
      </c>
      <c r="DI1332" t="s">
        <v>210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1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1</v>
      </c>
      <c r="EF1332">
        <v>0</v>
      </c>
      <c r="EG1332">
        <v>0</v>
      </c>
      <c r="EH1332">
        <v>0</v>
      </c>
      <c r="EI1332" t="s">
        <v>221</v>
      </c>
      <c r="EJ1332" t="s">
        <v>221</v>
      </c>
      <c r="EK1332" t="s">
        <v>197</v>
      </c>
      <c r="EL1332" t="s">
        <v>198</v>
      </c>
      <c r="EM1332" t="s">
        <v>213</v>
      </c>
      <c r="EN1332" t="s">
        <v>198</v>
      </c>
      <c r="EO1332" t="s">
        <v>213</v>
      </c>
      <c r="EP1332" t="s">
        <v>213</v>
      </c>
      <c r="EQ1332" t="s">
        <v>213</v>
      </c>
      <c r="ER1332" t="s">
        <v>198</v>
      </c>
      <c r="ES1332" t="s">
        <v>35</v>
      </c>
      <c r="ET1332" t="s">
        <v>382</v>
      </c>
      <c r="EU1332">
        <v>1</v>
      </c>
      <c r="EV1332">
        <v>1</v>
      </c>
      <c r="EW1332">
        <v>0</v>
      </c>
      <c r="EX1332">
        <v>1</v>
      </c>
      <c r="EY1332">
        <v>1</v>
      </c>
      <c r="EZ1332">
        <v>1</v>
      </c>
      <c r="FA1332">
        <v>1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 t="s">
        <v>228</v>
      </c>
      <c r="FI1332">
        <v>5</v>
      </c>
      <c r="FJ1332">
        <v>5</v>
      </c>
      <c r="FK1332">
        <v>4</v>
      </c>
      <c r="FL1332">
        <v>4</v>
      </c>
      <c r="FM1332">
        <v>3</v>
      </c>
      <c r="FN1332">
        <v>5</v>
      </c>
      <c r="FO1332">
        <v>5</v>
      </c>
      <c r="FP1332">
        <v>3</v>
      </c>
      <c r="FQ1332">
        <v>5</v>
      </c>
      <c r="FR1332" t="s">
        <v>205</v>
      </c>
      <c r="FS1332" t="s">
        <v>204</v>
      </c>
      <c r="FT1332" t="s">
        <v>204</v>
      </c>
      <c r="FU1332" t="s">
        <v>204</v>
      </c>
      <c r="FV1332" t="s">
        <v>205</v>
      </c>
      <c r="FW1332" t="s">
        <v>205</v>
      </c>
      <c r="FX1332" t="s">
        <v>203</v>
      </c>
      <c r="FY1332" t="s">
        <v>205</v>
      </c>
    </row>
    <row r="1333" spans="1:181" x14ac:dyDescent="0.25">
      <c r="A1333" t="s">
        <v>184</v>
      </c>
      <c r="B1333" t="s">
        <v>241</v>
      </c>
      <c r="C1333" t="s">
        <v>242</v>
      </c>
      <c r="D1333" t="s">
        <v>971</v>
      </c>
      <c r="E1333" t="s">
        <v>188</v>
      </c>
      <c r="T1333" t="s">
        <v>267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 t="s">
        <v>280</v>
      </c>
      <c r="CE1333">
        <v>1</v>
      </c>
      <c r="CF1333">
        <v>1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 t="s">
        <v>191</v>
      </c>
      <c r="CW1333" t="s">
        <v>281</v>
      </c>
      <c r="CX1333">
        <v>0</v>
      </c>
      <c r="CY1333">
        <v>1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 t="s">
        <v>209</v>
      </c>
      <c r="DI1333" t="s">
        <v>210</v>
      </c>
      <c r="DJ1333">
        <v>0</v>
      </c>
      <c r="DK1333">
        <v>1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1</v>
      </c>
      <c r="DR1333">
        <v>0</v>
      </c>
      <c r="DS1333">
        <v>0</v>
      </c>
      <c r="DT1333">
        <v>0</v>
      </c>
      <c r="DU1333">
        <v>1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1</v>
      </c>
      <c r="EI1333" t="s">
        <v>196</v>
      </c>
      <c r="EJ1333" t="s">
        <v>196</v>
      </c>
      <c r="EK1333" t="s">
        <v>197</v>
      </c>
      <c r="EL1333" t="s">
        <v>213</v>
      </c>
      <c r="EM1333" t="s">
        <v>213</v>
      </c>
      <c r="EN1333" t="s">
        <v>213</v>
      </c>
      <c r="EO1333" t="s">
        <v>213</v>
      </c>
      <c r="EP1333" t="s">
        <v>213</v>
      </c>
      <c r="EQ1333" t="s">
        <v>213</v>
      </c>
      <c r="ER1333" t="s">
        <v>213</v>
      </c>
      <c r="ES1333" t="s">
        <v>35</v>
      </c>
      <c r="ET1333" t="s">
        <v>35</v>
      </c>
      <c r="EU1333">
        <v>0</v>
      </c>
      <c r="EV1333">
        <v>0</v>
      </c>
      <c r="EW1333">
        <v>0</v>
      </c>
      <c r="EX1333">
        <v>1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 t="s">
        <v>228</v>
      </c>
      <c r="FI1333">
        <v>5</v>
      </c>
      <c r="FJ1333">
        <v>4</v>
      </c>
      <c r="FK1333">
        <v>3</v>
      </c>
      <c r="FL1333">
        <v>3</v>
      </c>
      <c r="FM1333">
        <v>4</v>
      </c>
      <c r="FN1333">
        <v>4</v>
      </c>
      <c r="FO1333">
        <v>3</v>
      </c>
      <c r="FP1333">
        <v>3</v>
      </c>
      <c r="FQ1333">
        <v>3</v>
      </c>
      <c r="FR1333" t="s">
        <v>203</v>
      </c>
      <c r="FS1333" t="s">
        <v>203</v>
      </c>
      <c r="FT1333" t="s">
        <v>203</v>
      </c>
      <c r="FU1333" t="s">
        <v>203</v>
      </c>
      <c r="FV1333" t="s">
        <v>204</v>
      </c>
      <c r="FW1333" t="s">
        <v>203</v>
      </c>
      <c r="FX1333" t="s">
        <v>203</v>
      </c>
      <c r="FY1333" t="s">
        <v>203</v>
      </c>
    </row>
    <row r="1334" spans="1:181" x14ac:dyDescent="0.25">
      <c r="A1334" t="s">
        <v>236</v>
      </c>
      <c r="B1334" t="s">
        <v>206</v>
      </c>
      <c r="C1334" t="s">
        <v>186</v>
      </c>
      <c r="D1334" t="s">
        <v>998</v>
      </c>
      <c r="E1334" t="s">
        <v>188</v>
      </c>
      <c r="T1334" t="s">
        <v>237</v>
      </c>
      <c r="U1334">
        <v>0</v>
      </c>
      <c r="V1334">
        <v>1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1</v>
      </c>
      <c r="BO1334">
        <v>0</v>
      </c>
      <c r="BP1334">
        <v>0</v>
      </c>
      <c r="BQ1334">
        <v>0</v>
      </c>
      <c r="BR1334">
        <v>1</v>
      </c>
      <c r="BS1334">
        <v>0</v>
      </c>
      <c r="BT1334">
        <v>0</v>
      </c>
      <c r="BU1334">
        <v>1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1</v>
      </c>
      <c r="CB1334">
        <v>0</v>
      </c>
      <c r="CC1334">
        <v>0</v>
      </c>
      <c r="CD1334" t="s">
        <v>303</v>
      </c>
      <c r="CE1334">
        <v>0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</v>
      </c>
      <c r="CP1334">
        <v>0</v>
      </c>
      <c r="CQ1334">
        <v>0</v>
      </c>
      <c r="CR1334">
        <v>0</v>
      </c>
      <c r="CS1334">
        <v>1</v>
      </c>
      <c r="CT1334">
        <v>0</v>
      </c>
      <c r="CU1334">
        <v>0</v>
      </c>
      <c r="CV1334" t="s">
        <v>191</v>
      </c>
      <c r="CW1334" t="s">
        <v>253</v>
      </c>
      <c r="CX1334">
        <v>0</v>
      </c>
      <c r="CY1334">
        <v>0</v>
      </c>
      <c r="CZ1334">
        <v>1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 t="s">
        <v>786</v>
      </c>
      <c r="DI1334" t="s">
        <v>210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1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 t="s">
        <v>787</v>
      </c>
      <c r="EH1334">
        <v>0</v>
      </c>
      <c r="EI1334" t="s">
        <v>244</v>
      </c>
      <c r="EJ1334" t="s">
        <v>244</v>
      </c>
      <c r="EK1334" t="s">
        <v>222</v>
      </c>
      <c r="EL1334" t="s">
        <v>199</v>
      </c>
      <c r="EM1334" t="s">
        <v>199</v>
      </c>
      <c r="EN1334" t="s">
        <v>198</v>
      </c>
      <c r="EO1334" t="s">
        <v>199</v>
      </c>
      <c r="EP1334" t="s">
        <v>198</v>
      </c>
      <c r="EQ1334" t="s">
        <v>199</v>
      </c>
      <c r="ER1334" t="s">
        <v>198</v>
      </c>
      <c r="ES1334" t="s">
        <v>788</v>
      </c>
      <c r="ET1334" t="s">
        <v>789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1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 t="s">
        <v>297</v>
      </c>
      <c r="FI1334">
        <v>1</v>
      </c>
      <c r="FJ1334">
        <v>2</v>
      </c>
      <c r="FK1334">
        <v>4</v>
      </c>
      <c r="FL1334">
        <v>5</v>
      </c>
      <c r="FM1334">
        <v>1</v>
      </c>
      <c r="FN1334">
        <v>1</v>
      </c>
      <c r="FO1334">
        <v>5</v>
      </c>
      <c r="FP1334">
        <v>5</v>
      </c>
      <c r="FQ1334">
        <v>3</v>
      </c>
      <c r="FR1334" t="s">
        <v>203</v>
      </c>
      <c r="FS1334" t="s">
        <v>203</v>
      </c>
      <c r="FT1334" t="s">
        <v>234</v>
      </c>
      <c r="FU1334" t="s">
        <v>205</v>
      </c>
      <c r="FV1334" t="s">
        <v>205</v>
      </c>
      <c r="FW1334" t="s">
        <v>204</v>
      </c>
      <c r="FX1334" t="s">
        <v>205</v>
      </c>
      <c r="FY1334" t="s">
        <v>203</v>
      </c>
    </row>
    <row r="1335" spans="1:181" x14ac:dyDescent="0.25">
      <c r="A1335" t="s">
        <v>184</v>
      </c>
      <c r="B1335" t="s">
        <v>241</v>
      </c>
      <c r="C1335" t="s">
        <v>242</v>
      </c>
      <c r="D1335" t="s">
        <v>992</v>
      </c>
      <c r="E1335" t="s">
        <v>188</v>
      </c>
      <c r="T1335" t="s">
        <v>237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1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 t="s">
        <v>280</v>
      </c>
      <c r="CE1335">
        <v>1</v>
      </c>
      <c r="CF1335">
        <v>1</v>
      </c>
      <c r="CG1335">
        <v>0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 t="s">
        <v>191</v>
      </c>
      <c r="CW1335" t="s">
        <v>192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1</v>
      </c>
      <c r="DF1335">
        <v>0</v>
      </c>
      <c r="DG1335">
        <v>0</v>
      </c>
      <c r="DH1335" t="s">
        <v>219</v>
      </c>
      <c r="DI1335" t="s">
        <v>210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1</v>
      </c>
      <c r="DY1335">
        <v>0</v>
      </c>
      <c r="DZ1335">
        <v>0</v>
      </c>
      <c r="EA1335">
        <v>1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 t="s">
        <v>196</v>
      </c>
      <c r="EJ1335" t="s">
        <v>196</v>
      </c>
      <c r="EK1335" t="s">
        <v>197</v>
      </c>
      <c r="EL1335" t="s">
        <v>213</v>
      </c>
      <c r="EM1335" t="s">
        <v>213</v>
      </c>
      <c r="EN1335" t="s">
        <v>213</v>
      </c>
      <c r="EO1335" t="s">
        <v>213</v>
      </c>
      <c r="EP1335" t="s">
        <v>213</v>
      </c>
      <c r="EQ1335" t="s">
        <v>213</v>
      </c>
      <c r="ER1335" t="s">
        <v>213</v>
      </c>
      <c r="ES1335" t="s">
        <v>35</v>
      </c>
      <c r="ET1335" t="s">
        <v>246</v>
      </c>
      <c r="EU1335">
        <v>1</v>
      </c>
      <c r="EV1335">
        <v>0</v>
      </c>
      <c r="EW1335">
        <v>0</v>
      </c>
      <c r="EX1335">
        <v>1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 t="s">
        <v>202</v>
      </c>
      <c r="FI1335">
        <v>4</v>
      </c>
      <c r="FJ1335">
        <v>4</v>
      </c>
      <c r="FK1335">
        <v>4</v>
      </c>
      <c r="FL1335">
        <v>4</v>
      </c>
      <c r="FM1335">
        <v>4</v>
      </c>
      <c r="FN1335">
        <v>4</v>
      </c>
      <c r="FO1335">
        <v>4</v>
      </c>
      <c r="FP1335">
        <v>4</v>
      </c>
      <c r="FQ1335">
        <v>4</v>
      </c>
      <c r="FR1335" t="s">
        <v>204</v>
      </c>
      <c r="FS1335" t="s">
        <v>204</v>
      </c>
      <c r="FT1335" t="s">
        <v>204</v>
      </c>
      <c r="FU1335" t="s">
        <v>204</v>
      </c>
      <c r="FV1335" t="s">
        <v>204</v>
      </c>
      <c r="FW1335" t="s">
        <v>204</v>
      </c>
      <c r="FX1335" t="s">
        <v>204</v>
      </c>
      <c r="FY1335" t="s">
        <v>204</v>
      </c>
    </row>
    <row r="1336" spans="1:181" x14ac:dyDescent="0.25">
      <c r="A1336" t="s">
        <v>184</v>
      </c>
      <c r="B1336" t="s">
        <v>241</v>
      </c>
      <c r="C1336" t="s">
        <v>224</v>
      </c>
      <c r="D1336" t="s">
        <v>992</v>
      </c>
      <c r="E1336" t="s">
        <v>188</v>
      </c>
      <c r="T1336" t="s">
        <v>237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 t="s">
        <v>280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1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 t="s">
        <v>191</v>
      </c>
      <c r="CW1336" t="s">
        <v>192</v>
      </c>
      <c r="CX1336">
        <v>0</v>
      </c>
      <c r="CY1336">
        <v>0</v>
      </c>
      <c r="CZ1336">
        <v>0</v>
      </c>
      <c r="DA1336">
        <v>0</v>
      </c>
      <c r="DB1336">
        <v>1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 t="s">
        <v>219</v>
      </c>
      <c r="DI1336" t="s">
        <v>220</v>
      </c>
      <c r="DJ1336">
        <v>0</v>
      </c>
      <c r="DK1336">
        <v>1</v>
      </c>
      <c r="DL1336">
        <v>0</v>
      </c>
      <c r="DM1336">
        <v>0</v>
      </c>
      <c r="DN1336">
        <v>0</v>
      </c>
      <c r="DO1336">
        <v>1</v>
      </c>
      <c r="DP1336">
        <v>1</v>
      </c>
      <c r="DQ1336">
        <v>0</v>
      </c>
      <c r="DR1336">
        <v>0</v>
      </c>
      <c r="DS1336">
        <v>0</v>
      </c>
      <c r="DT1336">
        <v>1</v>
      </c>
      <c r="DU1336">
        <v>1</v>
      </c>
      <c r="DV1336">
        <v>0</v>
      </c>
      <c r="DW1336">
        <v>0</v>
      </c>
      <c r="DX1336">
        <v>0</v>
      </c>
      <c r="DY1336">
        <v>1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 t="s">
        <v>243</v>
      </c>
      <c r="EJ1336" t="s">
        <v>243</v>
      </c>
      <c r="EK1336" t="s">
        <v>222</v>
      </c>
      <c r="EL1336" t="s">
        <v>213</v>
      </c>
      <c r="EM1336" t="s">
        <v>213</v>
      </c>
      <c r="EN1336" t="s">
        <v>199</v>
      </c>
      <c r="EO1336" t="s">
        <v>213</v>
      </c>
      <c r="EP1336" t="s">
        <v>199</v>
      </c>
      <c r="EQ1336" t="s">
        <v>199</v>
      </c>
      <c r="ER1336" t="s">
        <v>213</v>
      </c>
      <c r="ES1336" t="s">
        <v>35</v>
      </c>
      <c r="ET1336" t="s">
        <v>246</v>
      </c>
      <c r="EU1336">
        <v>0</v>
      </c>
      <c r="EV1336">
        <v>1</v>
      </c>
      <c r="EW1336">
        <v>0</v>
      </c>
      <c r="EX1336">
        <v>1</v>
      </c>
      <c r="EY1336">
        <v>0</v>
      </c>
      <c r="EZ1336">
        <v>1</v>
      </c>
      <c r="FA1336">
        <v>0</v>
      </c>
      <c r="FB1336">
        <v>0</v>
      </c>
      <c r="FC1336">
        <v>0</v>
      </c>
      <c r="FD1336">
        <v>1</v>
      </c>
      <c r="FE1336">
        <v>0</v>
      </c>
      <c r="FF1336">
        <v>0</v>
      </c>
      <c r="FG1336">
        <v>0</v>
      </c>
      <c r="FH1336" t="s">
        <v>228</v>
      </c>
      <c r="FI1336">
        <v>4</v>
      </c>
      <c r="FJ1336">
        <v>4</v>
      </c>
      <c r="FK1336">
        <v>4</v>
      </c>
      <c r="FL1336">
        <v>4</v>
      </c>
      <c r="FM1336">
        <v>4</v>
      </c>
      <c r="FN1336">
        <v>4</v>
      </c>
      <c r="FO1336">
        <v>4</v>
      </c>
      <c r="FP1336">
        <v>5</v>
      </c>
      <c r="FQ1336">
        <v>4</v>
      </c>
      <c r="FR1336" t="s">
        <v>203</v>
      </c>
      <c r="FS1336" t="s">
        <v>204</v>
      </c>
      <c r="FT1336" t="s">
        <v>203</v>
      </c>
      <c r="FU1336" t="s">
        <v>204</v>
      </c>
      <c r="FV1336" t="s">
        <v>204</v>
      </c>
      <c r="FW1336" t="s">
        <v>234</v>
      </c>
      <c r="FX1336" t="s">
        <v>203</v>
      </c>
      <c r="FY1336" t="s">
        <v>204</v>
      </c>
    </row>
    <row r="1337" spans="1:181" x14ac:dyDescent="0.25">
      <c r="A1337" t="s">
        <v>184</v>
      </c>
      <c r="B1337" t="s">
        <v>241</v>
      </c>
      <c r="C1337" t="s">
        <v>224</v>
      </c>
      <c r="D1337" t="s">
        <v>489</v>
      </c>
      <c r="E1337" t="s">
        <v>188</v>
      </c>
      <c r="T1337" t="s">
        <v>267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 t="s">
        <v>269</v>
      </c>
      <c r="CE1337">
        <v>1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 t="s">
        <v>191</v>
      </c>
      <c r="CW1337" t="s">
        <v>208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1</v>
      </c>
      <c r="DG1337">
        <v>0</v>
      </c>
      <c r="DH1337" t="s">
        <v>219</v>
      </c>
      <c r="DI1337" t="s">
        <v>35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1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1</v>
      </c>
      <c r="EI1337" t="s">
        <v>196</v>
      </c>
      <c r="EJ1337" t="s">
        <v>195</v>
      </c>
      <c r="EK1337" t="s">
        <v>197</v>
      </c>
      <c r="EL1337" t="s">
        <v>213</v>
      </c>
      <c r="EM1337" t="s">
        <v>213</v>
      </c>
      <c r="EN1337" t="s">
        <v>198</v>
      </c>
      <c r="EO1337" t="s">
        <v>198</v>
      </c>
      <c r="EP1337" t="s">
        <v>198</v>
      </c>
      <c r="EQ1337" t="s">
        <v>198</v>
      </c>
      <c r="ER1337" t="s">
        <v>198</v>
      </c>
      <c r="ES1337" t="s">
        <v>35</v>
      </c>
      <c r="ET1337" t="s">
        <v>35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1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 t="s">
        <v>228</v>
      </c>
      <c r="FI1337">
        <v>4</v>
      </c>
      <c r="FJ1337">
        <v>4</v>
      </c>
      <c r="FK1337">
        <v>3</v>
      </c>
      <c r="FL1337">
        <v>3</v>
      </c>
      <c r="FM1337">
        <v>5</v>
      </c>
      <c r="FN1337">
        <v>5</v>
      </c>
      <c r="FO1337">
        <v>4</v>
      </c>
      <c r="FP1337">
        <v>4</v>
      </c>
      <c r="FQ1337">
        <v>4</v>
      </c>
      <c r="FR1337" t="s">
        <v>204</v>
      </c>
      <c r="FS1337" t="s">
        <v>204</v>
      </c>
      <c r="FT1337" t="s">
        <v>204</v>
      </c>
      <c r="FU1337" t="s">
        <v>205</v>
      </c>
      <c r="FV1337" t="s">
        <v>205</v>
      </c>
      <c r="FW1337" t="s">
        <v>204</v>
      </c>
      <c r="FX1337" t="s">
        <v>203</v>
      </c>
      <c r="FY1337" t="s">
        <v>203</v>
      </c>
    </row>
    <row r="1338" spans="1:181" x14ac:dyDescent="0.25">
      <c r="A1338" t="s">
        <v>184</v>
      </c>
      <c r="B1338" t="s">
        <v>241</v>
      </c>
      <c r="C1338" t="s">
        <v>224</v>
      </c>
      <c r="D1338" t="s">
        <v>489</v>
      </c>
      <c r="E1338" t="s">
        <v>188</v>
      </c>
      <c r="T1338" t="s">
        <v>267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1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 t="s">
        <v>269</v>
      </c>
      <c r="CE1338">
        <v>0</v>
      </c>
      <c r="CF1338">
        <v>0</v>
      </c>
      <c r="CG1338">
        <v>0</v>
      </c>
      <c r="CH1338">
        <v>0</v>
      </c>
      <c r="CI1338">
        <v>1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 t="s">
        <v>790</v>
      </c>
      <c r="CU1338">
        <v>0</v>
      </c>
      <c r="CV1338" t="s">
        <v>191</v>
      </c>
      <c r="CW1338" t="s">
        <v>208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1</v>
      </c>
      <c r="DG1338">
        <v>0</v>
      </c>
      <c r="DH1338" t="s">
        <v>299</v>
      </c>
      <c r="DI1338" t="s">
        <v>306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1</v>
      </c>
      <c r="DY1338">
        <v>0</v>
      </c>
      <c r="DZ1338">
        <v>1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 t="s">
        <v>196</v>
      </c>
      <c r="EJ1338" t="s">
        <v>196</v>
      </c>
      <c r="EK1338" t="s">
        <v>197</v>
      </c>
      <c r="EL1338" t="s">
        <v>199</v>
      </c>
      <c r="EM1338" t="s">
        <v>213</v>
      </c>
      <c r="EN1338" t="s">
        <v>198</v>
      </c>
      <c r="EO1338" t="s">
        <v>198</v>
      </c>
      <c r="EP1338" t="s">
        <v>198</v>
      </c>
      <c r="EQ1338" t="s">
        <v>198</v>
      </c>
      <c r="ER1338" t="s">
        <v>198</v>
      </c>
      <c r="ES1338" t="s">
        <v>35</v>
      </c>
      <c r="ET1338" t="s">
        <v>428</v>
      </c>
      <c r="EU1338">
        <v>1</v>
      </c>
      <c r="EV1338">
        <v>0</v>
      </c>
      <c r="EW1338">
        <v>0</v>
      </c>
      <c r="EX1338">
        <v>0</v>
      </c>
      <c r="EY1338">
        <v>0</v>
      </c>
      <c r="EZ1338">
        <v>1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 t="s">
        <v>202</v>
      </c>
      <c r="FI1338">
        <v>4</v>
      </c>
      <c r="FJ1338">
        <v>5</v>
      </c>
      <c r="FK1338">
        <v>5</v>
      </c>
      <c r="FL1338">
        <v>4</v>
      </c>
      <c r="FM1338">
        <v>5</v>
      </c>
      <c r="FN1338">
        <v>5</v>
      </c>
      <c r="FO1338">
        <v>5</v>
      </c>
      <c r="FP1338">
        <v>5</v>
      </c>
      <c r="FQ1338">
        <v>4</v>
      </c>
      <c r="FR1338" t="s">
        <v>204</v>
      </c>
      <c r="FS1338" t="s">
        <v>204</v>
      </c>
      <c r="FT1338" t="s">
        <v>203</v>
      </c>
      <c r="FU1338" t="s">
        <v>203</v>
      </c>
      <c r="FV1338" t="s">
        <v>205</v>
      </c>
      <c r="FW1338" t="s">
        <v>204</v>
      </c>
      <c r="FX1338" t="s">
        <v>204</v>
      </c>
      <c r="FY1338" t="s">
        <v>204</v>
      </c>
    </row>
    <row r="1339" spans="1:181" x14ac:dyDescent="0.25">
      <c r="A1339" t="s">
        <v>184</v>
      </c>
      <c r="B1339" t="s">
        <v>241</v>
      </c>
      <c r="C1339" t="s">
        <v>224</v>
      </c>
      <c r="D1339" t="s">
        <v>967</v>
      </c>
      <c r="E1339" t="s">
        <v>188</v>
      </c>
      <c r="T1339" t="s">
        <v>267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 t="s">
        <v>269</v>
      </c>
      <c r="CE1339">
        <v>0</v>
      </c>
      <c r="CF1339">
        <v>0</v>
      </c>
      <c r="CG1339">
        <v>0</v>
      </c>
      <c r="CH1339">
        <v>0</v>
      </c>
      <c r="CI1339">
        <v>1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 t="s">
        <v>191</v>
      </c>
      <c r="CW1339" t="s">
        <v>208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 t="s">
        <v>489</v>
      </c>
      <c r="DH1339" t="s">
        <v>209</v>
      </c>
      <c r="DI1339" t="s">
        <v>220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1</v>
      </c>
      <c r="DU1339">
        <v>0</v>
      </c>
      <c r="DV1339">
        <v>0</v>
      </c>
      <c r="DW1339">
        <v>0</v>
      </c>
      <c r="DX1339">
        <v>0</v>
      </c>
      <c r="DY1339">
        <v>1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 t="s">
        <v>195</v>
      </c>
      <c r="EJ1339" t="s">
        <v>196</v>
      </c>
      <c r="EK1339" t="s">
        <v>197</v>
      </c>
      <c r="EL1339" t="s">
        <v>198</v>
      </c>
      <c r="EM1339" t="s">
        <v>198</v>
      </c>
      <c r="EN1339" t="s">
        <v>289</v>
      </c>
      <c r="EO1339" t="s">
        <v>289</v>
      </c>
      <c r="EP1339" t="s">
        <v>213</v>
      </c>
      <c r="EQ1339" t="s">
        <v>199</v>
      </c>
      <c r="ER1339" t="s">
        <v>199</v>
      </c>
      <c r="ES1339" t="s">
        <v>35</v>
      </c>
      <c r="ET1339" t="s">
        <v>246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1</v>
      </c>
      <c r="FF1339">
        <v>0</v>
      </c>
      <c r="FG1339">
        <v>0</v>
      </c>
      <c r="FH1339" t="s">
        <v>228</v>
      </c>
      <c r="FI1339">
        <v>5</v>
      </c>
      <c r="FJ1339">
        <v>5</v>
      </c>
      <c r="FK1339">
        <v>4</v>
      </c>
      <c r="FL1339">
        <v>5</v>
      </c>
      <c r="FM1339">
        <v>5</v>
      </c>
      <c r="FN1339">
        <v>5</v>
      </c>
      <c r="FO1339">
        <v>5</v>
      </c>
      <c r="FP1339">
        <v>5</v>
      </c>
      <c r="FQ1339">
        <v>5</v>
      </c>
      <c r="FR1339" t="s">
        <v>203</v>
      </c>
      <c r="FS1339" t="s">
        <v>203</v>
      </c>
      <c r="FT1339" t="s">
        <v>203</v>
      </c>
      <c r="FU1339" t="s">
        <v>203</v>
      </c>
      <c r="FV1339" t="s">
        <v>203</v>
      </c>
      <c r="FW1339" t="s">
        <v>203</v>
      </c>
      <c r="FX1339" t="s">
        <v>203</v>
      </c>
      <c r="FY1339" t="s">
        <v>203</v>
      </c>
    </row>
    <row r="1340" spans="1:181" x14ac:dyDescent="0.25">
      <c r="A1340" t="s">
        <v>184</v>
      </c>
      <c r="B1340" t="s">
        <v>223</v>
      </c>
      <c r="C1340" t="s">
        <v>224</v>
      </c>
      <c r="D1340" t="s">
        <v>992</v>
      </c>
      <c r="E1340" t="s">
        <v>188</v>
      </c>
      <c r="T1340" t="s">
        <v>267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 t="s">
        <v>791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 t="s">
        <v>792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 t="s">
        <v>269</v>
      </c>
      <c r="CE1340">
        <v>1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1</v>
      </c>
      <c r="CM1340">
        <v>0</v>
      </c>
      <c r="CN1340">
        <v>0</v>
      </c>
      <c r="CO1340">
        <v>0</v>
      </c>
      <c r="CP1340">
        <v>1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 t="s">
        <v>793</v>
      </c>
      <c r="CW1340" t="s">
        <v>208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1</v>
      </c>
      <c r="DF1340">
        <v>0</v>
      </c>
      <c r="DG1340">
        <v>0</v>
      </c>
      <c r="DH1340" t="s">
        <v>219</v>
      </c>
      <c r="DI1340" t="s">
        <v>210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1</v>
      </c>
      <c r="DP1340">
        <v>1</v>
      </c>
      <c r="DQ1340">
        <v>1</v>
      </c>
      <c r="DR1340">
        <v>0</v>
      </c>
      <c r="DS1340">
        <v>0</v>
      </c>
      <c r="DT1340">
        <v>0</v>
      </c>
      <c r="DU1340">
        <v>1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1</v>
      </c>
      <c r="EI1340" t="s">
        <v>195</v>
      </c>
      <c r="EJ1340" t="s">
        <v>195</v>
      </c>
      <c r="EK1340" t="s">
        <v>197</v>
      </c>
      <c r="EL1340" t="s">
        <v>213</v>
      </c>
      <c r="EM1340" t="s">
        <v>213</v>
      </c>
      <c r="EN1340" t="s">
        <v>198</v>
      </c>
      <c r="EO1340" t="s">
        <v>213</v>
      </c>
      <c r="EP1340" t="s">
        <v>213</v>
      </c>
      <c r="EQ1340" t="s">
        <v>199</v>
      </c>
      <c r="ER1340" t="s">
        <v>198</v>
      </c>
      <c r="ES1340" t="s">
        <v>35</v>
      </c>
      <c r="ET1340" t="s">
        <v>35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1</v>
      </c>
      <c r="FE1340">
        <v>0</v>
      </c>
      <c r="FF1340">
        <v>0</v>
      </c>
      <c r="FG1340">
        <v>0</v>
      </c>
      <c r="FH1340" t="s">
        <v>202</v>
      </c>
      <c r="FI1340">
        <v>4</v>
      </c>
      <c r="FJ1340">
        <v>5</v>
      </c>
      <c r="FK1340">
        <v>5</v>
      </c>
      <c r="FL1340">
        <v>4</v>
      </c>
      <c r="FM1340">
        <v>5</v>
      </c>
      <c r="FN1340">
        <v>5</v>
      </c>
      <c r="FO1340">
        <v>4</v>
      </c>
      <c r="FP1340">
        <v>3</v>
      </c>
      <c r="FQ1340">
        <v>5</v>
      </c>
      <c r="FR1340" t="s">
        <v>205</v>
      </c>
      <c r="FS1340" t="s">
        <v>204</v>
      </c>
      <c r="FT1340" t="s">
        <v>205</v>
      </c>
      <c r="FU1340" t="s">
        <v>205</v>
      </c>
      <c r="FV1340" t="s">
        <v>205</v>
      </c>
      <c r="FW1340" t="s">
        <v>204</v>
      </c>
      <c r="FX1340" t="s">
        <v>204</v>
      </c>
      <c r="FY1340" t="s">
        <v>204</v>
      </c>
    </row>
    <row r="1341" spans="1:181" x14ac:dyDescent="0.25">
      <c r="A1341" t="s">
        <v>184</v>
      </c>
      <c r="B1341" t="s">
        <v>223</v>
      </c>
      <c r="C1341" t="s">
        <v>224</v>
      </c>
      <c r="D1341" t="s">
        <v>963</v>
      </c>
      <c r="E1341" t="s">
        <v>232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81" x14ac:dyDescent="0.25">
      <c r="A1342" t="s">
        <v>184</v>
      </c>
      <c r="B1342" t="s">
        <v>223</v>
      </c>
      <c r="C1342" t="s">
        <v>224</v>
      </c>
      <c r="D1342" t="s">
        <v>963</v>
      </c>
      <c r="E1342" t="s">
        <v>188</v>
      </c>
      <c r="T1342" t="s">
        <v>237</v>
      </c>
      <c r="U1342">
        <v>1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</v>
      </c>
      <c r="BV1342">
        <v>0</v>
      </c>
      <c r="BW1342">
        <v>1</v>
      </c>
      <c r="BX1342">
        <v>0</v>
      </c>
      <c r="BY1342">
        <v>0</v>
      </c>
      <c r="BZ1342">
        <v>1</v>
      </c>
      <c r="CA1342">
        <v>1</v>
      </c>
      <c r="CB1342">
        <v>0</v>
      </c>
      <c r="CC1342">
        <v>0</v>
      </c>
      <c r="CD1342" t="s">
        <v>269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1</v>
      </c>
      <c r="CT1342">
        <v>0</v>
      </c>
      <c r="CU1342">
        <v>0</v>
      </c>
      <c r="CV1342" t="s">
        <v>191</v>
      </c>
      <c r="CW1342" t="s">
        <v>208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1</v>
      </c>
      <c r="DG1342">
        <v>0</v>
      </c>
      <c r="DH1342" t="s">
        <v>261</v>
      </c>
      <c r="DI1342" t="s">
        <v>220</v>
      </c>
      <c r="DJ1342">
        <v>0</v>
      </c>
      <c r="DK1342">
        <v>1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1</v>
      </c>
      <c r="EA1342">
        <v>0</v>
      </c>
      <c r="EB1342">
        <v>0</v>
      </c>
      <c r="EC1342">
        <v>0</v>
      </c>
      <c r="ED1342">
        <v>1</v>
      </c>
      <c r="EE1342">
        <v>0</v>
      </c>
      <c r="EF1342">
        <v>0</v>
      </c>
      <c r="EG1342">
        <v>0</v>
      </c>
      <c r="EH1342">
        <v>0</v>
      </c>
      <c r="EI1342" t="s">
        <v>221</v>
      </c>
      <c r="EJ1342" t="s">
        <v>221</v>
      </c>
      <c r="EK1342" t="s">
        <v>197</v>
      </c>
      <c r="EL1342" t="s">
        <v>198</v>
      </c>
      <c r="EM1342" t="s">
        <v>213</v>
      </c>
      <c r="EN1342" t="s">
        <v>198</v>
      </c>
      <c r="EO1342" t="s">
        <v>213</v>
      </c>
      <c r="EP1342" t="s">
        <v>198</v>
      </c>
      <c r="EQ1342" t="s">
        <v>198</v>
      </c>
      <c r="ER1342" t="s">
        <v>198</v>
      </c>
      <c r="ES1342" t="s">
        <v>35</v>
      </c>
      <c r="ET1342" t="s">
        <v>35</v>
      </c>
      <c r="EU1342">
        <v>0</v>
      </c>
      <c r="EV1342">
        <v>0</v>
      </c>
      <c r="EW1342">
        <v>0</v>
      </c>
      <c r="EX1342">
        <v>0</v>
      </c>
      <c r="EY1342">
        <v>1</v>
      </c>
      <c r="EZ1342">
        <v>0</v>
      </c>
      <c r="FA1342">
        <v>0</v>
      </c>
      <c r="FB1342">
        <v>1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 t="s">
        <v>202</v>
      </c>
      <c r="FI1342">
        <v>4</v>
      </c>
      <c r="FJ1342">
        <v>4</v>
      </c>
      <c r="FK1342">
        <v>4</v>
      </c>
      <c r="FL1342">
        <v>4</v>
      </c>
      <c r="FM1342">
        <v>3</v>
      </c>
      <c r="FN1342">
        <v>3</v>
      </c>
      <c r="FO1342">
        <v>4</v>
      </c>
      <c r="FP1342">
        <v>5</v>
      </c>
      <c r="FQ1342">
        <v>4</v>
      </c>
      <c r="FR1342" t="s">
        <v>203</v>
      </c>
      <c r="FS1342" t="s">
        <v>203</v>
      </c>
      <c r="FT1342" t="s">
        <v>203</v>
      </c>
      <c r="FU1342" t="s">
        <v>204</v>
      </c>
      <c r="FV1342" t="s">
        <v>204</v>
      </c>
      <c r="FW1342" t="s">
        <v>204</v>
      </c>
      <c r="FX1342" t="s">
        <v>204</v>
      </c>
      <c r="FY1342" t="s">
        <v>203</v>
      </c>
    </row>
    <row r="1343" spans="1:181" x14ac:dyDescent="0.25">
      <c r="A1343" t="s">
        <v>184</v>
      </c>
      <c r="B1343" t="s">
        <v>206</v>
      </c>
      <c r="C1343" t="s">
        <v>186</v>
      </c>
      <c r="D1343" t="s">
        <v>977</v>
      </c>
      <c r="E1343" t="s">
        <v>207</v>
      </c>
      <c r="T1343" t="s">
        <v>237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1</v>
      </c>
      <c r="CB1343">
        <v>0</v>
      </c>
      <c r="CC1343">
        <v>0</v>
      </c>
      <c r="CD1343" t="s">
        <v>280</v>
      </c>
      <c r="CE1343">
        <v>0</v>
      </c>
      <c r="CF1343">
        <v>1</v>
      </c>
      <c r="CG1343">
        <v>0</v>
      </c>
      <c r="CH1343">
        <v>1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 t="s">
        <v>191</v>
      </c>
      <c r="CW1343" t="s">
        <v>208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1</v>
      </c>
      <c r="DF1343">
        <v>0</v>
      </c>
      <c r="DG1343">
        <v>0</v>
      </c>
      <c r="DH1343" t="s">
        <v>209</v>
      </c>
      <c r="DI1343" t="s">
        <v>306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1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1</v>
      </c>
      <c r="EI1343" t="s">
        <v>243</v>
      </c>
      <c r="EJ1343" t="s">
        <v>195</v>
      </c>
      <c r="EK1343" t="s">
        <v>197</v>
      </c>
      <c r="EL1343" t="s">
        <v>213</v>
      </c>
      <c r="EM1343" t="s">
        <v>213</v>
      </c>
      <c r="EN1343" t="s">
        <v>198</v>
      </c>
      <c r="EO1343" t="s">
        <v>198</v>
      </c>
      <c r="EP1343" t="s">
        <v>198</v>
      </c>
      <c r="EQ1343" t="s">
        <v>198</v>
      </c>
      <c r="ER1343" t="s">
        <v>198</v>
      </c>
      <c r="ES1343" t="s">
        <v>35</v>
      </c>
      <c r="ET1343" t="s">
        <v>35</v>
      </c>
      <c r="EU1343">
        <v>0</v>
      </c>
      <c r="EV1343">
        <v>0</v>
      </c>
      <c r="EW1343">
        <v>1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 t="s">
        <v>202</v>
      </c>
      <c r="FI1343">
        <v>3</v>
      </c>
      <c r="FJ1343">
        <v>4</v>
      </c>
      <c r="FK1343">
        <v>4</v>
      </c>
      <c r="FL1343">
        <v>4</v>
      </c>
      <c r="FM1343">
        <v>3</v>
      </c>
      <c r="FN1343">
        <v>4</v>
      </c>
      <c r="FO1343">
        <v>4</v>
      </c>
      <c r="FP1343">
        <v>4</v>
      </c>
      <c r="FQ1343">
        <v>4</v>
      </c>
      <c r="FR1343" t="s">
        <v>203</v>
      </c>
      <c r="FS1343" t="s">
        <v>203</v>
      </c>
      <c r="FT1343" t="s">
        <v>203</v>
      </c>
      <c r="FU1343" t="s">
        <v>203</v>
      </c>
      <c r="FV1343" t="s">
        <v>204</v>
      </c>
      <c r="FW1343" t="s">
        <v>204</v>
      </c>
      <c r="FX1343" t="s">
        <v>203</v>
      </c>
      <c r="FY1343" t="s">
        <v>203</v>
      </c>
    </row>
    <row r="1344" spans="1:181" x14ac:dyDescent="0.25">
      <c r="A1344" t="s">
        <v>184</v>
      </c>
      <c r="B1344" t="s">
        <v>241</v>
      </c>
      <c r="C1344" t="s">
        <v>242</v>
      </c>
      <c r="D1344" t="s">
        <v>977</v>
      </c>
      <c r="E1344" t="s">
        <v>188</v>
      </c>
      <c r="T1344" t="s">
        <v>189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 t="s">
        <v>280</v>
      </c>
      <c r="CE1344">
        <v>0</v>
      </c>
      <c r="CF1344">
        <v>1</v>
      </c>
      <c r="CG1344">
        <v>0</v>
      </c>
      <c r="CH1344">
        <v>0</v>
      </c>
      <c r="CI1344">
        <v>1</v>
      </c>
      <c r="CJ1344">
        <v>0</v>
      </c>
      <c r="CK1344">
        <v>0</v>
      </c>
      <c r="CL1344">
        <v>1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 t="s">
        <v>191</v>
      </c>
      <c r="CW1344" t="s">
        <v>208</v>
      </c>
      <c r="CX1344">
        <v>0</v>
      </c>
      <c r="CY1344">
        <v>0</v>
      </c>
      <c r="CZ1344">
        <v>1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 t="s">
        <v>219</v>
      </c>
      <c r="DI1344" t="s">
        <v>220</v>
      </c>
      <c r="DJ1344">
        <v>0</v>
      </c>
      <c r="DK1344">
        <v>0</v>
      </c>
      <c r="DL1344">
        <v>1</v>
      </c>
      <c r="DM1344">
        <v>1</v>
      </c>
      <c r="DN1344">
        <v>1</v>
      </c>
      <c r="DO1344">
        <v>0</v>
      </c>
      <c r="DP1344">
        <v>1</v>
      </c>
      <c r="DQ1344">
        <v>1</v>
      </c>
      <c r="DR1344">
        <v>0</v>
      </c>
      <c r="DS1344">
        <v>0</v>
      </c>
      <c r="DT1344">
        <v>1</v>
      </c>
      <c r="DU1344">
        <v>1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1</v>
      </c>
      <c r="EB1344">
        <v>1</v>
      </c>
      <c r="EC1344">
        <v>0</v>
      </c>
      <c r="ED1344">
        <v>1</v>
      </c>
      <c r="EE1344">
        <v>0</v>
      </c>
      <c r="EF1344">
        <v>0</v>
      </c>
      <c r="EG1344">
        <v>0</v>
      </c>
      <c r="EH1344">
        <v>0</v>
      </c>
      <c r="EI1344" t="s">
        <v>196</v>
      </c>
      <c r="EJ1344" t="s">
        <v>196</v>
      </c>
      <c r="EK1344" t="s">
        <v>197</v>
      </c>
      <c r="EL1344" t="s">
        <v>213</v>
      </c>
      <c r="EM1344" t="s">
        <v>213</v>
      </c>
      <c r="EN1344" t="s">
        <v>213</v>
      </c>
      <c r="EO1344" t="s">
        <v>213</v>
      </c>
      <c r="EP1344" t="s">
        <v>213</v>
      </c>
      <c r="EQ1344" t="s">
        <v>213</v>
      </c>
      <c r="ER1344" t="s">
        <v>213</v>
      </c>
      <c r="ES1344" t="s">
        <v>35</v>
      </c>
      <c r="ET1344" t="s">
        <v>35</v>
      </c>
      <c r="EU1344">
        <v>1</v>
      </c>
      <c r="EV1344">
        <v>0</v>
      </c>
      <c r="EW1344">
        <v>1</v>
      </c>
      <c r="EX1344">
        <v>1</v>
      </c>
      <c r="EY1344">
        <v>0</v>
      </c>
      <c r="EZ1344">
        <v>1</v>
      </c>
      <c r="FA1344">
        <v>0</v>
      </c>
      <c r="FB1344">
        <v>1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 t="s">
        <v>228</v>
      </c>
      <c r="FI1344">
        <v>3</v>
      </c>
      <c r="FJ1344">
        <v>4</v>
      </c>
      <c r="FK1344">
        <v>4</v>
      </c>
      <c r="FL1344">
        <v>5</v>
      </c>
      <c r="FM1344">
        <v>5</v>
      </c>
      <c r="FN1344">
        <v>5</v>
      </c>
      <c r="FO1344">
        <v>5</v>
      </c>
      <c r="FP1344">
        <v>5</v>
      </c>
      <c r="FQ1344">
        <v>3</v>
      </c>
      <c r="FR1344" t="s">
        <v>204</v>
      </c>
      <c r="FS1344" t="s">
        <v>204</v>
      </c>
      <c r="FT1344" t="s">
        <v>204</v>
      </c>
      <c r="FU1344" t="s">
        <v>204</v>
      </c>
      <c r="FV1344" t="s">
        <v>204</v>
      </c>
      <c r="FW1344" t="s">
        <v>205</v>
      </c>
      <c r="FX1344" t="s">
        <v>203</v>
      </c>
      <c r="FY1344" t="s">
        <v>204</v>
      </c>
    </row>
    <row r="1345" spans="1:181" x14ac:dyDescent="0.25">
      <c r="A1345" t="s">
        <v>184</v>
      </c>
      <c r="B1345" t="s">
        <v>241</v>
      </c>
      <c r="C1345" t="s">
        <v>242</v>
      </c>
      <c r="D1345" t="s">
        <v>977</v>
      </c>
      <c r="E1345" t="s">
        <v>188</v>
      </c>
      <c r="T1345" t="s">
        <v>217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 t="s">
        <v>280</v>
      </c>
      <c r="CE1345">
        <v>0</v>
      </c>
      <c r="CF1345">
        <v>1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1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 t="s">
        <v>191</v>
      </c>
      <c r="CW1345" t="s">
        <v>253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1</v>
      </c>
      <c r="DG1345">
        <v>0</v>
      </c>
      <c r="DH1345" t="s">
        <v>219</v>
      </c>
      <c r="DI1345" t="s">
        <v>210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1</v>
      </c>
      <c r="DP1345">
        <v>0</v>
      </c>
      <c r="DQ1345">
        <v>1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1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 t="s">
        <v>195</v>
      </c>
      <c r="EJ1345" t="s">
        <v>196</v>
      </c>
      <c r="EK1345" t="s">
        <v>222</v>
      </c>
      <c r="EL1345" t="s">
        <v>213</v>
      </c>
      <c r="EM1345" t="s">
        <v>213</v>
      </c>
      <c r="EN1345" t="s">
        <v>213</v>
      </c>
      <c r="EO1345" t="s">
        <v>213</v>
      </c>
      <c r="EP1345" t="s">
        <v>213</v>
      </c>
      <c r="EQ1345" t="s">
        <v>213</v>
      </c>
      <c r="ER1345" t="s">
        <v>213</v>
      </c>
      <c r="ES1345" t="s">
        <v>794</v>
      </c>
      <c r="ET1345" t="s">
        <v>795</v>
      </c>
      <c r="EU1345">
        <v>1</v>
      </c>
      <c r="EV1345">
        <v>0</v>
      </c>
      <c r="EW1345">
        <v>0</v>
      </c>
      <c r="EX1345">
        <v>0</v>
      </c>
      <c r="EY1345">
        <v>0</v>
      </c>
      <c r="EZ1345">
        <v>1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 t="s">
        <v>202</v>
      </c>
      <c r="FI1345">
        <v>4</v>
      </c>
      <c r="FJ1345">
        <v>5</v>
      </c>
      <c r="FK1345">
        <v>4</v>
      </c>
      <c r="FL1345">
        <v>4</v>
      </c>
      <c r="FM1345">
        <v>5</v>
      </c>
      <c r="FN1345">
        <v>5</v>
      </c>
      <c r="FO1345">
        <v>5</v>
      </c>
      <c r="FP1345">
        <v>4</v>
      </c>
      <c r="FQ1345">
        <v>5</v>
      </c>
      <c r="FR1345" t="s">
        <v>205</v>
      </c>
      <c r="FS1345" t="s">
        <v>205</v>
      </c>
      <c r="FT1345" t="s">
        <v>205</v>
      </c>
      <c r="FU1345" t="s">
        <v>205</v>
      </c>
      <c r="FV1345" t="s">
        <v>205</v>
      </c>
      <c r="FW1345" t="s">
        <v>205</v>
      </c>
      <c r="FX1345" t="s">
        <v>204</v>
      </c>
      <c r="FY1345" t="s">
        <v>205</v>
      </c>
    </row>
    <row r="1346" spans="1:181" x14ac:dyDescent="0.25">
      <c r="A1346" t="s">
        <v>184</v>
      </c>
      <c r="B1346" t="s">
        <v>241</v>
      </c>
      <c r="C1346" t="s">
        <v>242</v>
      </c>
      <c r="D1346" t="s">
        <v>977</v>
      </c>
      <c r="E1346" t="s">
        <v>188</v>
      </c>
      <c r="T1346" t="s">
        <v>237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1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1</v>
      </c>
      <c r="CB1346">
        <v>0</v>
      </c>
      <c r="CC1346">
        <v>0</v>
      </c>
      <c r="CD1346" t="s">
        <v>280</v>
      </c>
      <c r="CE1346">
        <v>0</v>
      </c>
      <c r="CF1346">
        <v>1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1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 t="s">
        <v>191</v>
      </c>
      <c r="CW1346" t="s">
        <v>192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1</v>
      </c>
      <c r="DF1346">
        <v>0</v>
      </c>
      <c r="DG1346">
        <v>0</v>
      </c>
      <c r="DH1346" t="s">
        <v>209</v>
      </c>
      <c r="DI1346" t="s">
        <v>210</v>
      </c>
      <c r="DJ1346">
        <v>0</v>
      </c>
      <c r="DK1346">
        <v>0</v>
      </c>
      <c r="DL1346">
        <v>1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1</v>
      </c>
      <c r="DU1346">
        <v>1</v>
      </c>
      <c r="DV1346">
        <v>0</v>
      </c>
      <c r="DW1346">
        <v>0</v>
      </c>
      <c r="DX1346">
        <v>0</v>
      </c>
      <c r="DY1346">
        <v>0</v>
      </c>
      <c r="DZ1346">
        <v>1</v>
      </c>
      <c r="EA1346">
        <v>0</v>
      </c>
      <c r="EB1346">
        <v>0</v>
      </c>
      <c r="EC1346">
        <v>1</v>
      </c>
      <c r="ED1346">
        <v>1</v>
      </c>
      <c r="EE1346">
        <v>0</v>
      </c>
      <c r="EF1346">
        <v>0</v>
      </c>
      <c r="EG1346">
        <v>0</v>
      </c>
      <c r="EH1346">
        <v>0</v>
      </c>
      <c r="EI1346" t="s">
        <v>196</v>
      </c>
      <c r="EJ1346" t="s">
        <v>195</v>
      </c>
      <c r="EK1346" t="s">
        <v>222</v>
      </c>
      <c r="EL1346" t="s">
        <v>198</v>
      </c>
      <c r="EM1346" t="s">
        <v>213</v>
      </c>
      <c r="EN1346" t="s">
        <v>198</v>
      </c>
      <c r="EO1346" t="s">
        <v>213</v>
      </c>
      <c r="EP1346" t="s">
        <v>198</v>
      </c>
      <c r="EQ1346" t="s">
        <v>198</v>
      </c>
      <c r="ER1346" t="s">
        <v>213</v>
      </c>
      <c r="ES1346" t="s">
        <v>35</v>
      </c>
      <c r="ET1346" t="s">
        <v>796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1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 t="s">
        <v>202</v>
      </c>
      <c r="FI1346">
        <v>5</v>
      </c>
      <c r="FJ1346">
        <v>4</v>
      </c>
      <c r="FK1346">
        <v>1</v>
      </c>
      <c r="FL1346">
        <v>3</v>
      </c>
      <c r="FM1346">
        <v>2</v>
      </c>
      <c r="FN1346">
        <v>4</v>
      </c>
      <c r="FO1346">
        <v>3</v>
      </c>
      <c r="FP1346">
        <v>5</v>
      </c>
      <c r="FQ1346">
        <v>3</v>
      </c>
      <c r="FR1346" t="s">
        <v>203</v>
      </c>
      <c r="FS1346" t="s">
        <v>203</v>
      </c>
      <c r="FT1346" t="s">
        <v>203</v>
      </c>
      <c r="FU1346" t="s">
        <v>204</v>
      </c>
      <c r="FV1346" t="s">
        <v>204</v>
      </c>
      <c r="FW1346" t="s">
        <v>204</v>
      </c>
      <c r="FX1346" t="s">
        <v>203</v>
      </c>
      <c r="FY1346" t="s">
        <v>203</v>
      </c>
    </row>
    <row r="1347" spans="1:181" x14ac:dyDescent="0.25">
      <c r="A1347" t="s">
        <v>184</v>
      </c>
      <c r="B1347" t="s">
        <v>241</v>
      </c>
      <c r="C1347" t="s">
        <v>242</v>
      </c>
      <c r="D1347" t="s">
        <v>977</v>
      </c>
      <c r="E1347" t="s">
        <v>188</v>
      </c>
      <c r="T1347" t="s">
        <v>217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 t="s">
        <v>280</v>
      </c>
      <c r="CE1347">
        <v>1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0</v>
      </c>
      <c r="CU1347">
        <v>0</v>
      </c>
      <c r="CV1347" t="s">
        <v>191</v>
      </c>
      <c r="CW1347" t="s">
        <v>192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</v>
      </c>
      <c r="DE1347">
        <v>0</v>
      </c>
      <c r="DF1347">
        <v>0</v>
      </c>
      <c r="DG1347">
        <v>0</v>
      </c>
      <c r="DH1347" t="s">
        <v>209</v>
      </c>
      <c r="DI1347" t="s">
        <v>210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1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1</v>
      </c>
      <c r="EG1347">
        <v>0</v>
      </c>
      <c r="EH1347">
        <v>0</v>
      </c>
      <c r="EI1347" t="s">
        <v>196</v>
      </c>
      <c r="EJ1347" t="s">
        <v>196</v>
      </c>
      <c r="EK1347" t="s">
        <v>197</v>
      </c>
      <c r="EL1347" t="s">
        <v>213</v>
      </c>
      <c r="EM1347" t="s">
        <v>213</v>
      </c>
      <c r="EN1347" t="s">
        <v>198</v>
      </c>
      <c r="EO1347" t="s">
        <v>213</v>
      </c>
      <c r="EP1347" t="s">
        <v>213</v>
      </c>
      <c r="EQ1347" t="s">
        <v>213</v>
      </c>
      <c r="ER1347" t="s">
        <v>213</v>
      </c>
      <c r="ES1347" t="s">
        <v>35</v>
      </c>
      <c r="ET1347" t="s">
        <v>35</v>
      </c>
      <c r="EU1347">
        <v>0</v>
      </c>
      <c r="EV1347">
        <v>0</v>
      </c>
      <c r="EW1347">
        <v>1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 t="s">
        <v>202</v>
      </c>
      <c r="FI1347">
        <v>5</v>
      </c>
      <c r="FJ1347">
        <v>4</v>
      </c>
      <c r="FK1347">
        <v>3</v>
      </c>
      <c r="FL1347">
        <v>5</v>
      </c>
      <c r="FM1347">
        <v>5</v>
      </c>
      <c r="FN1347">
        <v>5</v>
      </c>
      <c r="FO1347">
        <v>5</v>
      </c>
      <c r="FP1347">
        <v>4</v>
      </c>
      <c r="FQ1347">
        <v>5</v>
      </c>
      <c r="FR1347" t="s">
        <v>204</v>
      </c>
      <c r="FS1347" t="s">
        <v>204</v>
      </c>
      <c r="FT1347" t="s">
        <v>205</v>
      </c>
      <c r="FU1347" t="s">
        <v>205</v>
      </c>
      <c r="FV1347" t="s">
        <v>205</v>
      </c>
      <c r="FW1347" t="s">
        <v>204</v>
      </c>
      <c r="FX1347" t="s">
        <v>204</v>
      </c>
      <c r="FY1347" t="s">
        <v>205</v>
      </c>
    </row>
    <row r="1348" spans="1:181" x14ac:dyDescent="0.25">
      <c r="A1348" t="s">
        <v>184</v>
      </c>
      <c r="B1348" t="s">
        <v>241</v>
      </c>
      <c r="C1348" t="s">
        <v>242</v>
      </c>
      <c r="D1348" t="s">
        <v>977</v>
      </c>
      <c r="E1348" t="s">
        <v>188</v>
      </c>
      <c r="T1348" t="s">
        <v>237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 t="s">
        <v>280</v>
      </c>
      <c r="CE1348">
        <v>0</v>
      </c>
      <c r="CF1348">
        <v>0</v>
      </c>
      <c r="CG1348">
        <v>1</v>
      </c>
      <c r="CH1348">
        <v>1</v>
      </c>
      <c r="CI1348">
        <v>0</v>
      </c>
      <c r="CJ1348">
        <v>0</v>
      </c>
      <c r="CK1348">
        <v>0</v>
      </c>
      <c r="CL1348">
        <v>1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 t="s">
        <v>191</v>
      </c>
      <c r="CW1348" t="s">
        <v>192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1</v>
      </c>
      <c r="DF1348">
        <v>0</v>
      </c>
      <c r="DG1348">
        <v>0</v>
      </c>
      <c r="DH1348" t="s">
        <v>219</v>
      </c>
      <c r="DI1348" t="s">
        <v>210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1</v>
      </c>
      <c r="DY1348">
        <v>1</v>
      </c>
      <c r="DZ1348">
        <v>1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1</v>
      </c>
      <c r="EG1348">
        <v>0</v>
      </c>
      <c r="EH1348">
        <v>0</v>
      </c>
      <c r="EI1348" t="s">
        <v>196</v>
      </c>
      <c r="EJ1348" t="s">
        <v>196</v>
      </c>
      <c r="EK1348" t="s">
        <v>197</v>
      </c>
      <c r="EL1348" t="s">
        <v>213</v>
      </c>
      <c r="EM1348" t="s">
        <v>213</v>
      </c>
      <c r="EN1348" t="s">
        <v>213</v>
      </c>
      <c r="EO1348" t="s">
        <v>213</v>
      </c>
      <c r="EP1348" t="s">
        <v>213</v>
      </c>
      <c r="EQ1348" t="s">
        <v>213</v>
      </c>
      <c r="ER1348" t="s">
        <v>213</v>
      </c>
      <c r="ES1348" t="s">
        <v>35</v>
      </c>
      <c r="ET1348" t="s">
        <v>246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1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 t="s">
        <v>202</v>
      </c>
      <c r="FI1348">
        <v>5</v>
      </c>
      <c r="FJ1348">
        <v>5</v>
      </c>
      <c r="FK1348">
        <v>5</v>
      </c>
      <c r="FL1348">
        <v>5</v>
      </c>
      <c r="FM1348">
        <v>5</v>
      </c>
      <c r="FN1348">
        <v>5</v>
      </c>
      <c r="FO1348">
        <v>5</v>
      </c>
      <c r="FP1348">
        <v>5</v>
      </c>
      <c r="FQ1348">
        <v>5</v>
      </c>
      <c r="FR1348" t="s">
        <v>205</v>
      </c>
      <c r="FS1348" t="s">
        <v>205</v>
      </c>
      <c r="FT1348" t="s">
        <v>205</v>
      </c>
      <c r="FU1348" t="s">
        <v>205</v>
      </c>
      <c r="FV1348" t="s">
        <v>205</v>
      </c>
      <c r="FW1348" t="s">
        <v>205</v>
      </c>
      <c r="FX1348" t="s">
        <v>205</v>
      </c>
      <c r="FY1348" t="s">
        <v>205</v>
      </c>
    </row>
    <row r="1349" spans="1:181" x14ac:dyDescent="0.25">
      <c r="A1349" t="s">
        <v>184</v>
      </c>
      <c r="B1349" t="s">
        <v>352</v>
      </c>
      <c r="C1349" t="s">
        <v>242</v>
      </c>
      <c r="D1349" t="s">
        <v>977</v>
      </c>
      <c r="E1349" t="s">
        <v>232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81" x14ac:dyDescent="0.25">
      <c r="A1350" t="s">
        <v>184</v>
      </c>
      <c r="B1350" t="s">
        <v>352</v>
      </c>
      <c r="C1350" t="s">
        <v>242</v>
      </c>
      <c r="D1350" t="s">
        <v>977</v>
      </c>
      <c r="E1350" t="s">
        <v>188</v>
      </c>
      <c r="T1350" t="s">
        <v>267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 t="s">
        <v>280</v>
      </c>
      <c r="CE1350">
        <v>1</v>
      </c>
      <c r="CF1350">
        <v>0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 t="s">
        <v>191</v>
      </c>
      <c r="CW1350" t="s">
        <v>253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1</v>
      </c>
      <c r="DF1350">
        <v>0</v>
      </c>
      <c r="DG1350">
        <v>0</v>
      </c>
      <c r="DH1350" t="s">
        <v>219</v>
      </c>
      <c r="DI1350" t="s">
        <v>306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1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1</v>
      </c>
      <c r="DZ1350">
        <v>0</v>
      </c>
      <c r="EA1350">
        <v>0</v>
      </c>
      <c r="EB1350">
        <v>1</v>
      </c>
      <c r="EC1350">
        <v>0</v>
      </c>
      <c r="ED1350">
        <v>0</v>
      </c>
      <c r="EE1350">
        <v>1</v>
      </c>
      <c r="EF1350">
        <v>0</v>
      </c>
      <c r="EG1350">
        <v>0</v>
      </c>
      <c r="EH1350">
        <v>0</v>
      </c>
      <c r="EI1350" t="s">
        <v>195</v>
      </c>
      <c r="EJ1350" t="s">
        <v>195</v>
      </c>
      <c r="EK1350" t="s">
        <v>197</v>
      </c>
      <c r="EL1350" t="s">
        <v>213</v>
      </c>
      <c r="EM1350" t="s">
        <v>289</v>
      </c>
      <c r="EN1350" t="s">
        <v>213</v>
      </c>
      <c r="EO1350" t="s">
        <v>198</v>
      </c>
      <c r="EP1350" t="s">
        <v>213</v>
      </c>
      <c r="EQ1350" t="s">
        <v>198</v>
      </c>
      <c r="ER1350" t="s">
        <v>213</v>
      </c>
      <c r="ES1350" t="s">
        <v>35</v>
      </c>
      <c r="ET1350" t="s">
        <v>246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1</v>
      </c>
      <c r="FE1350">
        <v>0</v>
      </c>
      <c r="FF1350">
        <v>0</v>
      </c>
      <c r="FG1350">
        <v>0</v>
      </c>
      <c r="FH1350" t="s">
        <v>202</v>
      </c>
      <c r="FI1350">
        <v>4</v>
      </c>
      <c r="FJ1350">
        <v>4</v>
      </c>
      <c r="FK1350">
        <v>3</v>
      </c>
      <c r="FL1350">
        <v>2</v>
      </c>
      <c r="FM1350">
        <v>4</v>
      </c>
      <c r="FN1350">
        <v>5</v>
      </c>
      <c r="FO1350">
        <v>4</v>
      </c>
      <c r="FP1350">
        <v>3</v>
      </c>
      <c r="FQ1350">
        <v>5</v>
      </c>
      <c r="FR1350" t="s">
        <v>203</v>
      </c>
      <c r="FS1350" t="s">
        <v>204</v>
      </c>
      <c r="FT1350" t="s">
        <v>203</v>
      </c>
      <c r="FU1350" t="s">
        <v>204</v>
      </c>
      <c r="FV1350" t="s">
        <v>204</v>
      </c>
      <c r="FW1350" t="s">
        <v>203</v>
      </c>
      <c r="FX1350" t="s">
        <v>204</v>
      </c>
      <c r="FY1350" t="s">
        <v>234</v>
      </c>
    </row>
    <row r="1351" spans="1:181" x14ac:dyDescent="0.25">
      <c r="A1351" t="s">
        <v>184</v>
      </c>
      <c r="B1351" t="s">
        <v>241</v>
      </c>
      <c r="C1351" t="s">
        <v>242</v>
      </c>
      <c r="D1351" t="s">
        <v>977</v>
      </c>
      <c r="E1351" t="s">
        <v>188</v>
      </c>
      <c r="T1351" t="s">
        <v>217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1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1</v>
      </c>
      <c r="CB1351">
        <v>0</v>
      </c>
      <c r="CC1351">
        <v>0</v>
      </c>
      <c r="CD1351" t="s">
        <v>280</v>
      </c>
      <c r="CE1351">
        <v>1</v>
      </c>
      <c r="CF1351">
        <v>1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1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 t="s">
        <v>191</v>
      </c>
      <c r="CW1351" t="s">
        <v>208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1</v>
      </c>
      <c r="DG1351">
        <v>0</v>
      </c>
      <c r="DH1351" t="s">
        <v>209</v>
      </c>
      <c r="DI1351" t="s">
        <v>210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1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1</v>
      </c>
      <c r="EC1351">
        <v>1</v>
      </c>
      <c r="ED1351">
        <v>1</v>
      </c>
      <c r="EE1351">
        <v>0</v>
      </c>
      <c r="EF1351">
        <v>0</v>
      </c>
      <c r="EG1351">
        <v>0</v>
      </c>
      <c r="EH1351">
        <v>0</v>
      </c>
      <c r="EI1351" t="s">
        <v>195</v>
      </c>
      <c r="EJ1351" t="s">
        <v>196</v>
      </c>
      <c r="EK1351" t="s">
        <v>197</v>
      </c>
      <c r="EL1351" t="s">
        <v>213</v>
      </c>
      <c r="EM1351" t="s">
        <v>213</v>
      </c>
      <c r="EN1351" t="s">
        <v>199</v>
      </c>
      <c r="EO1351" t="s">
        <v>198</v>
      </c>
      <c r="EP1351" t="s">
        <v>213</v>
      </c>
      <c r="EQ1351" t="s">
        <v>198</v>
      </c>
      <c r="ER1351" t="s">
        <v>198</v>
      </c>
      <c r="ES1351" t="s">
        <v>35</v>
      </c>
      <c r="ET1351" t="s">
        <v>641</v>
      </c>
      <c r="EU1351">
        <v>0</v>
      </c>
      <c r="EV1351">
        <v>0</v>
      </c>
      <c r="EW1351">
        <v>0</v>
      </c>
      <c r="EX1351">
        <v>1</v>
      </c>
      <c r="EY1351">
        <v>0</v>
      </c>
      <c r="EZ1351">
        <v>1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 t="s">
        <v>228</v>
      </c>
      <c r="FI1351">
        <v>4</v>
      </c>
      <c r="FJ1351">
        <v>5</v>
      </c>
      <c r="FK1351">
        <v>4</v>
      </c>
      <c r="FL1351">
        <v>5</v>
      </c>
      <c r="FM1351">
        <v>3</v>
      </c>
      <c r="FN1351">
        <v>3</v>
      </c>
      <c r="FO1351">
        <v>5</v>
      </c>
      <c r="FP1351">
        <v>4</v>
      </c>
      <c r="FQ1351">
        <v>4</v>
      </c>
      <c r="FR1351" t="s">
        <v>205</v>
      </c>
      <c r="FS1351" t="s">
        <v>204</v>
      </c>
      <c r="FT1351" t="s">
        <v>204</v>
      </c>
      <c r="FU1351" t="s">
        <v>203</v>
      </c>
      <c r="FV1351" t="s">
        <v>205</v>
      </c>
      <c r="FW1351" t="s">
        <v>203</v>
      </c>
      <c r="FX1351" t="s">
        <v>203</v>
      </c>
      <c r="FY1351" t="s">
        <v>204</v>
      </c>
    </row>
    <row r="1352" spans="1:181" x14ac:dyDescent="0.25">
      <c r="A1352" t="s">
        <v>184</v>
      </c>
      <c r="B1352" t="s">
        <v>241</v>
      </c>
      <c r="C1352" t="s">
        <v>242</v>
      </c>
      <c r="D1352" t="s">
        <v>977</v>
      </c>
      <c r="E1352" t="s">
        <v>188</v>
      </c>
      <c r="T1352" t="s">
        <v>189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1</v>
      </c>
      <c r="CB1352">
        <v>0</v>
      </c>
      <c r="CC1352">
        <v>0</v>
      </c>
      <c r="CD1352" t="s">
        <v>280</v>
      </c>
      <c r="CE1352">
        <v>1</v>
      </c>
      <c r="CF1352">
        <v>1</v>
      </c>
      <c r="CG1352">
        <v>0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 t="s">
        <v>191</v>
      </c>
      <c r="CW1352" t="s">
        <v>208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  <c r="DG1352">
        <v>0</v>
      </c>
      <c r="DH1352" t="s">
        <v>209</v>
      </c>
      <c r="DI1352" t="s">
        <v>220</v>
      </c>
      <c r="DJ1352">
        <v>0</v>
      </c>
      <c r="DK1352">
        <v>0</v>
      </c>
      <c r="DL1352">
        <v>1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1</v>
      </c>
      <c r="DV1352">
        <v>0</v>
      </c>
      <c r="DW1352">
        <v>0</v>
      </c>
      <c r="DX1352">
        <v>0</v>
      </c>
      <c r="DY1352">
        <v>1</v>
      </c>
      <c r="DZ1352">
        <v>0</v>
      </c>
      <c r="EA1352">
        <v>1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 t="s">
        <v>195</v>
      </c>
      <c r="EJ1352" t="s">
        <v>195</v>
      </c>
      <c r="EK1352" t="s">
        <v>197</v>
      </c>
      <c r="EL1352" t="s">
        <v>213</v>
      </c>
      <c r="EM1352" t="s">
        <v>213</v>
      </c>
      <c r="EN1352" t="s">
        <v>198</v>
      </c>
      <c r="EO1352" t="s">
        <v>213</v>
      </c>
      <c r="EP1352" t="s">
        <v>198</v>
      </c>
      <c r="EQ1352" t="s">
        <v>213</v>
      </c>
      <c r="ER1352" t="s">
        <v>213</v>
      </c>
      <c r="ES1352" t="s">
        <v>35</v>
      </c>
      <c r="ET1352" t="s">
        <v>35</v>
      </c>
      <c r="EU1352">
        <v>1</v>
      </c>
      <c r="EV1352">
        <v>0</v>
      </c>
      <c r="EW1352">
        <v>0</v>
      </c>
      <c r="EX1352">
        <v>0</v>
      </c>
      <c r="EY1352">
        <v>1</v>
      </c>
      <c r="EZ1352">
        <v>1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 t="s">
        <v>202</v>
      </c>
      <c r="FI1352">
        <v>4</v>
      </c>
      <c r="FJ1352">
        <v>5</v>
      </c>
      <c r="FK1352">
        <v>3</v>
      </c>
      <c r="FL1352">
        <v>5</v>
      </c>
      <c r="FM1352">
        <v>5</v>
      </c>
      <c r="FN1352">
        <v>3</v>
      </c>
      <c r="FO1352">
        <v>5</v>
      </c>
      <c r="FP1352">
        <v>5</v>
      </c>
      <c r="FQ1352">
        <v>5</v>
      </c>
      <c r="FR1352" t="s">
        <v>205</v>
      </c>
      <c r="FS1352" t="s">
        <v>205</v>
      </c>
      <c r="FT1352" t="s">
        <v>203</v>
      </c>
      <c r="FU1352" t="s">
        <v>204</v>
      </c>
      <c r="FV1352" t="s">
        <v>205</v>
      </c>
      <c r="FW1352" t="s">
        <v>205</v>
      </c>
      <c r="FX1352" t="s">
        <v>205</v>
      </c>
      <c r="FY1352" t="s">
        <v>204</v>
      </c>
    </row>
    <row r="1353" spans="1:181" x14ac:dyDescent="0.25">
      <c r="A1353" t="s">
        <v>184</v>
      </c>
      <c r="B1353" t="s">
        <v>241</v>
      </c>
      <c r="C1353" t="s">
        <v>242</v>
      </c>
      <c r="D1353" t="s">
        <v>977</v>
      </c>
      <c r="E1353" t="s">
        <v>188</v>
      </c>
      <c r="T1353" t="s">
        <v>237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 t="s">
        <v>280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0</v>
      </c>
      <c r="CM1353">
        <v>0</v>
      </c>
      <c r="CN1353">
        <v>0</v>
      </c>
      <c r="CO1353">
        <v>0</v>
      </c>
      <c r="CP1353">
        <v>1</v>
      </c>
      <c r="CQ1353">
        <v>1</v>
      </c>
      <c r="CR1353">
        <v>0</v>
      </c>
      <c r="CS1353">
        <v>0</v>
      </c>
      <c r="CT1353">
        <v>0</v>
      </c>
      <c r="CU1353">
        <v>0</v>
      </c>
      <c r="CV1353" t="s">
        <v>191</v>
      </c>
      <c r="CW1353" t="s">
        <v>281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1</v>
      </c>
      <c r="DF1353">
        <v>0</v>
      </c>
      <c r="DG1353">
        <v>0</v>
      </c>
      <c r="DH1353" t="s">
        <v>219</v>
      </c>
      <c r="DI1353" t="s">
        <v>210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1</v>
      </c>
      <c r="DS1353">
        <v>0</v>
      </c>
      <c r="DT1353">
        <v>0</v>
      </c>
      <c r="DU1353">
        <v>1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1</v>
      </c>
      <c r="EC1353">
        <v>1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 t="s">
        <v>196</v>
      </c>
      <c r="EJ1353" t="s">
        <v>195</v>
      </c>
      <c r="EK1353" t="s">
        <v>197</v>
      </c>
      <c r="EL1353" t="s">
        <v>198</v>
      </c>
      <c r="EM1353" t="s">
        <v>213</v>
      </c>
      <c r="EN1353" t="s">
        <v>198</v>
      </c>
      <c r="EO1353" t="s">
        <v>213</v>
      </c>
      <c r="EP1353" t="s">
        <v>198</v>
      </c>
      <c r="EQ1353" t="s">
        <v>198</v>
      </c>
      <c r="ER1353" t="s">
        <v>198</v>
      </c>
      <c r="ES1353" t="s">
        <v>35</v>
      </c>
      <c r="ET1353" t="s">
        <v>35</v>
      </c>
      <c r="EU1353">
        <v>0</v>
      </c>
      <c r="EV1353">
        <v>0</v>
      </c>
      <c r="EW1353">
        <v>0</v>
      </c>
      <c r="EX1353">
        <v>1</v>
      </c>
      <c r="EY1353">
        <v>1</v>
      </c>
      <c r="EZ1353">
        <v>1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 t="s">
        <v>202</v>
      </c>
      <c r="FI1353">
        <v>5</v>
      </c>
      <c r="FJ1353">
        <v>5</v>
      </c>
      <c r="FK1353">
        <v>3</v>
      </c>
      <c r="FL1353">
        <v>4</v>
      </c>
      <c r="FM1353">
        <v>4</v>
      </c>
      <c r="FN1353">
        <v>4</v>
      </c>
      <c r="FO1353">
        <v>5</v>
      </c>
      <c r="FP1353">
        <v>4</v>
      </c>
      <c r="FQ1353">
        <v>4</v>
      </c>
      <c r="FR1353" t="s">
        <v>203</v>
      </c>
      <c r="FS1353" t="s">
        <v>203</v>
      </c>
      <c r="FT1353" t="s">
        <v>204</v>
      </c>
      <c r="FU1353" t="s">
        <v>203</v>
      </c>
      <c r="FV1353" t="s">
        <v>204</v>
      </c>
      <c r="FW1353" t="s">
        <v>204</v>
      </c>
      <c r="FX1353" t="s">
        <v>203</v>
      </c>
      <c r="FY1353" t="s">
        <v>203</v>
      </c>
    </row>
    <row r="1354" spans="1:181" x14ac:dyDescent="0.25">
      <c r="A1354" t="s">
        <v>184</v>
      </c>
      <c r="B1354" t="s">
        <v>241</v>
      </c>
      <c r="C1354" t="s">
        <v>242</v>
      </c>
      <c r="D1354" t="s">
        <v>977</v>
      </c>
      <c r="E1354" t="s">
        <v>188</v>
      </c>
      <c r="T1354" t="s">
        <v>217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1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1</v>
      </c>
      <c r="CB1354">
        <v>0</v>
      </c>
      <c r="CC1354">
        <v>0</v>
      </c>
      <c r="CD1354" t="s">
        <v>280</v>
      </c>
      <c r="CE1354">
        <v>0</v>
      </c>
      <c r="CF1354">
        <v>0</v>
      </c>
      <c r="CG1354">
        <v>0</v>
      </c>
      <c r="CH1354">
        <v>1</v>
      </c>
      <c r="CI1354">
        <v>0</v>
      </c>
      <c r="CJ1354">
        <v>0</v>
      </c>
      <c r="CK1354">
        <v>0</v>
      </c>
      <c r="CL1354">
        <v>1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 t="s">
        <v>191</v>
      </c>
      <c r="CW1354" t="s">
        <v>281</v>
      </c>
      <c r="CX1354">
        <v>0</v>
      </c>
      <c r="CY1354">
        <v>0</v>
      </c>
      <c r="CZ1354">
        <v>1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 t="s">
        <v>219</v>
      </c>
      <c r="DI1354" t="s">
        <v>210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1</v>
      </c>
      <c r="DP1354">
        <v>1</v>
      </c>
      <c r="DQ1354">
        <v>1</v>
      </c>
      <c r="DR1354">
        <v>0</v>
      </c>
      <c r="DS1354">
        <v>0</v>
      </c>
      <c r="DT1354">
        <v>0</v>
      </c>
      <c r="DU1354">
        <v>1</v>
      </c>
      <c r="DV1354">
        <v>0</v>
      </c>
      <c r="DW1354">
        <v>0</v>
      </c>
      <c r="DX1354">
        <v>0</v>
      </c>
      <c r="DY1354">
        <v>1</v>
      </c>
      <c r="DZ1354">
        <v>1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1</v>
      </c>
      <c r="EG1354">
        <v>0</v>
      </c>
      <c r="EH1354">
        <v>0</v>
      </c>
      <c r="EI1354" t="s">
        <v>196</v>
      </c>
      <c r="EJ1354" t="s">
        <v>196</v>
      </c>
      <c r="EK1354" t="s">
        <v>197</v>
      </c>
      <c r="EL1354" t="s">
        <v>213</v>
      </c>
      <c r="EM1354" t="s">
        <v>213</v>
      </c>
      <c r="EN1354" t="s">
        <v>198</v>
      </c>
      <c r="EO1354" t="s">
        <v>213</v>
      </c>
      <c r="EP1354" t="s">
        <v>213</v>
      </c>
      <c r="EQ1354" t="s">
        <v>213</v>
      </c>
      <c r="ER1354" t="s">
        <v>198</v>
      </c>
      <c r="ES1354" t="s">
        <v>35</v>
      </c>
      <c r="ET1354" t="s">
        <v>711</v>
      </c>
      <c r="EU1354">
        <v>0</v>
      </c>
      <c r="EV1354">
        <v>0</v>
      </c>
      <c r="EW1354">
        <v>0</v>
      </c>
      <c r="EX1354">
        <v>1</v>
      </c>
      <c r="EY1354">
        <v>0</v>
      </c>
      <c r="EZ1354">
        <v>1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 t="s">
        <v>228</v>
      </c>
      <c r="FI1354">
        <v>4</v>
      </c>
      <c r="FJ1354">
        <v>5</v>
      </c>
      <c r="FK1354">
        <v>5</v>
      </c>
      <c r="FL1354">
        <v>5</v>
      </c>
      <c r="FM1354">
        <v>4</v>
      </c>
      <c r="FN1354">
        <v>4</v>
      </c>
      <c r="FO1354">
        <v>5</v>
      </c>
      <c r="FP1354">
        <v>4</v>
      </c>
      <c r="FQ1354">
        <v>4</v>
      </c>
      <c r="FR1354" t="s">
        <v>204</v>
      </c>
      <c r="FS1354" t="s">
        <v>204</v>
      </c>
      <c r="FT1354" t="s">
        <v>204</v>
      </c>
      <c r="FU1354" t="s">
        <v>204</v>
      </c>
      <c r="FV1354" t="s">
        <v>205</v>
      </c>
      <c r="FW1354" t="s">
        <v>204</v>
      </c>
      <c r="FX1354" t="s">
        <v>203</v>
      </c>
      <c r="FY1354" t="s">
        <v>203</v>
      </c>
    </row>
    <row r="1355" spans="1:181" x14ac:dyDescent="0.25">
      <c r="A1355" t="s">
        <v>236</v>
      </c>
      <c r="B1355" t="s">
        <v>223</v>
      </c>
      <c r="C1355" t="s">
        <v>186</v>
      </c>
      <c r="D1355" t="s">
        <v>963</v>
      </c>
      <c r="E1355" t="s">
        <v>188</v>
      </c>
      <c r="T1355" t="s">
        <v>217</v>
      </c>
      <c r="U1355">
        <v>1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1</v>
      </c>
      <c r="BN1355">
        <v>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1</v>
      </c>
      <c r="CB1355">
        <v>0</v>
      </c>
      <c r="CC1355">
        <v>0</v>
      </c>
      <c r="CD1355" t="s">
        <v>238</v>
      </c>
      <c r="CE1355">
        <v>1</v>
      </c>
      <c r="CF1355">
        <v>0</v>
      </c>
      <c r="CG1355">
        <v>0</v>
      </c>
      <c r="CH1355">
        <v>0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1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 t="s">
        <v>191</v>
      </c>
      <c r="CW1355" t="s">
        <v>192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1</v>
      </c>
      <c r="DF1355">
        <v>0</v>
      </c>
      <c r="DG1355">
        <v>0</v>
      </c>
      <c r="DH1355" t="s">
        <v>219</v>
      </c>
      <c r="DI1355" t="s">
        <v>210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1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1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 t="s">
        <v>195</v>
      </c>
      <c r="EJ1355" t="s">
        <v>195</v>
      </c>
      <c r="EK1355" t="s">
        <v>222</v>
      </c>
      <c r="EL1355" t="s">
        <v>213</v>
      </c>
      <c r="EM1355" t="s">
        <v>213</v>
      </c>
      <c r="EN1355" t="s">
        <v>213</v>
      </c>
      <c r="EO1355" t="s">
        <v>198</v>
      </c>
      <c r="EP1355" t="s">
        <v>198</v>
      </c>
      <c r="EQ1355" t="s">
        <v>198</v>
      </c>
      <c r="ER1355" t="s">
        <v>198</v>
      </c>
      <c r="ES1355" t="s">
        <v>35</v>
      </c>
      <c r="ET1355" t="s">
        <v>246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1</v>
      </c>
      <c r="FF1355">
        <v>0</v>
      </c>
      <c r="FG1355">
        <v>0</v>
      </c>
      <c r="FH1355" t="s">
        <v>202</v>
      </c>
      <c r="FI1355">
        <v>4</v>
      </c>
      <c r="FJ1355">
        <v>5</v>
      </c>
      <c r="FK1355">
        <v>5</v>
      </c>
      <c r="FL1355">
        <v>5</v>
      </c>
      <c r="FM1355">
        <v>4</v>
      </c>
      <c r="FN1355">
        <v>5</v>
      </c>
      <c r="FO1355">
        <v>5</v>
      </c>
      <c r="FP1355">
        <v>3</v>
      </c>
      <c r="FQ1355">
        <v>5</v>
      </c>
      <c r="FR1355" t="s">
        <v>204</v>
      </c>
      <c r="FS1355" t="s">
        <v>204</v>
      </c>
      <c r="FT1355" t="s">
        <v>204</v>
      </c>
      <c r="FU1355" t="s">
        <v>205</v>
      </c>
      <c r="FV1355" t="s">
        <v>205</v>
      </c>
      <c r="FW1355" t="s">
        <v>204</v>
      </c>
      <c r="FX1355" t="s">
        <v>205</v>
      </c>
      <c r="FY1355" t="s">
        <v>204</v>
      </c>
    </row>
    <row r="1356" spans="1:181" x14ac:dyDescent="0.25">
      <c r="A1356" t="s">
        <v>236</v>
      </c>
      <c r="B1356" t="s">
        <v>223</v>
      </c>
      <c r="C1356" t="s">
        <v>224</v>
      </c>
      <c r="D1356" t="s">
        <v>963</v>
      </c>
      <c r="E1356" t="s">
        <v>207</v>
      </c>
      <c r="T1356" t="s">
        <v>237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1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 t="s">
        <v>218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</v>
      </c>
      <c r="CK1356">
        <v>1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 t="s">
        <v>191</v>
      </c>
      <c r="CW1356" t="s">
        <v>192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1</v>
      </c>
      <c r="DG1356">
        <v>0</v>
      </c>
      <c r="DH1356" t="s">
        <v>219</v>
      </c>
      <c r="DI1356" t="s">
        <v>220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1</v>
      </c>
      <c r="DQ1356">
        <v>1</v>
      </c>
      <c r="DR1356">
        <v>0</v>
      </c>
      <c r="DS1356">
        <v>1</v>
      </c>
      <c r="DT1356">
        <v>1</v>
      </c>
      <c r="DU1356">
        <v>0</v>
      </c>
      <c r="DV1356">
        <v>0</v>
      </c>
      <c r="DW1356">
        <v>0</v>
      </c>
      <c r="DX1356">
        <v>0</v>
      </c>
      <c r="DY1356">
        <v>1</v>
      </c>
      <c r="DZ1356">
        <v>1</v>
      </c>
      <c r="EA1356">
        <v>0</v>
      </c>
      <c r="EB1356">
        <v>1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 t="s">
        <v>243</v>
      </c>
      <c r="EJ1356" t="s">
        <v>196</v>
      </c>
      <c r="EK1356" t="s">
        <v>197</v>
      </c>
      <c r="EL1356" t="s">
        <v>213</v>
      </c>
      <c r="EM1356" t="s">
        <v>213</v>
      </c>
      <c r="EN1356" t="s">
        <v>213</v>
      </c>
      <c r="EO1356" t="s">
        <v>213</v>
      </c>
      <c r="EP1356" t="s">
        <v>199</v>
      </c>
      <c r="EQ1356" t="s">
        <v>198</v>
      </c>
      <c r="ER1356" t="s">
        <v>213</v>
      </c>
      <c r="ES1356" t="s">
        <v>35</v>
      </c>
      <c r="ET1356" t="s">
        <v>797</v>
      </c>
      <c r="EU1356">
        <v>1</v>
      </c>
      <c r="EV1356">
        <v>0</v>
      </c>
      <c r="EW1356">
        <v>0</v>
      </c>
      <c r="EX1356">
        <v>1</v>
      </c>
      <c r="EY1356">
        <v>0</v>
      </c>
      <c r="EZ1356">
        <v>1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 t="s">
        <v>202</v>
      </c>
      <c r="FI1356">
        <v>4</v>
      </c>
      <c r="FJ1356">
        <v>5</v>
      </c>
      <c r="FK1356">
        <v>3</v>
      </c>
      <c r="FL1356">
        <v>3</v>
      </c>
      <c r="FM1356">
        <v>4</v>
      </c>
      <c r="FN1356">
        <v>5</v>
      </c>
      <c r="FO1356">
        <v>5</v>
      </c>
      <c r="FP1356">
        <v>3</v>
      </c>
      <c r="FQ1356">
        <v>3</v>
      </c>
      <c r="FR1356" t="s">
        <v>203</v>
      </c>
      <c r="FS1356" t="s">
        <v>203</v>
      </c>
      <c r="FT1356" t="s">
        <v>204</v>
      </c>
      <c r="FU1356" t="s">
        <v>204</v>
      </c>
      <c r="FV1356" t="s">
        <v>205</v>
      </c>
      <c r="FW1356" t="s">
        <v>203</v>
      </c>
      <c r="FX1356" t="s">
        <v>203</v>
      </c>
      <c r="FY1356" t="s">
        <v>203</v>
      </c>
    </row>
    <row r="1357" spans="1:181" x14ac:dyDescent="0.25">
      <c r="A1357" t="s">
        <v>184</v>
      </c>
      <c r="B1357" t="s">
        <v>223</v>
      </c>
      <c r="C1357" t="s">
        <v>224</v>
      </c>
      <c r="D1357" t="s">
        <v>963</v>
      </c>
      <c r="E1357" t="s">
        <v>232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81" x14ac:dyDescent="0.25">
      <c r="A1358" t="s">
        <v>184</v>
      </c>
      <c r="B1358" t="s">
        <v>352</v>
      </c>
      <c r="C1358" t="s">
        <v>242</v>
      </c>
      <c r="D1358" t="s">
        <v>977</v>
      </c>
      <c r="E1358" t="s">
        <v>188</v>
      </c>
      <c r="T1358" t="s">
        <v>267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1</v>
      </c>
      <c r="CD1358" t="s">
        <v>280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1</v>
      </c>
      <c r="CV1358" t="s">
        <v>191</v>
      </c>
      <c r="CW1358" t="s">
        <v>208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1</v>
      </c>
      <c r="DG1358">
        <v>0</v>
      </c>
      <c r="DH1358" t="s">
        <v>261</v>
      </c>
      <c r="DI1358" t="s">
        <v>35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1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1</v>
      </c>
      <c r="EI1358" t="s">
        <v>195</v>
      </c>
      <c r="EJ1358" t="s">
        <v>196</v>
      </c>
      <c r="EK1358" t="s">
        <v>197</v>
      </c>
      <c r="EL1358" t="s">
        <v>198</v>
      </c>
      <c r="EM1358" t="s">
        <v>213</v>
      </c>
      <c r="EN1358" t="s">
        <v>198</v>
      </c>
      <c r="EO1358" t="s">
        <v>198</v>
      </c>
      <c r="EP1358" t="s">
        <v>213</v>
      </c>
      <c r="EQ1358" t="s">
        <v>198</v>
      </c>
      <c r="ER1358" t="s">
        <v>198</v>
      </c>
      <c r="ES1358" t="s">
        <v>35</v>
      </c>
      <c r="ET1358" t="s">
        <v>35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1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 t="s">
        <v>297</v>
      </c>
      <c r="FI1358">
        <v>4</v>
      </c>
      <c r="FJ1358">
        <v>5</v>
      </c>
      <c r="FK1358">
        <v>4</v>
      </c>
      <c r="FL1358">
        <v>4</v>
      </c>
      <c r="FM1358">
        <v>5</v>
      </c>
      <c r="FN1358">
        <v>4</v>
      </c>
      <c r="FO1358">
        <v>4</v>
      </c>
      <c r="FP1358">
        <v>1</v>
      </c>
      <c r="FQ1358">
        <v>5</v>
      </c>
      <c r="FR1358" t="s">
        <v>204</v>
      </c>
      <c r="FS1358" t="s">
        <v>204</v>
      </c>
      <c r="FT1358" t="s">
        <v>204</v>
      </c>
      <c r="FU1358" t="s">
        <v>205</v>
      </c>
      <c r="FV1358" t="s">
        <v>204</v>
      </c>
      <c r="FW1358" t="s">
        <v>204</v>
      </c>
      <c r="FX1358" t="s">
        <v>205</v>
      </c>
      <c r="FY1358" t="s">
        <v>204</v>
      </c>
    </row>
    <row r="1359" spans="1:181" x14ac:dyDescent="0.25">
      <c r="A1359" t="s">
        <v>184</v>
      </c>
      <c r="B1359" t="s">
        <v>241</v>
      </c>
      <c r="C1359" t="s">
        <v>242</v>
      </c>
      <c r="D1359" t="s">
        <v>977</v>
      </c>
      <c r="E1359" t="s">
        <v>188</v>
      </c>
      <c r="T1359" t="s">
        <v>217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1</v>
      </c>
      <c r="BN1359">
        <v>0</v>
      </c>
      <c r="BO1359">
        <v>0</v>
      </c>
      <c r="BP1359">
        <v>0</v>
      </c>
      <c r="BQ1359">
        <v>1</v>
      </c>
      <c r="BR1359">
        <v>1</v>
      </c>
      <c r="BS1359">
        <v>0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 t="s">
        <v>280</v>
      </c>
      <c r="CE1359">
        <v>0</v>
      </c>
      <c r="CF1359">
        <v>1</v>
      </c>
      <c r="CG1359">
        <v>0</v>
      </c>
      <c r="CH1359">
        <v>1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 t="s">
        <v>35</v>
      </c>
      <c r="CW1359" t="s">
        <v>192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1</v>
      </c>
      <c r="DF1359">
        <v>0</v>
      </c>
      <c r="DG1359">
        <v>0</v>
      </c>
      <c r="DH1359" t="s">
        <v>209</v>
      </c>
      <c r="DI1359" t="s">
        <v>210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1</v>
      </c>
      <c r="DU1359">
        <v>0</v>
      </c>
      <c r="DV1359">
        <v>0</v>
      </c>
      <c r="DW1359">
        <v>0</v>
      </c>
      <c r="DX1359">
        <v>0</v>
      </c>
      <c r="DY1359">
        <v>1</v>
      </c>
      <c r="DZ1359">
        <v>0</v>
      </c>
      <c r="EA1359">
        <v>0</v>
      </c>
      <c r="EB1359">
        <v>1</v>
      </c>
      <c r="EC1359">
        <v>1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 t="s">
        <v>243</v>
      </c>
      <c r="EJ1359" t="s">
        <v>195</v>
      </c>
      <c r="EK1359" t="s">
        <v>197</v>
      </c>
      <c r="EL1359" t="s">
        <v>213</v>
      </c>
      <c r="EM1359" t="s">
        <v>213</v>
      </c>
      <c r="EN1359" t="s">
        <v>213</v>
      </c>
      <c r="EO1359" t="s">
        <v>198</v>
      </c>
      <c r="EP1359" t="s">
        <v>198</v>
      </c>
      <c r="EQ1359" t="s">
        <v>198</v>
      </c>
      <c r="ER1359" t="s">
        <v>198</v>
      </c>
      <c r="ES1359" t="s">
        <v>35</v>
      </c>
      <c r="ET1359" t="s">
        <v>35</v>
      </c>
      <c r="EU1359">
        <v>0</v>
      </c>
      <c r="EV1359">
        <v>0</v>
      </c>
      <c r="EW1359">
        <v>0</v>
      </c>
      <c r="EX1359">
        <v>1</v>
      </c>
      <c r="EY1359">
        <v>0</v>
      </c>
      <c r="EZ1359">
        <v>1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 t="s">
        <v>202</v>
      </c>
      <c r="FI1359">
        <v>5</v>
      </c>
      <c r="FJ1359">
        <v>5</v>
      </c>
      <c r="FK1359">
        <v>5</v>
      </c>
      <c r="FL1359">
        <v>4</v>
      </c>
      <c r="FM1359">
        <v>5</v>
      </c>
      <c r="FN1359">
        <v>5</v>
      </c>
      <c r="FO1359">
        <v>5</v>
      </c>
      <c r="FP1359">
        <v>4</v>
      </c>
      <c r="FQ1359">
        <v>4</v>
      </c>
      <c r="FR1359" t="s">
        <v>204</v>
      </c>
      <c r="FS1359" t="s">
        <v>203</v>
      </c>
      <c r="FT1359" t="s">
        <v>203</v>
      </c>
      <c r="FU1359" t="s">
        <v>204</v>
      </c>
      <c r="FV1359" t="s">
        <v>205</v>
      </c>
      <c r="FW1359" t="s">
        <v>204</v>
      </c>
      <c r="FX1359" t="s">
        <v>203</v>
      </c>
      <c r="FY1359" t="s">
        <v>203</v>
      </c>
    </row>
    <row r="1360" spans="1:181" x14ac:dyDescent="0.25">
      <c r="A1360" t="s">
        <v>184</v>
      </c>
      <c r="B1360" t="s">
        <v>241</v>
      </c>
      <c r="C1360" t="s">
        <v>242</v>
      </c>
      <c r="D1360" t="s">
        <v>977</v>
      </c>
      <c r="E1360" t="s">
        <v>188</v>
      </c>
      <c r="T1360" t="s">
        <v>237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1</v>
      </c>
      <c r="BL1360">
        <v>0</v>
      </c>
      <c r="BM1360">
        <v>0</v>
      </c>
      <c r="BN1360">
        <v>1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 t="s">
        <v>280</v>
      </c>
      <c r="CE1360">
        <v>0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1</v>
      </c>
      <c r="CR1360">
        <v>0</v>
      </c>
      <c r="CS1360">
        <v>0</v>
      </c>
      <c r="CT1360">
        <v>0</v>
      </c>
      <c r="CU1360">
        <v>0</v>
      </c>
      <c r="CV1360" t="s">
        <v>35</v>
      </c>
      <c r="CW1360" t="s">
        <v>208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 t="s">
        <v>798</v>
      </c>
      <c r="DH1360" t="s">
        <v>209</v>
      </c>
      <c r="DI1360" t="s">
        <v>306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1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1</v>
      </c>
      <c r="EG1360">
        <v>0</v>
      </c>
      <c r="EH1360">
        <v>0</v>
      </c>
      <c r="EI1360" t="s">
        <v>243</v>
      </c>
      <c r="EJ1360" t="s">
        <v>196</v>
      </c>
      <c r="EK1360" t="s">
        <v>197</v>
      </c>
      <c r="EL1360" t="s">
        <v>198</v>
      </c>
      <c r="EM1360" t="s">
        <v>213</v>
      </c>
      <c r="EN1360" t="s">
        <v>198</v>
      </c>
      <c r="EO1360" t="s">
        <v>198</v>
      </c>
      <c r="EP1360" t="s">
        <v>198</v>
      </c>
      <c r="EQ1360" t="s">
        <v>198</v>
      </c>
      <c r="ER1360" t="s">
        <v>198</v>
      </c>
      <c r="ES1360" t="s">
        <v>35</v>
      </c>
      <c r="ET1360" t="s">
        <v>35</v>
      </c>
      <c r="EU1360">
        <v>0</v>
      </c>
      <c r="EV1360">
        <v>0</v>
      </c>
      <c r="EW1360">
        <v>0</v>
      </c>
      <c r="EX1360">
        <v>1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 t="s">
        <v>228</v>
      </c>
      <c r="FI1360">
        <v>2</v>
      </c>
      <c r="FJ1360">
        <v>5</v>
      </c>
      <c r="FK1360">
        <v>4</v>
      </c>
      <c r="FL1360">
        <v>5</v>
      </c>
      <c r="FM1360">
        <v>2</v>
      </c>
      <c r="FN1360">
        <v>3</v>
      </c>
      <c r="FO1360">
        <v>5</v>
      </c>
      <c r="FP1360">
        <v>5</v>
      </c>
      <c r="FQ1360">
        <v>2</v>
      </c>
      <c r="FR1360" t="s">
        <v>203</v>
      </c>
      <c r="FS1360" t="s">
        <v>234</v>
      </c>
      <c r="FT1360" t="s">
        <v>234</v>
      </c>
      <c r="FU1360" t="s">
        <v>203</v>
      </c>
      <c r="FV1360" t="s">
        <v>205</v>
      </c>
      <c r="FW1360" t="s">
        <v>203</v>
      </c>
      <c r="FX1360" t="s">
        <v>203</v>
      </c>
      <c r="FY1360" t="s">
        <v>234</v>
      </c>
    </row>
    <row r="1361" spans="1:181" x14ac:dyDescent="0.25">
      <c r="A1361" t="s">
        <v>236</v>
      </c>
      <c r="B1361" t="s">
        <v>223</v>
      </c>
      <c r="C1361" t="s">
        <v>224</v>
      </c>
      <c r="D1361" t="s">
        <v>963</v>
      </c>
      <c r="E1361" t="s">
        <v>207</v>
      </c>
      <c r="T1361" t="s">
        <v>237</v>
      </c>
      <c r="U1361">
        <v>0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1</v>
      </c>
      <c r="BN1361">
        <v>1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1</v>
      </c>
      <c r="CB1361">
        <v>0</v>
      </c>
      <c r="CC1361">
        <v>0</v>
      </c>
      <c r="CD1361" t="s">
        <v>190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1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 t="s">
        <v>191</v>
      </c>
      <c r="CW1361" t="s">
        <v>192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1</v>
      </c>
      <c r="DG1361">
        <v>0</v>
      </c>
      <c r="DH1361" t="s">
        <v>209</v>
      </c>
      <c r="DI1361" t="s">
        <v>220</v>
      </c>
      <c r="DJ1361">
        <v>0</v>
      </c>
      <c r="DK1361">
        <v>1</v>
      </c>
      <c r="DL1361">
        <v>0</v>
      </c>
      <c r="DM1361">
        <v>0</v>
      </c>
      <c r="DN1361">
        <v>0</v>
      </c>
      <c r="DO1361">
        <v>0</v>
      </c>
      <c r="DP1361">
        <v>1</v>
      </c>
      <c r="DQ1361">
        <v>0</v>
      </c>
      <c r="DR1361">
        <v>0</v>
      </c>
      <c r="DS1361">
        <v>0</v>
      </c>
      <c r="DT1361">
        <v>1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1</v>
      </c>
      <c r="EB1361">
        <v>0</v>
      </c>
      <c r="EC1361">
        <v>0</v>
      </c>
      <c r="ED1361">
        <v>1</v>
      </c>
      <c r="EE1361">
        <v>0</v>
      </c>
      <c r="EF1361">
        <v>0</v>
      </c>
      <c r="EG1361">
        <v>0</v>
      </c>
      <c r="EH1361">
        <v>0</v>
      </c>
      <c r="EI1361" t="s">
        <v>195</v>
      </c>
      <c r="EJ1361" t="s">
        <v>196</v>
      </c>
      <c r="EK1361" t="s">
        <v>197</v>
      </c>
      <c r="EL1361" t="s">
        <v>213</v>
      </c>
      <c r="EM1361" t="s">
        <v>199</v>
      </c>
      <c r="EN1361" t="s">
        <v>213</v>
      </c>
      <c r="EO1361" t="s">
        <v>213</v>
      </c>
      <c r="EP1361" t="s">
        <v>213</v>
      </c>
      <c r="EQ1361" t="s">
        <v>198</v>
      </c>
      <c r="ER1361" t="s">
        <v>198</v>
      </c>
      <c r="ES1361" t="s">
        <v>35</v>
      </c>
      <c r="ET1361" t="s">
        <v>246</v>
      </c>
      <c r="EU1361">
        <v>1</v>
      </c>
      <c r="EV1361">
        <v>0</v>
      </c>
      <c r="EW1361">
        <v>1</v>
      </c>
      <c r="EX1361">
        <v>1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 t="s">
        <v>202</v>
      </c>
      <c r="FI1361">
        <v>3</v>
      </c>
      <c r="FJ1361">
        <v>4</v>
      </c>
      <c r="FK1361">
        <v>2</v>
      </c>
      <c r="FL1361">
        <v>5</v>
      </c>
      <c r="FM1361">
        <v>4</v>
      </c>
      <c r="FN1361">
        <v>3</v>
      </c>
      <c r="FO1361">
        <v>3</v>
      </c>
      <c r="FP1361">
        <v>4</v>
      </c>
      <c r="FQ1361">
        <v>3</v>
      </c>
      <c r="FR1361" t="s">
        <v>204</v>
      </c>
      <c r="FS1361" t="s">
        <v>204</v>
      </c>
      <c r="FT1361" t="s">
        <v>203</v>
      </c>
      <c r="FU1361" t="s">
        <v>203</v>
      </c>
      <c r="FV1361" t="s">
        <v>205</v>
      </c>
      <c r="FW1361" t="s">
        <v>203</v>
      </c>
      <c r="FX1361" t="s">
        <v>203</v>
      </c>
      <c r="FY1361" t="s">
        <v>204</v>
      </c>
    </row>
    <row r="1362" spans="1:181" x14ac:dyDescent="0.25">
      <c r="A1362" t="s">
        <v>184</v>
      </c>
      <c r="B1362" t="s">
        <v>241</v>
      </c>
      <c r="C1362" t="s">
        <v>242</v>
      </c>
      <c r="D1362" t="s">
        <v>977</v>
      </c>
      <c r="E1362" t="s">
        <v>188</v>
      </c>
      <c r="T1362" t="s">
        <v>217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1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1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1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 t="s">
        <v>280</v>
      </c>
      <c r="CE1362">
        <v>1</v>
      </c>
      <c r="CF1362">
        <v>0</v>
      </c>
      <c r="CG1362">
        <v>0</v>
      </c>
      <c r="CH1362">
        <v>1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1</v>
      </c>
      <c r="CT1362">
        <v>0</v>
      </c>
      <c r="CU1362">
        <v>0</v>
      </c>
      <c r="CV1362" t="s">
        <v>191</v>
      </c>
      <c r="CW1362" t="s">
        <v>192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1</v>
      </c>
      <c r="DG1362">
        <v>0</v>
      </c>
      <c r="DH1362" t="s">
        <v>209</v>
      </c>
      <c r="DI1362" t="s">
        <v>220</v>
      </c>
      <c r="DJ1362">
        <v>0</v>
      </c>
      <c r="DK1362">
        <v>0</v>
      </c>
      <c r="DL1362">
        <v>0</v>
      </c>
      <c r="DM1362">
        <v>0</v>
      </c>
      <c r="DN1362">
        <v>1</v>
      </c>
      <c r="DO1362">
        <v>1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1</v>
      </c>
      <c r="DZ1362">
        <v>0</v>
      </c>
      <c r="EA1362">
        <v>0</v>
      </c>
      <c r="EB1362">
        <v>1</v>
      </c>
      <c r="EC1362">
        <v>0</v>
      </c>
      <c r="ED1362">
        <v>0</v>
      </c>
      <c r="EE1362">
        <v>0</v>
      </c>
      <c r="EF1362">
        <v>1</v>
      </c>
      <c r="EG1362">
        <v>0</v>
      </c>
      <c r="EH1362">
        <v>0</v>
      </c>
      <c r="EI1362" t="s">
        <v>195</v>
      </c>
      <c r="EJ1362" t="s">
        <v>243</v>
      </c>
      <c r="EK1362" t="s">
        <v>197</v>
      </c>
      <c r="EL1362" t="s">
        <v>213</v>
      </c>
      <c r="EM1362" t="s">
        <v>213</v>
      </c>
      <c r="EN1362" t="s">
        <v>198</v>
      </c>
      <c r="EO1362" t="s">
        <v>213</v>
      </c>
      <c r="EP1362" t="s">
        <v>198</v>
      </c>
      <c r="EQ1362" t="s">
        <v>213</v>
      </c>
      <c r="ER1362" t="s">
        <v>198</v>
      </c>
      <c r="ES1362" t="s">
        <v>35</v>
      </c>
      <c r="ET1362" t="s">
        <v>799</v>
      </c>
      <c r="EU1362">
        <v>1</v>
      </c>
      <c r="EV1362">
        <v>0</v>
      </c>
      <c r="EW1362">
        <v>1</v>
      </c>
      <c r="EX1362">
        <v>0</v>
      </c>
      <c r="EY1362">
        <v>0</v>
      </c>
      <c r="EZ1362">
        <v>1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 t="s">
        <v>228</v>
      </c>
      <c r="FI1362">
        <v>3</v>
      </c>
      <c r="FJ1362">
        <v>4</v>
      </c>
      <c r="FK1362">
        <v>3</v>
      </c>
      <c r="FL1362">
        <v>4</v>
      </c>
      <c r="FM1362">
        <v>4</v>
      </c>
      <c r="FN1362">
        <v>4</v>
      </c>
      <c r="FO1362">
        <v>4</v>
      </c>
      <c r="FP1362">
        <v>4</v>
      </c>
      <c r="FQ1362">
        <v>4</v>
      </c>
      <c r="FR1362" t="s">
        <v>203</v>
      </c>
      <c r="FS1362" t="s">
        <v>203</v>
      </c>
      <c r="FT1362" t="s">
        <v>203</v>
      </c>
      <c r="FU1362" t="s">
        <v>204</v>
      </c>
      <c r="FV1362" t="s">
        <v>204</v>
      </c>
      <c r="FW1362" t="s">
        <v>203</v>
      </c>
      <c r="FX1362" t="s">
        <v>203</v>
      </c>
      <c r="FY1362" t="s">
        <v>203</v>
      </c>
    </row>
    <row r="1363" spans="1:181" x14ac:dyDescent="0.25">
      <c r="A1363" t="s">
        <v>184</v>
      </c>
      <c r="B1363" t="s">
        <v>223</v>
      </c>
      <c r="C1363" t="s">
        <v>224</v>
      </c>
      <c r="D1363" t="s">
        <v>963</v>
      </c>
      <c r="E1363" t="s">
        <v>232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81" x14ac:dyDescent="0.25">
      <c r="A1364" t="s">
        <v>236</v>
      </c>
      <c r="B1364" t="s">
        <v>223</v>
      </c>
      <c r="C1364" t="s">
        <v>224</v>
      </c>
      <c r="D1364" t="s">
        <v>963</v>
      </c>
      <c r="E1364" t="s">
        <v>207</v>
      </c>
      <c r="T1364" t="s">
        <v>237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1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1</v>
      </c>
      <c r="CD1364" t="s">
        <v>218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 t="s">
        <v>191</v>
      </c>
      <c r="CW1364" t="s">
        <v>192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1</v>
      </c>
      <c r="DF1364">
        <v>0</v>
      </c>
      <c r="DG1364">
        <v>0</v>
      </c>
      <c r="DH1364" t="s">
        <v>219</v>
      </c>
      <c r="DI1364" t="s">
        <v>210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1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1</v>
      </c>
      <c r="EI1364" t="s">
        <v>195</v>
      </c>
      <c r="EJ1364" t="s">
        <v>195</v>
      </c>
      <c r="EK1364" t="s">
        <v>197</v>
      </c>
      <c r="EL1364" t="s">
        <v>198</v>
      </c>
      <c r="EM1364" t="s">
        <v>198</v>
      </c>
      <c r="EN1364" t="s">
        <v>198</v>
      </c>
      <c r="EO1364" t="s">
        <v>198</v>
      </c>
      <c r="EP1364" t="s">
        <v>198</v>
      </c>
      <c r="EQ1364" t="s">
        <v>198</v>
      </c>
      <c r="ER1364" t="s">
        <v>198</v>
      </c>
      <c r="ES1364" t="s">
        <v>35</v>
      </c>
      <c r="ET1364" t="s">
        <v>35</v>
      </c>
      <c r="EU1364">
        <v>1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 t="s">
        <v>202</v>
      </c>
      <c r="FI1364">
        <v>5</v>
      </c>
      <c r="FJ1364">
        <v>5</v>
      </c>
      <c r="FK1364">
        <v>5</v>
      </c>
      <c r="FL1364">
        <v>5</v>
      </c>
      <c r="FM1364">
        <v>5</v>
      </c>
      <c r="FN1364">
        <v>5</v>
      </c>
      <c r="FO1364">
        <v>5</v>
      </c>
      <c r="FP1364">
        <v>5</v>
      </c>
      <c r="FQ1364">
        <v>5</v>
      </c>
      <c r="FR1364" t="s">
        <v>205</v>
      </c>
      <c r="FS1364" t="s">
        <v>205</v>
      </c>
      <c r="FT1364" t="s">
        <v>205</v>
      </c>
      <c r="FU1364" t="s">
        <v>205</v>
      </c>
      <c r="FV1364" t="s">
        <v>205</v>
      </c>
      <c r="FW1364" t="s">
        <v>205</v>
      </c>
      <c r="FX1364" t="s">
        <v>205</v>
      </c>
      <c r="FY1364" t="s">
        <v>205</v>
      </c>
    </row>
    <row r="1365" spans="1:181" x14ac:dyDescent="0.25">
      <c r="A1365" t="s">
        <v>184</v>
      </c>
      <c r="B1365" t="s">
        <v>241</v>
      </c>
      <c r="C1365" t="s">
        <v>224</v>
      </c>
      <c r="D1365" t="s">
        <v>990</v>
      </c>
      <c r="E1365" t="s">
        <v>188</v>
      </c>
      <c r="T1365" t="s">
        <v>217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 t="s">
        <v>218</v>
      </c>
      <c r="CE1365">
        <v>0</v>
      </c>
      <c r="CF1365">
        <v>1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 t="s">
        <v>191</v>
      </c>
      <c r="CW1365" t="s">
        <v>281</v>
      </c>
      <c r="CX1365">
        <v>1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 t="s">
        <v>219</v>
      </c>
      <c r="DI1365" t="s">
        <v>210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1</v>
      </c>
      <c r="DR1365">
        <v>0</v>
      </c>
      <c r="DS1365">
        <v>0</v>
      </c>
      <c r="DT1365">
        <v>1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1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 t="s">
        <v>243</v>
      </c>
      <c r="EJ1365" t="s">
        <v>195</v>
      </c>
      <c r="EK1365" t="s">
        <v>197</v>
      </c>
      <c r="EL1365" t="s">
        <v>198</v>
      </c>
      <c r="EM1365" t="s">
        <v>198</v>
      </c>
      <c r="EN1365" t="s">
        <v>198</v>
      </c>
      <c r="EO1365" t="s">
        <v>198</v>
      </c>
      <c r="EP1365" t="s">
        <v>198</v>
      </c>
      <c r="EQ1365" t="s">
        <v>213</v>
      </c>
      <c r="ER1365" t="s">
        <v>289</v>
      </c>
      <c r="ES1365" t="s">
        <v>35</v>
      </c>
      <c r="ET1365" t="s">
        <v>35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1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 t="s">
        <v>202</v>
      </c>
      <c r="FI1365">
        <v>5</v>
      </c>
      <c r="FJ1365">
        <v>4</v>
      </c>
      <c r="FK1365">
        <v>3</v>
      </c>
      <c r="FL1365">
        <v>4</v>
      </c>
      <c r="FM1365">
        <v>4</v>
      </c>
      <c r="FN1365">
        <v>5</v>
      </c>
      <c r="FO1365">
        <v>4</v>
      </c>
      <c r="FP1365">
        <v>3</v>
      </c>
      <c r="FQ1365">
        <v>4</v>
      </c>
      <c r="FR1365" t="s">
        <v>204</v>
      </c>
      <c r="FS1365" t="s">
        <v>204</v>
      </c>
      <c r="FT1365" t="s">
        <v>205</v>
      </c>
      <c r="FU1365" t="s">
        <v>205</v>
      </c>
      <c r="FV1365" t="s">
        <v>204</v>
      </c>
      <c r="FW1365" t="s">
        <v>204</v>
      </c>
      <c r="FX1365" t="s">
        <v>205</v>
      </c>
      <c r="FY1365" t="s">
        <v>205</v>
      </c>
    </row>
    <row r="1366" spans="1:181" x14ac:dyDescent="0.25">
      <c r="A1366" t="s">
        <v>236</v>
      </c>
      <c r="B1366" t="s">
        <v>241</v>
      </c>
      <c r="C1366" t="s">
        <v>224</v>
      </c>
      <c r="D1366" t="s">
        <v>963</v>
      </c>
      <c r="E1366" t="s">
        <v>207</v>
      </c>
      <c r="T1366" t="s">
        <v>217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1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 t="s">
        <v>218</v>
      </c>
      <c r="CE1366">
        <v>0</v>
      </c>
      <c r="CF1366">
        <v>1</v>
      </c>
      <c r="CG1366">
        <v>0</v>
      </c>
      <c r="CH1366">
        <v>0</v>
      </c>
      <c r="CI1366">
        <v>0</v>
      </c>
      <c r="CJ1366">
        <v>1</v>
      </c>
      <c r="CK1366">
        <v>0</v>
      </c>
      <c r="CL1366">
        <v>1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 t="s">
        <v>191</v>
      </c>
      <c r="CW1366" t="s">
        <v>192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1</v>
      </c>
      <c r="DG1366">
        <v>0</v>
      </c>
      <c r="DH1366" t="s">
        <v>219</v>
      </c>
      <c r="DI1366" t="s">
        <v>220</v>
      </c>
      <c r="DJ1366">
        <v>0</v>
      </c>
      <c r="DK1366">
        <v>1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1</v>
      </c>
      <c r="DR1366">
        <v>0</v>
      </c>
      <c r="DS1366">
        <v>0</v>
      </c>
      <c r="DT1366">
        <v>0</v>
      </c>
      <c r="DU1366">
        <v>1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1</v>
      </c>
      <c r="EB1366">
        <v>1</v>
      </c>
      <c r="EC1366">
        <v>1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 t="s">
        <v>195</v>
      </c>
      <c r="EJ1366" t="s">
        <v>221</v>
      </c>
      <c r="EK1366" t="s">
        <v>222</v>
      </c>
      <c r="EL1366" t="s">
        <v>199</v>
      </c>
      <c r="EM1366" t="s">
        <v>213</v>
      </c>
      <c r="EN1366" t="s">
        <v>199</v>
      </c>
      <c r="EO1366" t="s">
        <v>199</v>
      </c>
      <c r="EP1366" t="s">
        <v>213</v>
      </c>
      <c r="EQ1366" t="s">
        <v>213</v>
      </c>
      <c r="ER1366" t="s">
        <v>199</v>
      </c>
      <c r="ES1366" t="s">
        <v>800</v>
      </c>
      <c r="ET1366" t="s">
        <v>246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 t="s">
        <v>801</v>
      </c>
      <c r="FG1366">
        <v>0</v>
      </c>
      <c r="FH1366" t="s">
        <v>202</v>
      </c>
      <c r="FI1366">
        <v>4</v>
      </c>
      <c r="FJ1366">
        <v>4</v>
      </c>
      <c r="FK1366">
        <v>4</v>
      </c>
      <c r="FL1366">
        <v>4</v>
      </c>
      <c r="FM1366">
        <v>4</v>
      </c>
      <c r="FN1366">
        <v>4</v>
      </c>
      <c r="FO1366">
        <v>4</v>
      </c>
      <c r="FP1366">
        <v>4</v>
      </c>
      <c r="FQ1366">
        <v>4</v>
      </c>
      <c r="FR1366" t="s">
        <v>204</v>
      </c>
      <c r="FS1366" t="s">
        <v>204</v>
      </c>
      <c r="FT1366" t="s">
        <v>204</v>
      </c>
      <c r="FU1366" t="s">
        <v>204</v>
      </c>
      <c r="FV1366" t="s">
        <v>204</v>
      </c>
      <c r="FW1366" t="s">
        <v>204</v>
      </c>
      <c r="FX1366" t="s">
        <v>204</v>
      </c>
      <c r="FY1366" t="s">
        <v>204</v>
      </c>
    </row>
    <row r="1367" spans="1:181" x14ac:dyDescent="0.25">
      <c r="A1367" t="s">
        <v>184</v>
      </c>
      <c r="B1367" t="s">
        <v>241</v>
      </c>
      <c r="C1367" t="s">
        <v>242</v>
      </c>
      <c r="D1367" t="s">
        <v>990</v>
      </c>
      <c r="E1367" t="s">
        <v>188</v>
      </c>
      <c r="T1367" t="s">
        <v>267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 t="s">
        <v>343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1</v>
      </c>
      <c r="CV1367" t="s">
        <v>35</v>
      </c>
      <c r="CW1367" t="s">
        <v>281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1</v>
      </c>
      <c r="DF1367">
        <v>0</v>
      </c>
      <c r="DG1367">
        <v>0</v>
      </c>
      <c r="DH1367" t="s">
        <v>294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1</v>
      </c>
      <c r="EI1367" t="s">
        <v>195</v>
      </c>
      <c r="EJ1367" t="s">
        <v>195</v>
      </c>
      <c r="EK1367" t="s">
        <v>197</v>
      </c>
      <c r="EL1367" t="s">
        <v>198</v>
      </c>
      <c r="EM1367" t="s">
        <v>198</v>
      </c>
      <c r="EN1367" t="s">
        <v>198</v>
      </c>
      <c r="EO1367" t="s">
        <v>198</v>
      </c>
      <c r="EP1367" t="s">
        <v>198</v>
      </c>
      <c r="EQ1367" t="s">
        <v>198</v>
      </c>
      <c r="ER1367" t="s">
        <v>198</v>
      </c>
      <c r="ES1367" t="s">
        <v>35</v>
      </c>
      <c r="ET1367" t="s">
        <v>35</v>
      </c>
      <c r="EU1367">
        <v>0</v>
      </c>
      <c r="EV1367">
        <v>0</v>
      </c>
      <c r="EW1367">
        <v>0</v>
      </c>
      <c r="EX1367">
        <v>0</v>
      </c>
      <c r="EY1367">
        <v>1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 t="s">
        <v>202</v>
      </c>
      <c r="FI1367">
        <v>5</v>
      </c>
      <c r="FJ1367">
        <v>5</v>
      </c>
      <c r="FK1367">
        <v>5</v>
      </c>
      <c r="FL1367">
        <v>5</v>
      </c>
      <c r="FM1367">
        <v>2</v>
      </c>
      <c r="FN1367">
        <v>5</v>
      </c>
      <c r="FO1367">
        <v>3</v>
      </c>
      <c r="FP1367">
        <v>5</v>
      </c>
      <c r="FQ1367">
        <v>5</v>
      </c>
      <c r="FR1367" t="s">
        <v>204</v>
      </c>
      <c r="FS1367" t="s">
        <v>204</v>
      </c>
      <c r="FT1367" t="s">
        <v>203</v>
      </c>
      <c r="FU1367" t="s">
        <v>234</v>
      </c>
      <c r="FV1367" t="s">
        <v>204</v>
      </c>
      <c r="FW1367" t="s">
        <v>234</v>
      </c>
      <c r="FX1367" t="s">
        <v>235</v>
      </c>
      <c r="FY1367" t="s">
        <v>203</v>
      </c>
    </row>
    <row r="1368" spans="1:181" x14ac:dyDescent="0.25">
      <c r="A1368" t="s">
        <v>184</v>
      </c>
      <c r="B1368" t="s">
        <v>241</v>
      </c>
      <c r="C1368" t="s">
        <v>242</v>
      </c>
      <c r="D1368" t="s">
        <v>988</v>
      </c>
      <c r="E1368" t="s">
        <v>188</v>
      </c>
      <c r="T1368" t="s">
        <v>267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 t="s">
        <v>218</v>
      </c>
      <c r="CE1368">
        <v>0</v>
      </c>
      <c r="CF1368">
        <v>1</v>
      </c>
      <c r="CG1368">
        <v>0</v>
      </c>
      <c r="CH1368">
        <v>0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W1368" t="s">
        <v>281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1</v>
      </c>
      <c r="DF1368">
        <v>0</v>
      </c>
      <c r="DG1368">
        <v>0</v>
      </c>
      <c r="DH1368" t="s">
        <v>294</v>
      </c>
      <c r="EI1368" t="s">
        <v>243</v>
      </c>
      <c r="EJ1368" t="s">
        <v>196</v>
      </c>
      <c r="EK1368" t="s">
        <v>197</v>
      </c>
      <c r="EL1368" t="s">
        <v>213</v>
      </c>
      <c r="EM1368" t="s">
        <v>213</v>
      </c>
      <c r="EN1368" t="s">
        <v>198</v>
      </c>
      <c r="EO1368" t="s">
        <v>198</v>
      </c>
      <c r="EP1368" t="s">
        <v>213</v>
      </c>
      <c r="EQ1368" t="s">
        <v>213</v>
      </c>
      <c r="ER1368" t="s">
        <v>198</v>
      </c>
      <c r="ES1368" t="s">
        <v>35</v>
      </c>
      <c r="ET1368" t="s">
        <v>382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1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 t="s">
        <v>202</v>
      </c>
      <c r="FI1368">
        <v>5</v>
      </c>
      <c r="FJ1368">
        <v>5</v>
      </c>
      <c r="FK1368">
        <v>4</v>
      </c>
      <c r="FL1368">
        <v>4</v>
      </c>
      <c r="FM1368">
        <v>5</v>
      </c>
      <c r="FN1368">
        <v>5</v>
      </c>
      <c r="FO1368">
        <v>5</v>
      </c>
      <c r="FP1368">
        <v>3</v>
      </c>
      <c r="FQ1368">
        <v>3</v>
      </c>
      <c r="FR1368" t="s">
        <v>204</v>
      </c>
      <c r="FS1368" t="s">
        <v>204</v>
      </c>
      <c r="FT1368" t="s">
        <v>203</v>
      </c>
      <c r="FU1368" t="s">
        <v>204</v>
      </c>
      <c r="FV1368" t="s">
        <v>204</v>
      </c>
      <c r="FW1368" t="s">
        <v>203</v>
      </c>
      <c r="FX1368" t="s">
        <v>203</v>
      </c>
      <c r="FY1368" t="s">
        <v>204</v>
      </c>
    </row>
    <row r="1369" spans="1:181" x14ac:dyDescent="0.25">
      <c r="A1369" t="s">
        <v>184</v>
      </c>
      <c r="B1369" t="s">
        <v>241</v>
      </c>
      <c r="C1369" t="s">
        <v>242</v>
      </c>
      <c r="D1369" t="s">
        <v>988</v>
      </c>
      <c r="E1369" t="s">
        <v>188</v>
      </c>
      <c r="T1369" t="s">
        <v>267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 t="s">
        <v>218</v>
      </c>
      <c r="CE1369">
        <v>0</v>
      </c>
      <c r="CF1369">
        <v>0</v>
      </c>
      <c r="CG1369">
        <v>0</v>
      </c>
      <c r="CH1369">
        <v>0</v>
      </c>
      <c r="CI1369">
        <v>1</v>
      </c>
      <c r="CJ1369">
        <v>0</v>
      </c>
      <c r="CK1369">
        <v>1</v>
      </c>
      <c r="CL1369">
        <v>0</v>
      </c>
      <c r="CM1369">
        <v>0</v>
      </c>
      <c r="CN1369">
        <v>0</v>
      </c>
      <c r="CO1369">
        <v>1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 t="s">
        <v>191</v>
      </c>
      <c r="CW1369" t="s">
        <v>192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1</v>
      </c>
      <c r="DF1369">
        <v>0</v>
      </c>
      <c r="DG1369">
        <v>0</v>
      </c>
      <c r="DH1369" t="s">
        <v>209</v>
      </c>
      <c r="DI1369" t="s">
        <v>220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1</v>
      </c>
      <c r="DY1369">
        <v>0</v>
      </c>
      <c r="DZ1369">
        <v>1</v>
      </c>
      <c r="EA1369">
        <v>0</v>
      </c>
      <c r="EB1369">
        <v>1</v>
      </c>
      <c r="EC1369">
        <v>0</v>
      </c>
      <c r="ED1369">
        <v>0</v>
      </c>
      <c r="EE1369">
        <v>0</v>
      </c>
      <c r="EF1369">
        <v>1</v>
      </c>
      <c r="EG1369">
        <v>0</v>
      </c>
      <c r="EH1369">
        <v>0</v>
      </c>
      <c r="EI1369" t="s">
        <v>196</v>
      </c>
      <c r="EJ1369" t="s">
        <v>196</v>
      </c>
      <c r="EK1369" t="s">
        <v>197</v>
      </c>
      <c r="EL1369" t="s">
        <v>213</v>
      </c>
      <c r="EM1369" t="s">
        <v>213</v>
      </c>
      <c r="EN1369" t="s">
        <v>213</v>
      </c>
      <c r="EO1369" t="s">
        <v>213</v>
      </c>
      <c r="EP1369" t="s">
        <v>213</v>
      </c>
      <c r="EQ1369" t="s">
        <v>213</v>
      </c>
      <c r="ER1369" t="s">
        <v>213</v>
      </c>
      <c r="ES1369" t="s">
        <v>35</v>
      </c>
      <c r="ET1369" t="s">
        <v>35</v>
      </c>
      <c r="EU1369">
        <v>0</v>
      </c>
      <c r="EV1369">
        <v>0</v>
      </c>
      <c r="EW1369">
        <v>0</v>
      </c>
      <c r="EX1369">
        <v>1</v>
      </c>
      <c r="EY1369">
        <v>0</v>
      </c>
      <c r="EZ1369">
        <v>1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 t="s">
        <v>202</v>
      </c>
      <c r="FI1369">
        <v>5</v>
      </c>
      <c r="FJ1369">
        <v>5</v>
      </c>
      <c r="FK1369">
        <v>5</v>
      </c>
      <c r="FL1369">
        <v>5</v>
      </c>
      <c r="FM1369">
        <v>5</v>
      </c>
      <c r="FN1369">
        <v>5</v>
      </c>
      <c r="FO1369">
        <v>5</v>
      </c>
      <c r="FP1369">
        <v>5</v>
      </c>
      <c r="FQ1369">
        <v>5</v>
      </c>
      <c r="FR1369" t="s">
        <v>203</v>
      </c>
      <c r="FS1369" t="s">
        <v>203</v>
      </c>
      <c r="FT1369" t="s">
        <v>204</v>
      </c>
      <c r="FU1369" t="s">
        <v>204</v>
      </c>
      <c r="FV1369" t="s">
        <v>205</v>
      </c>
      <c r="FW1369" t="s">
        <v>204</v>
      </c>
      <c r="FX1369" t="s">
        <v>204</v>
      </c>
      <c r="FY1369" t="s">
        <v>204</v>
      </c>
    </row>
    <row r="1370" spans="1:181" x14ac:dyDescent="0.25">
      <c r="A1370" t="s">
        <v>184</v>
      </c>
      <c r="B1370" t="s">
        <v>206</v>
      </c>
      <c r="C1370" t="s">
        <v>186</v>
      </c>
      <c r="D1370" t="s">
        <v>988</v>
      </c>
      <c r="E1370" t="s">
        <v>188</v>
      </c>
      <c r="T1370" t="s">
        <v>217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1</v>
      </c>
      <c r="CB1370">
        <v>0</v>
      </c>
      <c r="CC1370">
        <v>0</v>
      </c>
      <c r="CD1370" t="s">
        <v>218</v>
      </c>
      <c r="CE1370">
        <v>0</v>
      </c>
      <c r="CF1370">
        <v>0</v>
      </c>
      <c r="CG1370">
        <v>0</v>
      </c>
      <c r="CH1370">
        <v>0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 t="s">
        <v>35</v>
      </c>
      <c r="CW1370" t="s">
        <v>281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1</v>
      </c>
      <c r="DG1370">
        <v>0</v>
      </c>
      <c r="DH1370" t="s">
        <v>294</v>
      </c>
      <c r="DY1370">
        <v>0</v>
      </c>
      <c r="DZ1370">
        <v>1</v>
      </c>
      <c r="EA1370">
        <v>1</v>
      </c>
      <c r="EB1370">
        <v>0</v>
      </c>
      <c r="EC1370">
        <v>1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 t="s">
        <v>243</v>
      </c>
      <c r="EJ1370" t="s">
        <v>243</v>
      </c>
      <c r="EK1370" t="s">
        <v>222</v>
      </c>
      <c r="EL1370" t="s">
        <v>198</v>
      </c>
      <c r="EM1370" t="s">
        <v>198</v>
      </c>
      <c r="EN1370" t="s">
        <v>198</v>
      </c>
      <c r="EO1370" t="s">
        <v>198</v>
      </c>
      <c r="EP1370" t="s">
        <v>198</v>
      </c>
      <c r="EQ1370" t="s">
        <v>198</v>
      </c>
      <c r="ER1370" t="s">
        <v>198</v>
      </c>
      <c r="ES1370" t="s">
        <v>35</v>
      </c>
      <c r="ET1370" t="s">
        <v>35</v>
      </c>
      <c r="EU1370">
        <v>1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1</v>
      </c>
      <c r="FF1370">
        <v>0</v>
      </c>
      <c r="FG1370">
        <v>0</v>
      </c>
      <c r="FH1370" t="s">
        <v>297</v>
      </c>
      <c r="FI1370">
        <v>4</v>
      </c>
      <c r="FJ1370">
        <v>5</v>
      </c>
      <c r="FK1370">
        <v>5</v>
      </c>
      <c r="FL1370">
        <v>5</v>
      </c>
      <c r="FM1370">
        <v>3</v>
      </c>
      <c r="FN1370">
        <v>4</v>
      </c>
      <c r="FO1370">
        <v>5</v>
      </c>
      <c r="FP1370">
        <v>4</v>
      </c>
      <c r="FQ1370">
        <v>4</v>
      </c>
      <c r="FR1370" t="s">
        <v>205</v>
      </c>
      <c r="FS1370" t="s">
        <v>204</v>
      </c>
      <c r="FT1370" t="s">
        <v>203</v>
      </c>
      <c r="FU1370" t="s">
        <v>205</v>
      </c>
      <c r="FV1370" t="s">
        <v>204</v>
      </c>
      <c r="FW1370" t="s">
        <v>204</v>
      </c>
      <c r="FX1370" t="s">
        <v>204</v>
      </c>
      <c r="FY1370" t="s">
        <v>204</v>
      </c>
    </row>
    <row r="1371" spans="1:181" x14ac:dyDescent="0.25">
      <c r="A1371" t="s">
        <v>236</v>
      </c>
      <c r="B1371" t="s">
        <v>216</v>
      </c>
      <c r="C1371" t="s">
        <v>186</v>
      </c>
      <c r="D1371" t="s">
        <v>963</v>
      </c>
      <c r="E1371" t="s">
        <v>188</v>
      </c>
      <c r="T1371" t="s">
        <v>189</v>
      </c>
      <c r="U1371">
        <v>1</v>
      </c>
      <c r="V1371">
        <v>1</v>
      </c>
      <c r="W1371">
        <v>0</v>
      </c>
      <c r="X1371">
        <v>0</v>
      </c>
      <c r="Y1371">
        <v>1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1</v>
      </c>
      <c r="AT1371">
        <v>1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 t="s">
        <v>218</v>
      </c>
      <c r="CE1371">
        <v>0</v>
      </c>
      <c r="CF1371">
        <v>1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 t="s">
        <v>803</v>
      </c>
      <c r="CW1371" t="s">
        <v>253</v>
      </c>
      <c r="CX1371">
        <v>0</v>
      </c>
      <c r="CY1371">
        <v>1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 t="s">
        <v>209</v>
      </c>
      <c r="DI1371" t="s">
        <v>220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1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1</v>
      </c>
      <c r="EB1371">
        <v>1</v>
      </c>
      <c r="EC1371">
        <v>1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 t="s">
        <v>195</v>
      </c>
      <c r="EJ1371" t="s">
        <v>243</v>
      </c>
      <c r="EK1371" t="s">
        <v>804</v>
      </c>
      <c r="EL1371" t="s">
        <v>199</v>
      </c>
      <c r="EM1371" t="s">
        <v>213</v>
      </c>
      <c r="EN1371" t="s">
        <v>199</v>
      </c>
      <c r="EO1371" t="s">
        <v>199</v>
      </c>
      <c r="EP1371" t="s">
        <v>213</v>
      </c>
      <c r="EQ1371" t="s">
        <v>198</v>
      </c>
      <c r="ER1371" t="s">
        <v>198</v>
      </c>
      <c r="ES1371" t="s">
        <v>35</v>
      </c>
      <c r="ET1371" t="s">
        <v>35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1</v>
      </c>
      <c r="FC1371">
        <v>0</v>
      </c>
      <c r="FD1371">
        <v>0</v>
      </c>
      <c r="FE1371">
        <v>1</v>
      </c>
      <c r="FF1371">
        <v>0</v>
      </c>
      <c r="FG1371">
        <v>0</v>
      </c>
      <c r="FH1371" t="s">
        <v>228</v>
      </c>
      <c r="FI1371">
        <v>3</v>
      </c>
      <c r="FJ1371">
        <v>5</v>
      </c>
      <c r="FK1371">
        <v>4</v>
      </c>
      <c r="FL1371">
        <v>4</v>
      </c>
      <c r="FM1371">
        <v>5</v>
      </c>
      <c r="FN1371">
        <v>5</v>
      </c>
      <c r="FO1371">
        <v>5</v>
      </c>
      <c r="FP1371">
        <v>5</v>
      </c>
      <c r="FQ1371">
        <v>4</v>
      </c>
      <c r="FR1371" t="s">
        <v>204</v>
      </c>
      <c r="FS1371" t="s">
        <v>204</v>
      </c>
      <c r="FT1371" t="s">
        <v>204</v>
      </c>
      <c r="FU1371" t="s">
        <v>204</v>
      </c>
      <c r="FV1371" t="s">
        <v>204</v>
      </c>
      <c r="FW1371" t="s">
        <v>204</v>
      </c>
      <c r="FX1371" t="s">
        <v>203</v>
      </c>
      <c r="FY1371" t="s">
        <v>204</v>
      </c>
    </row>
    <row r="1372" spans="1:181" x14ac:dyDescent="0.25">
      <c r="A1372" t="s">
        <v>236</v>
      </c>
      <c r="B1372" t="s">
        <v>223</v>
      </c>
      <c r="C1372" t="s">
        <v>186</v>
      </c>
      <c r="D1372" t="s">
        <v>974</v>
      </c>
      <c r="E1372" t="s">
        <v>188</v>
      </c>
      <c r="T1372" t="s">
        <v>237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1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</v>
      </c>
      <c r="BT1372">
        <v>0</v>
      </c>
      <c r="BU1372">
        <v>0</v>
      </c>
      <c r="BV1372">
        <v>0</v>
      </c>
      <c r="BW1372">
        <v>0</v>
      </c>
      <c r="BX1372">
        <v>1</v>
      </c>
      <c r="BY1372">
        <v>0</v>
      </c>
      <c r="BZ1372">
        <v>0</v>
      </c>
      <c r="CA1372">
        <v>1</v>
      </c>
      <c r="CB1372">
        <v>0</v>
      </c>
      <c r="CC1372">
        <v>0</v>
      </c>
      <c r="CD1372" t="s">
        <v>303</v>
      </c>
      <c r="CE1372">
        <v>0</v>
      </c>
      <c r="CF1372">
        <v>1</v>
      </c>
      <c r="CG1372">
        <v>0</v>
      </c>
      <c r="CH1372">
        <v>1</v>
      </c>
      <c r="CI1372">
        <v>0</v>
      </c>
      <c r="CJ1372">
        <v>0</v>
      </c>
      <c r="CK1372">
        <v>1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 t="s">
        <v>191</v>
      </c>
      <c r="CW1372" t="s">
        <v>192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1</v>
      </c>
      <c r="DF1372">
        <v>0</v>
      </c>
      <c r="DG1372">
        <v>0</v>
      </c>
      <c r="DH1372" t="s">
        <v>219</v>
      </c>
      <c r="DI1372" t="s">
        <v>210</v>
      </c>
      <c r="DJ1372">
        <v>0</v>
      </c>
      <c r="DK1372">
        <v>0</v>
      </c>
      <c r="DL1372">
        <v>0</v>
      </c>
      <c r="DM1372">
        <v>0</v>
      </c>
      <c r="DN1372">
        <v>1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1</v>
      </c>
      <c r="EB1372">
        <v>0</v>
      </c>
      <c r="EC1372">
        <v>1</v>
      </c>
      <c r="ED1372">
        <v>1</v>
      </c>
      <c r="EE1372">
        <v>0</v>
      </c>
      <c r="EF1372">
        <v>0</v>
      </c>
      <c r="EG1372">
        <v>0</v>
      </c>
      <c r="EH1372">
        <v>0</v>
      </c>
      <c r="EI1372" t="s">
        <v>195</v>
      </c>
      <c r="EJ1372" t="s">
        <v>195</v>
      </c>
      <c r="EK1372" t="s">
        <v>222</v>
      </c>
      <c r="EL1372" t="s">
        <v>289</v>
      </c>
      <c r="EM1372" t="s">
        <v>213</v>
      </c>
      <c r="EN1372" t="s">
        <v>213</v>
      </c>
      <c r="EO1372" t="s">
        <v>198</v>
      </c>
      <c r="EP1372" t="s">
        <v>213</v>
      </c>
      <c r="EQ1372" t="s">
        <v>198</v>
      </c>
      <c r="ER1372" t="s">
        <v>213</v>
      </c>
      <c r="ES1372" t="s">
        <v>35</v>
      </c>
      <c r="ET1372" t="s">
        <v>246</v>
      </c>
      <c r="EU1372">
        <v>0</v>
      </c>
      <c r="EV1372">
        <v>0</v>
      </c>
      <c r="EW1372">
        <v>0</v>
      </c>
      <c r="EX1372">
        <v>1</v>
      </c>
      <c r="EY1372">
        <v>0</v>
      </c>
      <c r="EZ1372">
        <v>1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 t="s">
        <v>228</v>
      </c>
      <c r="FI1372">
        <v>5</v>
      </c>
      <c r="FJ1372">
        <v>5</v>
      </c>
      <c r="FK1372">
        <v>5</v>
      </c>
      <c r="FL1372">
        <v>5</v>
      </c>
      <c r="FM1372">
        <v>3</v>
      </c>
      <c r="FN1372">
        <v>4</v>
      </c>
      <c r="FO1372">
        <v>5</v>
      </c>
      <c r="FP1372">
        <v>5</v>
      </c>
      <c r="FQ1372">
        <v>5</v>
      </c>
      <c r="FR1372" t="s">
        <v>205</v>
      </c>
      <c r="FS1372" t="s">
        <v>205</v>
      </c>
      <c r="FT1372" t="s">
        <v>205</v>
      </c>
      <c r="FU1372" t="s">
        <v>205</v>
      </c>
      <c r="FV1372" t="s">
        <v>205</v>
      </c>
      <c r="FW1372" t="s">
        <v>205</v>
      </c>
      <c r="FX1372" t="s">
        <v>205</v>
      </c>
      <c r="FY1372" t="s">
        <v>205</v>
      </c>
    </row>
    <row r="1373" spans="1:181" x14ac:dyDescent="0.25">
      <c r="A1373" t="s">
        <v>184</v>
      </c>
      <c r="B1373" t="s">
        <v>223</v>
      </c>
      <c r="C1373" t="s">
        <v>806</v>
      </c>
      <c r="D1373" t="s">
        <v>963</v>
      </c>
      <c r="E1373" t="s">
        <v>207</v>
      </c>
      <c r="T1373" t="s">
        <v>237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1</v>
      </c>
      <c r="BL1373">
        <v>0</v>
      </c>
      <c r="BM1373">
        <v>0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1</v>
      </c>
      <c r="CB1373">
        <v>0</v>
      </c>
      <c r="CC1373">
        <v>0</v>
      </c>
      <c r="CD1373" t="s">
        <v>218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 t="s">
        <v>396</v>
      </c>
      <c r="CW1373" t="s">
        <v>192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1</v>
      </c>
      <c r="DF1373">
        <v>0</v>
      </c>
      <c r="DG1373">
        <v>0</v>
      </c>
      <c r="DH1373" t="s">
        <v>219</v>
      </c>
      <c r="DI1373" t="s">
        <v>220</v>
      </c>
      <c r="DJ1373">
        <v>0</v>
      </c>
      <c r="DK1373">
        <v>1</v>
      </c>
      <c r="DL1373">
        <v>0</v>
      </c>
      <c r="DM1373">
        <v>0</v>
      </c>
      <c r="DN1373">
        <v>0</v>
      </c>
      <c r="DO1373">
        <v>0</v>
      </c>
      <c r="DP1373">
        <v>1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1</v>
      </c>
      <c r="DZ1373">
        <v>1</v>
      </c>
      <c r="EA1373">
        <v>1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 t="s">
        <v>243</v>
      </c>
      <c r="EJ1373" t="s">
        <v>196</v>
      </c>
      <c r="EK1373" t="s">
        <v>197</v>
      </c>
      <c r="EL1373" t="s">
        <v>199</v>
      </c>
      <c r="EM1373" t="s">
        <v>213</v>
      </c>
      <c r="EN1373" t="s">
        <v>199</v>
      </c>
      <c r="EO1373" t="s">
        <v>213</v>
      </c>
      <c r="EP1373" t="s">
        <v>199</v>
      </c>
      <c r="EQ1373" t="s">
        <v>198</v>
      </c>
      <c r="ER1373" t="s">
        <v>213</v>
      </c>
      <c r="ES1373" t="s">
        <v>807</v>
      </c>
      <c r="ET1373" t="s">
        <v>808</v>
      </c>
      <c r="EU1373">
        <v>0</v>
      </c>
      <c r="EV1373">
        <v>0</v>
      </c>
      <c r="EW1373">
        <v>0</v>
      </c>
      <c r="EX1373">
        <v>1</v>
      </c>
      <c r="EY1373">
        <v>0</v>
      </c>
      <c r="EZ1373">
        <v>1</v>
      </c>
      <c r="FA1373">
        <v>0</v>
      </c>
      <c r="FB1373">
        <v>1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 t="s">
        <v>202</v>
      </c>
      <c r="FI1373">
        <v>4</v>
      </c>
      <c r="FJ1373">
        <v>5</v>
      </c>
      <c r="FK1373">
        <v>4</v>
      </c>
      <c r="FL1373">
        <v>4</v>
      </c>
      <c r="FM1373">
        <v>5</v>
      </c>
      <c r="FN1373">
        <v>4</v>
      </c>
      <c r="FO1373">
        <v>3</v>
      </c>
      <c r="FP1373">
        <v>3</v>
      </c>
      <c r="FQ1373">
        <v>2</v>
      </c>
      <c r="FR1373" t="s">
        <v>203</v>
      </c>
      <c r="FS1373" t="s">
        <v>204</v>
      </c>
      <c r="FT1373" t="s">
        <v>203</v>
      </c>
      <c r="FU1373" t="s">
        <v>204</v>
      </c>
      <c r="FV1373" t="s">
        <v>203</v>
      </c>
      <c r="FW1373" t="s">
        <v>234</v>
      </c>
      <c r="FX1373" t="s">
        <v>203</v>
      </c>
      <c r="FY1373" t="s">
        <v>204</v>
      </c>
    </row>
    <row r="1374" spans="1:181" x14ac:dyDescent="0.25">
      <c r="A1374" t="s">
        <v>236</v>
      </c>
      <c r="B1374" t="s">
        <v>216</v>
      </c>
      <c r="C1374" t="s">
        <v>186</v>
      </c>
      <c r="D1374" t="s">
        <v>963</v>
      </c>
      <c r="E1374" t="s">
        <v>207</v>
      </c>
      <c r="T1374" t="s">
        <v>189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 t="s">
        <v>809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1</v>
      </c>
      <c r="BY1374">
        <v>0</v>
      </c>
      <c r="BZ1374">
        <v>0</v>
      </c>
      <c r="CA1374">
        <v>1</v>
      </c>
      <c r="CB1374">
        <v>0</v>
      </c>
      <c r="CC1374">
        <v>0</v>
      </c>
      <c r="CD1374" t="s">
        <v>218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</v>
      </c>
      <c r="CK1374">
        <v>1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 t="s">
        <v>191</v>
      </c>
      <c r="CW1374" t="s">
        <v>208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 t="s">
        <v>271</v>
      </c>
      <c r="DH1374" t="s">
        <v>209</v>
      </c>
      <c r="DI1374" t="s">
        <v>220</v>
      </c>
      <c r="DJ1374">
        <v>0</v>
      </c>
      <c r="DK1374">
        <v>1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1</v>
      </c>
      <c r="EA1374">
        <v>1</v>
      </c>
      <c r="EB1374">
        <v>0</v>
      </c>
      <c r="EC1374">
        <v>0</v>
      </c>
      <c r="ED1374">
        <v>1</v>
      </c>
      <c r="EE1374">
        <v>0</v>
      </c>
      <c r="EF1374">
        <v>0</v>
      </c>
      <c r="EG1374">
        <v>0</v>
      </c>
      <c r="EH1374">
        <v>0</v>
      </c>
      <c r="EI1374" t="s">
        <v>243</v>
      </c>
      <c r="EJ1374" t="s">
        <v>243</v>
      </c>
      <c r="EK1374" t="s">
        <v>197</v>
      </c>
      <c r="EL1374" t="s">
        <v>199</v>
      </c>
      <c r="EM1374" t="s">
        <v>199</v>
      </c>
      <c r="EN1374" t="s">
        <v>199</v>
      </c>
      <c r="EO1374" t="s">
        <v>199</v>
      </c>
      <c r="EP1374" t="s">
        <v>199</v>
      </c>
      <c r="EQ1374" t="s">
        <v>213</v>
      </c>
      <c r="ER1374" t="s">
        <v>199</v>
      </c>
      <c r="ES1374" t="s">
        <v>35</v>
      </c>
      <c r="ET1374" t="s">
        <v>246</v>
      </c>
      <c r="EU1374">
        <v>0</v>
      </c>
      <c r="EV1374">
        <v>0</v>
      </c>
      <c r="EW1374">
        <v>0</v>
      </c>
      <c r="EX1374">
        <v>1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 t="s">
        <v>202</v>
      </c>
      <c r="FI1374">
        <v>3</v>
      </c>
      <c r="FJ1374">
        <v>5</v>
      </c>
      <c r="FK1374">
        <v>3</v>
      </c>
      <c r="FL1374">
        <v>3</v>
      </c>
      <c r="FM1374">
        <v>5</v>
      </c>
      <c r="FN1374">
        <v>5</v>
      </c>
      <c r="FO1374">
        <v>3</v>
      </c>
      <c r="FP1374">
        <v>4</v>
      </c>
      <c r="FQ1374">
        <v>5</v>
      </c>
      <c r="FR1374" t="s">
        <v>205</v>
      </c>
      <c r="FS1374" t="s">
        <v>205</v>
      </c>
      <c r="FT1374" t="s">
        <v>205</v>
      </c>
      <c r="FU1374" t="s">
        <v>205</v>
      </c>
      <c r="FV1374" t="s">
        <v>204</v>
      </c>
      <c r="FW1374" t="s">
        <v>205</v>
      </c>
      <c r="FX1374" t="s">
        <v>205</v>
      </c>
      <c r="FY1374" t="s">
        <v>205</v>
      </c>
    </row>
    <row r="1375" spans="1:181" x14ac:dyDescent="0.25">
      <c r="A1375" t="s">
        <v>184</v>
      </c>
      <c r="B1375" t="s">
        <v>216</v>
      </c>
      <c r="C1375" t="s">
        <v>186</v>
      </c>
      <c r="D1375" t="s">
        <v>988</v>
      </c>
      <c r="E1375" t="s">
        <v>207</v>
      </c>
      <c r="T1375" t="s">
        <v>217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1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1</v>
      </c>
      <c r="CB1375">
        <v>0</v>
      </c>
      <c r="CC1375">
        <v>0</v>
      </c>
      <c r="CD1375" t="s">
        <v>303</v>
      </c>
      <c r="CE1375">
        <v>0</v>
      </c>
      <c r="CF1375">
        <v>1</v>
      </c>
      <c r="CG1375">
        <v>0</v>
      </c>
      <c r="CH1375">
        <v>0</v>
      </c>
      <c r="CI1375">
        <v>0</v>
      </c>
      <c r="CJ1375">
        <v>1</v>
      </c>
      <c r="CK1375">
        <v>0</v>
      </c>
      <c r="CL1375">
        <v>1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W1375" t="s">
        <v>208</v>
      </c>
      <c r="CX1375">
        <v>1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 t="s">
        <v>209</v>
      </c>
      <c r="DI1375" t="s">
        <v>210</v>
      </c>
      <c r="DJ1375">
        <v>0</v>
      </c>
      <c r="DK1375">
        <v>0</v>
      </c>
      <c r="DL1375">
        <v>1</v>
      </c>
      <c r="DM1375">
        <v>1</v>
      </c>
      <c r="DN1375">
        <v>1</v>
      </c>
      <c r="DO1375">
        <v>0</v>
      </c>
      <c r="DP1375">
        <v>0</v>
      </c>
      <c r="DQ1375">
        <v>1</v>
      </c>
      <c r="DR1375">
        <v>0</v>
      </c>
      <c r="DS1375">
        <v>0</v>
      </c>
      <c r="DT1375">
        <v>0</v>
      </c>
      <c r="DU1375">
        <v>1</v>
      </c>
      <c r="DV1375">
        <v>0</v>
      </c>
      <c r="DW1375">
        <v>0</v>
      </c>
      <c r="DX1375">
        <v>0</v>
      </c>
      <c r="EI1375" t="s">
        <v>196</v>
      </c>
      <c r="EJ1375" t="s">
        <v>221</v>
      </c>
      <c r="EK1375" t="s">
        <v>222</v>
      </c>
      <c r="EL1375" t="s">
        <v>213</v>
      </c>
      <c r="EM1375" t="s">
        <v>213</v>
      </c>
      <c r="EN1375" t="s">
        <v>213</v>
      </c>
      <c r="EO1375" t="s">
        <v>213</v>
      </c>
      <c r="EP1375" t="s">
        <v>213</v>
      </c>
      <c r="EQ1375" t="s">
        <v>198</v>
      </c>
      <c r="ER1375" t="s">
        <v>213</v>
      </c>
      <c r="ES1375" t="s">
        <v>35</v>
      </c>
      <c r="ET1375" t="s">
        <v>810</v>
      </c>
      <c r="EU1375">
        <v>0</v>
      </c>
      <c r="EV1375">
        <v>0</v>
      </c>
      <c r="EW1375">
        <v>0</v>
      </c>
      <c r="EX1375">
        <v>1</v>
      </c>
      <c r="EY1375">
        <v>0</v>
      </c>
      <c r="EZ1375">
        <v>1</v>
      </c>
      <c r="FA1375">
        <v>0</v>
      </c>
      <c r="FB1375">
        <v>1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 t="s">
        <v>202</v>
      </c>
      <c r="FI1375">
        <v>5</v>
      </c>
      <c r="FR1375" t="s">
        <v>203</v>
      </c>
      <c r="FS1375" t="s">
        <v>203</v>
      </c>
      <c r="FT1375" t="s">
        <v>203</v>
      </c>
      <c r="FU1375" t="s">
        <v>203</v>
      </c>
      <c r="FV1375" t="s">
        <v>204</v>
      </c>
      <c r="FW1375" t="s">
        <v>203</v>
      </c>
      <c r="FX1375" t="s">
        <v>203</v>
      </c>
      <c r="FY1375" t="s">
        <v>203</v>
      </c>
    </row>
    <row r="1376" spans="1:181" x14ac:dyDescent="0.25">
      <c r="A1376" t="s">
        <v>184</v>
      </c>
      <c r="B1376" t="s">
        <v>241</v>
      </c>
      <c r="C1376" t="s">
        <v>242</v>
      </c>
      <c r="D1376" t="s">
        <v>977</v>
      </c>
      <c r="E1376" t="s">
        <v>188</v>
      </c>
      <c r="T1376" t="s">
        <v>217</v>
      </c>
      <c r="U1376">
        <v>0</v>
      </c>
      <c r="V1376">
        <v>0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 t="s">
        <v>280</v>
      </c>
      <c r="CE1376">
        <v>0</v>
      </c>
      <c r="CF1376">
        <v>0</v>
      </c>
      <c r="CG1376">
        <v>0</v>
      </c>
      <c r="CH1376">
        <v>1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1</v>
      </c>
      <c r="CQ1376">
        <v>0</v>
      </c>
      <c r="CR1376">
        <v>0</v>
      </c>
      <c r="CS1376">
        <v>1</v>
      </c>
      <c r="CT1376">
        <v>0</v>
      </c>
      <c r="CU1376">
        <v>0</v>
      </c>
      <c r="CV1376" t="s">
        <v>191</v>
      </c>
      <c r="CW1376" t="s">
        <v>192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 t="s">
        <v>811</v>
      </c>
      <c r="DH1376" t="s">
        <v>219</v>
      </c>
      <c r="DI1376" t="s">
        <v>220</v>
      </c>
      <c r="DJ1376">
        <v>0</v>
      </c>
      <c r="DK1376">
        <v>0</v>
      </c>
      <c r="DL1376">
        <v>0</v>
      </c>
      <c r="DM1376">
        <v>0</v>
      </c>
      <c r="DN1376">
        <v>1</v>
      </c>
      <c r="DO1376">
        <v>1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1</v>
      </c>
      <c r="EI1376" t="s">
        <v>195</v>
      </c>
      <c r="EJ1376" t="s">
        <v>196</v>
      </c>
      <c r="EK1376" t="s">
        <v>197</v>
      </c>
      <c r="EL1376" t="s">
        <v>213</v>
      </c>
      <c r="EM1376" t="s">
        <v>213</v>
      </c>
      <c r="EN1376" t="s">
        <v>213</v>
      </c>
      <c r="EO1376" t="s">
        <v>213</v>
      </c>
      <c r="EP1376" t="s">
        <v>213</v>
      </c>
      <c r="EQ1376" t="s">
        <v>213</v>
      </c>
      <c r="ER1376" t="s">
        <v>213</v>
      </c>
      <c r="ES1376" t="s">
        <v>35</v>
      </c>
      <c r="ET1376" t="s">
        <v>35</v>
      </c>
      <c r="EU1376">
        <v>1</v>
      </c>
      <c r="EV1376">
        <v>0</v>
      </c>
      <c r="EW1376">
        <v>0</v>
      </c>
      <c r="EX1376">
        <v>0</v>
      </c>
      <c r="EY1376">
        <v>0</v>
      </c>
      <c r="EZ1376">
        <v>1</v>
      </c>
      <c r="FA1376">
        <v>0</v>
      </c>
      <c r="FB1376">
        <v>0</v>
      </c>
      <c r="FC1376">
        <v>1</v>
      </c>
      <c r="FD1376">
        <v>0</v>
      </c>
      <c r="FE1376">
        <v>0</v>
      </c>
      <c r="FF1376">
        <v>0</v>
      </c>
      <c r="FG1376">
        <v>0</v>
      </c>
      <c r="FH1376" t="s">
        <v>228</v>
      </c>
      <c r="FI1376">
        <v>4</v>
      </c>
      <c r="FJ1376">
        <v>4</v>
      </c>
      <c r="FK1376">
        <v>3</v>
      </c>
      <c r="FL1376">
        <v>4</v>
      </c>
      <c r="FM1376">
        <v>5</v>
      </c>
      <c r="FN1376">
        <v>5</v>
      </c>
      <c r="FO1376">
        <v>5</v>
      </c>
      <c r="FP1376">
        <v>4</v>
      </c>
      <c r="FQ1376">
        <v>4</v>
      </c>
      <c r="FR1376" t="s">
        <v>203</v>
      </c>
      <c r="FS1376" t="s">
        <v>203</v>
      </c>
      <c r="FT1376" t="s">
        <v>203</v>
      </c>
      <c r="FU1376" t="s">
        <v>204</v>
      </c>
      <c r="FV1376" t="s">
        <v>204</v>
      </c>
      <c r="FW1376" t="s">
        <v>203</v>
      </c>
      <c r="FX1376" t="s">
        <v>234</v>
      </c>
      <c r="FY1376" t="s">
        <v>234</v>
      </c>
    </row>
    <row r="1377" spans="1:181" x14ac:dyDescent="0.25">
      <c r="A1377" t="s">
        <v>236</v>
      </c>
      <c r="B1377" t="s">
        <v>241</v>
      </c>
      <c r="C1377" t="s">
        <v>242</v>
      </c>
      <c r="D1377" t="s">
        <v>988</v>
      </c>
      <c r="E1377" t="s">
        <v>188</v>
      </c>
      <c r="T1377" t="s">
        <v>217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1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1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 t="s">
        <v>303</v>
      </c>
      <c r="CE1377">
        <v>0</v>
      </c>
      <c r="CF1377">
        <v>1</v>
      </c>
      <c r="CG1377">
        <v>0</v>
      </c>
      <c r="CH1377">
        <v>0</v>
      </c>
      <c r="CI1377">
        <v>1</v>
      </c>
      <c r="CJ1377">
        <v>0</v>
      </c>
      <c r="CK1377">
        <v>1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 t="s">
        <v>812</v>
      </c>
      <c r="CW1377" t="s">
        <v>281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1</v>
      </c>
      <c r="DF1377">
        <v>0</v>
      </c>
      <c r="DG1377">
        <v>0</v>
      </c>
      <c r="DH1377" t="s">
        <v>219</v>
      </c>
      <c r="DI1377" t="s">
        <v>306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1</v>
      </c>
      <c r="DY1377">
        <v>0</v>
      </c>
      <c r="DZ1377">
        <v>0</v>
      </c>
      <c r="EA1377">
        <v>0</v>
      </c>
      <c r="EB1377">
        <v>0</v>
      </c>
      <c r="EC1377">
        <v>1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 t="s">
        <v>243</v>
      </c>
      <c r="EJ1377" t="s">
        <v>195</v>
      </c>
      <c r="EK1377" t="s">
        <v>197</v>
      </c>
      <c r="EL1377" t="s">
        <v>198</v>
      </c>
      <c r="EM1377" t="s">
        <v>213</v>
      </c>
      <c r="EN1377" t="s">
        <v>198</v>
      </c>
      <c r="EO1377" t="s">
        <v>213</v>
      </c>
      <c r="EP1377" t="s">
        <v>199</v>
      </c>
      <c r="EQ1377" t="s">
        <v>198</v>
      </c>
      <c r="ER1377" t="s">
        <v>199</v>
      </c>
      <c r="ES1377" t="s">
        <v>813</v>
      </c>
      <c r="ET1377" t="s">
        <v>246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1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 t="s">
        <v>202</v>
      </c>
      <c r="FI1377">
        <v>4</v>
      </c>
      <c r="FJ1377">
        <v>4</v>
      </c>
      <c r="FK1377">
        <v>3</v>
      </c>
      <c r="FL1377">
        <v>4</v>
      </c>
      <c r="FM1377">
        <v>5</v>
      </c>
      <c r="FN1377">
        <v>5</v>
      </c>
      <c r="FO1377">
        <v>4</v>
      </c>
      <c r="FP1377">
        <v>3</v>
      </c>
      <c r="FQ1377">
        <v>4</v>
      </c>
      <c r="FR1377" t="s">
        <v>205</v>
      </c>
      <c r="FS1377" t="s">
        <v>204</v>
      </c>
      <c r="FT1377" t="s">
        <v>204</v>
      </c>
      <c r="FU1377" t="s">
        <v>204</v>
      </c>
      <c r="FV1377" t="s">
        <v>204</v>
      </c>
      <c r="FW1377" t="s">
        <v>205</v>
      </c>
      <c r="FX1377" t="s">
        <v>234</v>
      </c>
      <c r="FY1377" t="s">
        <v>203</v>
      </c>
    </row>
    <row r="1378" spans="1:181" x14ac:dyDescent="0.25">
      <c r="A1378" t="s">
        <v>184</v>
      </c>
      <c r="B1378" t="s">
        <v>223</v>
      </c>
      <c r="C1378" t="s">
        <v>224</v>
      </c>
      <c r="D1378" t="s">
        <v>963</v>
      </c>
      <c r="E1378" t="s">
        <v>188</v>
      </c>
      <c r="T1378" t="s">
        <v>189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1</v>
      </c>
      <c r="BX1378">
        <v>1</v>
      </c>
      <c r="BY1378">
        <v>0</v>
      </c>
      <c r="BZ1378">
        <v>1</v>
      </c>
      <c r="CA1378">
        <v>0</v>
      </c>
      <c r="CB1378">
        <v>0</v>
      </c>
      <c r="CC1378">
        <v>0</v>
      </c>
      <c r="CD1378" t="s">
        <v>190</v>
      </c>
      <c r="CE1378">
        <v>0</v>
      </c>
      <c r="CF1378">
        <v>1</v>
      </c>
      <c r="CG1378">
        <v>0</v>
      </c>
      <c r="CH1378">
        <v>1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 t="s">
        <v>35</v>
      </c>
      <c r="CW1378" t="s">
        <v>281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1</v>
      </c>
      <c r="DG1378">
        <v>0</v>
      </c>
      <c r="DH1378" t="s">
        <v>299</v>
      </c>
      <c r="DI1378" t="s">
        <v>35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1</v>
      </c>
      <c r="DY1378">
        <v>0</v>
      </c>
      <c r="DZ1378">
        <v>0</v>
      </c>
      <c r="EA1378">
        <v>0</v>
      </c>
      <c r="EB1378">
        <v>1</v>
      </c>
      <c r="EC1378">
        <v>1</v>
      </c>
      <c r="ED1378">
        <v>1</v>
      </c>
      <c r="EE1378">
        <v>0</v>
      </c>
      <c r="EF1378">
        <v>0</v>
      </c>
      <c r="EG1378">
        <v>0</v>
      </c>
      <c r="EH1378">
        <v>0</v>
      </c>
      <c r="EI1378" t="s">
        <v>196</v>
      </c>
      <c r="EJ1378" t="s">
        <v>221</v>
      </c>
      <c r="EK1378" t="s">
        <v>197</v>
      </c>
      <c r="EL1378" t="s">
        <v>213</v>
      </c>
      <c r="EM1378" t="s">
        <v>213</v>
      </c>
      <c r="EN1378" t="s">
        <v>198</v>
      </c>
      <c r="EO1378" t="s">
        <v>198</v>
      </c>
      <c r="EP1378" t="s">
        <v>198</v>
      </c>
      <c r="EQ1378" t="s">
        <v>198</v>
      </c>
      <c r="ER1378" t="s">
        <v>198</v>
      </c>
      <c r="ES1378" t="s">
        <v>35</v>
      </c>
      <c r="ET1378" t="s">
        <v>35</v>
      </c>
      <c r="EU1378">
        <v>1</v>
      </c>
      <c r="EV1378">
        <v>0</v>
      </c>
      <c r="EW1378">
        <v>0</v>
      </c>
      <c r="EX1378">
        <v>0</v>
      </c>
      <c r="EY1378">
        <v>1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 t="s">
        <v>297</v>
      </c>
      <c r="FI1378">
        <v>3</v>
      </c>
      <c r="FJ1378">
        <v>5</v>
      </c>
      <c r="FK1378">
        <v>4</v>
      </c>
      <c r="FL1378">
        <v>5</v>
      </c>
      <c r="FM1378">
        <v>5</v>
      </c>
      <c r="FN1378">
        <v>5</v>
      </c>
      <c r="FO1378">
        <v>5</v>
      </c>
      <c r="FP1378">
        <v>3</v>
      </c>
      <c r="FQ1378">
        <v>5</v>
      </c>
      <c r="FR1378" t="s">
        <v>203</v>
      </c>
      <c r="FS1378" t="s">
        <v>205</v>
      </c>
      <c r="FT1378" t="s">
        <v>204</v>
      </c>
      <c r="FU1378" t="s">
        <v>203</v>
      </c>
      <c r="FV1378" t="s">
        <v>204</v>
      </c>
      <c r="FW1378" t="s">
        <v>204</v>
      </c>
      <c r="FX1378" t="s">
        <v>203</v>
      </c>
      <c r="FY1378" t="s">
        <v>204</v>
      </c>
    </row>
    <row r="1379" spans="1:181" x14ac:dyDescent="0.25">
      <c r="A1379" t="s">
        <v>184</v>
      </c>
      <c r="B1379" t="s">
        <v>206</v>
      </c>
      <c r="C1379" t="s">
        <v>186</v>
      </c>
      <c r="D1379" t="s">
        <v>963</v>
      </c>
      <c r="E1379" t="s">
        <v>232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</row>
    <row r="1380" spans="1:181" x14ac:dyDescent="0.25">
      <c r="B1380" t="s">
        <v>206</v>
      </c>
      <c r="C1380" t="s">
        <v>545</v>
      </c>
      <c r="D1380" t="s">
        <v>963</v>
      </c>
      <c r="E1380" t="s">
        <v>265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81" x14ac:dyDescent="0.25">
      <c r="A1381" t="s">
        <v>236</v>
      </c>
      <c r="B1381" t="s">
        <v>206</v>
      </c>
      <c r="C1381" t="s">
        <v>545</v>
      </c>
      <c r="D1381" t="s">
        <v>963</v>
      </c>
      <c r="E1381" t="s">
        <v>265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</row>
    <row r="1382" spans="1:181" x14ac:dyDescent="0.25">
      <c r="A1382" t="s">
        <v>184</v>
      </c>
      <c r="B1382" t="s">
        <v>185</v>
      </c>
      <c r="C1382" t="s">
        <v>676</v>
      </c>
      <c r="D1382" t="s">
        <v>963</v>
      </c>
      <c r="E1382" t="s">
        <v>232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81" x14ac:dyDescent="0.25">
      <c r="A1383" t="s">
        <v>184</v>
      </c>
      <c r="B1383" t="s">
        <v>206</v>
      </c>
      <c r="C1383" t="s">
        <v>186</v>
      </c>
      <c r="D1383" t="s">
        <v>988</v>
      </c>
      <c r="E1383" t="s">
        <v>207</v>
      </c>
      <c r="T1383" t="s">
        <v>267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 t="s">
        <v>280</v>
      </c>
      <c r="CE1383">
        <v>0</v>
      </c>
      <c r="CF1383">
        <v>1</v>
      </c>
      <c r="CG1383">
        <v>0</v>
      </c>
      <c r="CH1383">
        <v>1</v>
      </c>
      <c r="CI1383">
        <v>0</v>
      </c>
      <c r="CJ1383">
        <v>0</v>
      </c>
      <c r="CK1383">
        <v>0</v>
      </c>
      <c r="CL1383">
        <v>1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 t="s">
        <v>191</v>
      </c>
      <c r="CW1383" t="s">
        <v>208</v>
      </c>
      <c r="CX1383">
        <v>1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 t="s">
        <v>219</v>
      </c>
      <c r="DI1383" t="s">
        <v>210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1</v>
      </c>
      <c r="DU1383">
        <v>0</v>
      </c>
      <c r="DV1383">
        <v>0</v>
      </c>
      <c r="DW1383">
        <v>0</v>
      </c>
      <c r="DX1383">
        <v>0</v>
      </c>
      <c r="DY1383">
        <v>1</v>
      </c>
      <c r="DZ1383">
        <v>0</v>
      </c>
      <c r="EA1383">
        <v>0</v>
      </c>
      <c r="EB1383">
        <v>0</v>
      </c>
      <c r="EC1383">
        <v>1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 t="s">
        <v>196</v>
      </c>
      <c r="EJ1383" t="s">
        <v>221</v>
      </c>
      <c r="EK1383" t="s">
        <v>197</v>
      </c>
      <c r="EL1383" t="s">
        <v>213</v>
      </c>
      <c r="EM1383" t="s">
        <v>213</v>
      </c>
      <c r="EN1383" t="s">
        <v>198</v>
      </c>
      <c r="EO1383" t="s">
        <v>198</v>
      </c>
      <c r="EP1383" t="s">
        <v>198</v>
      </c>
      <c r="EQ1383" t="s">
        <v>198</v>
      </c>
      <c r="ER1383" t="s">
        <v>198</v>
      </c>
      <c r="ES1383" t="s">
        <v>35</v>
      </c>
      <c r="ET1383" t="s">
        <v>814</v>
      </c>
      <c r="EU1383">
        <v>1</v>
      </c>
      <c r="EV1383">
        <v>1</v>
      </c>
      <c r="EW1383">
        <v>1</v>
      </c>
      <c r="EX1383">
        <v>0</v>
      </c>
      <c r="EY1383">
        <v>0</v>
      </c>
      <c r="EZ1383">
        <v>0</v>
      </c>
      <c r="FA1383">
        <v>0</v>
      </c>
      <c r="FB1383">
        <v>1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 t="s">
        <v>202</v>
      </c>
      <c r="FI1383">
        <v>5</v>
      </c>
      <c r="FJ1383">
        <v>5</v>
      </c>
      <c r="FK1383">
        <v>4</v>
      </c>
      <c r="FL1383">
        <v>4</v>
      </c>
      <c r="FM1383">
        <v>5</v>
      </c>
      <c r="FN1383">
        <v>5</v>
      </c>
      <c r="FO1383">
        <v>5</v>
      </c>
      <c r="FP1383">
        <v>4</v>
      </c>
      <c r="FQ1383">
        <v>4</v>
      </c>
      <c r="FR1383" t="s">
        <v>204</v>
      </c>
      <c r="FS1383" t="s">
        <v>203</v>
      </c>
      <c r="FT1383" t="s">
        <v>203</v>
      </c>
      <c r="FU1383" t="s">
        <v>203</v>
      </c>
      <c r="FV1383" t="s">
        <v>204</v>
      </c>
      <c r="FW1383" t="s">
        <v>234</v>
      </c>
      <c r="FX1383" t="s">
        <v>203</v>
      </c>
      <c r="FY1383" t="s">
        <v>203</v>
      </c>
    </row>
    <row r="1384" spans="1:181" x14ac:dyDescent="0.25">
      <c r="A1384" t="s">
        <v>236</v>
      </c>
      <c r="B1384" t="s">
        <v>241</v>
      </c>
      <c r="C1384" t="s">
        <v>242</v>
      </c>
      <c r="D1384" t="s">
        <v>963</v>
      </c>
      <c r="E1384" t="s">
        <v>188</v>
      </c>
      <c r="T1384" t="s">
        <v>237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 t="s">
        <v>280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1</v>
      </c>
      <c r="CV1384" t="s">
        <v>191</v>
      </c>
      <c r="CW1384" t="s">
        <v>208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1</v>
      </c>
      <c r="DF1384">
        <v>0</v>
      </c>
      <c r="DG1384">
        <v>0</v>
      </c>
      <c r="DH1384" t="s">
        <v>294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1</v>
      </c>
      <c r="EI1384" t="s">
        <v>196</v>
      </c>
      <c r="EJ1384" t="s">
        <v>196</v>
      </c>
      <c r="EK1384" t="s">
        <v>197</v>
      </c>
      <c r="EL1384" t="s">
        <v>213</v>
      </c>
      <c r="EM1384" t="s">
        <v>213</v>
      </c>
      <c r="EN1384" t="s">
        <v>213</v>
      </c>
      <c r="EO1384" t="s">
        <v>213</v>
      </c>
      <c r="EP1384" t="s">
        <v>213</v>
      </c>
      <c r="EQ1384" t="s">
        <v>213</v>
      </c>
      <c r="ER1384" t="s">
        <v>213</v>
      </c>
      <c r="ES1384" t="s">
        <v>35</v>
      </c>
      <c r="ET1384" t="s">
        <v>35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1</v>
      </c>
      <c r="FH1384" t="s">
        <v>202</v>
      </c>
      <c r="FI1384">
        <v>4</v>
      </c>
      <c r="FJ1384">
        <v>5</v>
      </c>
      <c r="FK1384">
        <v>5</v>
      </c>
      <c r="FL1384">
        <v>4</v>
      </c>
      <c r="FM1384">
        <v>4</v>
      </c>
      <c r="FN1384">
        <v>5</v>
      </c>
      <c r="FO1384">
        <v>4</v>
      </c>
      <c r="FP1384">
        <v>5</v>
      </c>
      <c r="FQ1384">
        <v>4</v>
      </c>
      <c r="FR1384" t="s">
        <v>203</v>
      </c>
      <c r="FS1384" t="s">
        <v>203</v>
      </c>
      <c r="FT1384" t="s">
        <v>203</v>
      </c>
      <c r="FU1384" t="s">
        <v>203</v>
      </c>
      <c r="FV1384" t="s">
        <v>204</v>
      </c>
      <c r="FW1384" t="s">
        <v>203</v>
      </c>
      <c r="FX1384" t="s">
        <v>203</v>
      </c>
      <c r="FY1384" t="s">
        <v>203</v>
      </c>
    </row>
    <row r="1385" spans="1:181" x14ac:dyDescent="0.25">
      <c r="A1385" t="s">
        <v>184</v>
      </c>
      <c r="B1385" t="s">
        <v>216</v>
      </c>
      <c r="C1385" t="s">
        <v>186</v>
      </c>
      <c r="D1385" t="s">
        <v>963</v>
      </c>
      <c r="E1385" t="s">
        <v>207</v>
      </c>
      <c r="T1385" t="s">
        <v>189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1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 t="s">
        <v>280</v>
      </c>
      <c r="CE1385">
        <v>1</v>
      </c>
      <c r="CF1385">
        <v>0</v>
      </c>
      <c r="CG1385">
        <v>0</v>
      </c>
      <c r="CH1385">
        <v>0</v>
      </c>
      <c r="CI1385">
        <v>1</v>
      </c>
      <c r="CJ1385">
        <v>0</v>
      </c>
      <c r="CK1385">
        <v>0</v>
      </c>
      <c r="CL1385">
        <v>1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 t="s">
        <v>191</v>
      </c>
      <c r="CW1385" t="s">
        <v>192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1</v>
      </c>
      <c r="DG1385">
        <v>0</v>
      </c>
      <c r="DH1385" t="s">
        <v>219</v>
      </c>
      <c r="DI1385" t="s">
        <v>306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1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1</v>
      </c>
      <c r="EI1385" t="s">
        <v>196</v>
      </c>
      <c r="EJ1385" t="s">
        <v>196</v>
      </c>
      <c r="EK1385" t="s">
        <v>197</v>
      </c>
      <c r="EL1385" t="s">
        <v>213</v>
      </c>
      <c r="EM1385" t="s">
        <v>213</v>
      </c>
      <c r="EN1385" t="s">
        <v>213</v>
      </c>
      <c r="EO1385" t="s">
        <v>213</v>
      </c>
      <c r="EP1385" t="s">
        <v>213</v>
      </c>
      <c r="EQ1385" t="s">
        <v>213</v>
      </c>
      <c r="ER1385" t="s">
        <v>213</v>
      </c>
      <c r="ES1385" t="s">
        <v>35</v>
      </c>
      <c r="ET1385" t="s">
        <v>246</v>
      </c>
      <c r="EU1385">
        <v>1</v>
      </c>
      <c r="EV1385">
        <v>0</v>
      </c>
      <c r="EW1385">
        <v>0</v>
      </c>
      <c r="EX1385">
        <v>1</v>
      </c>
      <c r="EY1385">
        <v>1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1</v>
      </c>
      <c r="FF1385">
        <v>0</v>
      </c>
      <c r="FG1385">
        <v>0</v>
      </c>
      <c r="FH1385" t="s">
        <v>202</v>
      </c>
      <c r="FI1385">
        <v>4</v>
      </c>
      <c r="FJ1385">
        <v>5</v>
      </c>
      <c r="FK1385">
        <v>5</v>
      </c>
      <c r="FL1385">
        <v>5</v>
      </c>
      <c r="FM1385">
        <v>5</v>
      </c>
      <c r="FN1385">
        <v>5</v>
      </c>
      <c r="FO1385">
        <v>5</v>
      </c>
      <c r="FP1385">
        <v>5</v>
      </c>
      <c r="FQ1385">
        <v>5</v>
      </c>
      <c r="FR1385" t="s">
        <v>205</v>
      </c>
      <c r="FS1385" t="s">
        <v>205</v>
      </c>
      <c r="FT1385" t="s">
        <v>205</v>
      </c>
      <c r="FU1385" t="s">
        <v>205</v>
      </c>
      <c r="FV1385" t="s">
        <v>205</v>
      </c>
      <c r="FW1385" t="s">
        <v>205</v>
      </c>
      <c r="FX1385" t="s">
        <v>205</v>
      </c>
      <c r="FY1385" t="s">
        <v>205</v>
      </c>
    </row>
    <row r="1386" spans="1:181" x14ac:dyDescent="0.25">
      <c r="A1386" t="s">
        <v>236</v>
      </c>
      <c r="B1386" t="s">
        <v>241</v>
      </c>
      <c r="C1386" t="s">
        <v>242</v>
      </c>
      <c r="D1386" t="s">
        <v>963</v>
      </c>
      <c r="E1386" t="s">
        <v>188</v>
      </c>
      <c r="T1386" t="s">
        <v>237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 t="s">
        <v>280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</v>
      </c>
      <c r="CK1386">
        <v>1</v>
      </c>
      <c r="CL1386">
        <v>0</v>
      </c>
      <c r="CM1386">
        <v>0</v>
      </c>
      <c r="CN1386">
        <v>1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 t="s">
        <v>191</v>
      </c>
      <c r="CW1386" t="s">
        <v>192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1</v>
      </c>
      <c r="DF1386">
        <v>0</v>
      </c>
      <c r="DG1386">
        <v>0</v>
      </c>
      <c r="DH1386" t="s">
        <v>219</v>
      </c>
      <c r="DI1386" t="s">
        <v>210</v>
      </c>
      <c r="DJ1386">
        <v>0</v>
      </c>
      <c r="DK1386">
        <v>0</v>
      </c>
      <c r="DL1386">
        <v>0</v>
      </c>
      <c r="DM1386">
        <v>1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1</v>
      </c>
      <c r="DZ1386">
        <v>1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1</v>
      </c>
      <c r="EG1386">
        <v>0</v>
      </c>
      <c r="EH1386">
        <v>0</v>
      </c>
      <c r="EI1386" t="s">
        <v>195</v>
      </c>
      <c r="EJ1386" t="s">
        <v>195</v>
      </c>
      <c r="EK1386" t="s">
        <v>197</v>
      </c>
      <c r="EL1386" t="s">
        <v>213</v>
      </c>
      <c r="EM1386" t="s">
        <v>213</v>
      </c>
      <c r="EN1386" t="s">
        <v>213</v>
      </c>
      <c r="EO1386" t="s">
        <v>213</v>
      </c>
      <c r="EP1386" t="s">
        <v>213</v>
      </c>
      <c r="EQ1386" t="s">
        <v>213</v>
      </c>
      <c r="ER1386" t="s">
        <v>213</v>
      </c>
      <c r="ES1386" t="s">
        <v>35</v>
      </c>
      <c r="ET1386" t="s">
        <v>35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1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 t="s">
        <v>202</v>
      </c>
      <c r="FI1386">
        <v>4</v>
      </c>
      <c r="FJ1386">
        <v>4</v>
      </c>
      <c r="FK1386">
        <v>4</v>
      </c>
      <c r="FL1386">
        <v>3</v>
      </c>
      <c r="FM1386">
        <v>1</v>
      </c>
      <c r="FN1386">
        <v>2</v>
      </c>
      <c r="FO1386">
        <v>4</v>
      </c>
      <c r="FP1386">
        <v>3</v>
      </c>
      <c r="FQ1386">
        <v>5</v>
      </c>
      <c r="FR1386" t="s">
        <v>203</v>
      </c>
      <c r="FS1386" t="s">
        <v>203</v>
      </c>
      <c r="FT1386" t="s">
        <v>204</v>
      </c>
      <c r="FU1386" t="s">
        <v>204</v>
      </c>
      <c r="FV1386" t="s">
        <v>204</v>
      </c>
      <c r="FW1386" t="s">
        <v>204</v>
      </c>
      <c r="FX1386" t="s">
        <v>203</v>
      </c>
      <c r="FY1386" t="s">
        <v>204</v>
      </c>
    </row>
    <row r="1387" spans="1:181" x14ac:dyDescent="0.25">
      <c r="A1387" t="s">
        <v>184</v>
      </c>
      <c r="B1387" t="s">
        <v>241</v>
      </c>
      <c r="C1387" t="s">
        <v>242</v>
      </c>
      <c r="D1387" t="s">
        <v>963</v>
      </c>
      <c r="E1387" t="s">
        <v>232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81" x14ac:dyDescent="0.25">
      <c r="A1388" t="s">
        <v>184</v>
      </c>
      <c r="B1388" t="s">
        <v>241</v>
      </c>
      <c r="C1388" t="s">
        <v>242</v>
      </c>
      <c r="D1388" t="s">
        <v>963</v>
      </c>
      <c r="E1388" t="s">
        <v>265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81" x14ac:dyDescent="0.25">
      <c r="A1389" t="s">
        <v>184</v>
      </c>
      <c r="B1389" t="s">
        <v>241</v>
      </c>
      <c r="C1389" t="s">
        <v>242</v>
      </c>
      <c r="D1389" t="s">
        <v>963</v>
      </c>
      <c r="E1389" t="s">
        <v>232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 spans="1:181" x14ac:dyDescent="0.25">
      <c r="A1390" t="s">
        <v>184</v>
      </c>
      <c r="B1390" t="s">
        <v>241</v>
      </c>
      <c r="C1390" t="s">
        <v>242</v>
      </c>
      <c r="D1390" t="s">
        <v>963</v>
      </c>
      <c r="E1390" t="s">
        <v>232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81" x14ac:dyDescent="0.25">
      <c r="A1391" t="s">
        <v>184</v>
      </c>
      <c r="B1391" t="s">
        <v>241</v>
      </c>
      <c r="C1391" t="s">
        <v>242</v>
      </c>
      <c r="D1391" t="s">
        <v>963</v>
      </c>
      <c r="E1391" t="s">
        <v>265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81" x14ac:dyDescent="0.25">
      <c r="A1392" t="s">
        <v>236</v>
      </c>
      <c r="B1392" t="s">
        <v>241</v>
      </c>
      <c r="C1392" t="s">
        <v>242</v>
      </c>
      <c r="D1392" t="s">
        <v>963</v>
      </c>
      <c r="E1392" t="s">
        <v>265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81" x14ac:dyDescent="0.25">
      <c r="A1393" t="s">
        <v>184</v>
      </c>
      <c r="B1393" t="s">
        <v>241</v>
      </c>
      <c r="C1393" t="s">
        <v>242</v>
      </c>
      <c r="D1393" t="s">
        <v>963</v>
      </c>
      <c r="E1393" t="s">
        <v>232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81" x14ac:dyDescent="0.25">
      <c r="A1394" t="s">
        <v>236</v>
      </c>
      <c r="B1394" t="s">
        <v>241</v>
      </c>
      <c r="C1394" t="s">
        <v>242</v>
      </c>
      <c r="D1394" t="s">
        <v>963</v>
      </c>
      <c r="E1394" t="s">
        <v>265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81" x14ac:dyDescent="0.25">
      <c r="A1395" t="s">
        <v>184</v>
      </c>
      <c r="B1395" t="s">
        <v>223</v>
      </c>
      <c r="C1395" t="s">
        <v>186</v>
      </c>
      <c r="D1395" t="s">
        <v>963</v>
      </c>
      <c r="E1395" t="s">
        <v>188</v>
      </c>
      <c r="T1395" t="s">
        <v>189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</v>
      </c>
      <c r="BL1395">
        <v>0</v>
      </c>
      <c r="BM1395">
        <v>0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1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 t="s">
        <v>190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 t="s">
        <v>191</v>
      </c>
      <c r="CW1395" t="s">
        <v>281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1</v>
      </c>
      <c r="DG1395">
        <v>0</v>
      </c>
      <c r="DH1395" t="s">
        <v>294</v>
      </c>
      <c r="DY1395">
        <v>1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 t="s">
        <v>195</v>
      </c>
      <c r="EJ1395" t="s">
        <v>195</v>
      </c>
      <c r="EK1395" t="s">
        <v>197</v>
      </c>
      <c r="EL1395" t="s">
        <v>213</v>
      </c>
      <c r="EM1395" t="s">
        <v>213</v>
      </c>
      <c r="EN1395" t="s">
        <v>213</v>
      </c>
      <c r="EO1395" t="s">
        <v>213</v>
      </c>
      <c r="EP1395" t="s">
        <v>199</v>
      </c>
      <c r="EQ1395" t="s">
        <v>198</v>
      </c>
      <c r="ER1395" t="s">
        <v>199</v>
      </c>
      <c r="ES1395" t="s">
        <v>815</v>
      </c>
      <c r="ET1395" t="s">
        <v>816</v>
      </c>
      <c r="EU1395">
        <v>0</v>
      </c>
      <c r="EV1395">
        <v>1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 t="s">
        <v>297</v>
      </c>
      <c r="FI1395">
        <v>3</v>
      </c>
      <c r="FJ1395">
        <v>5</v>
      </c>
      <c r="FK1395">
        <v>4</v>
      </c>
      <c r="FL1395">
        <v>5</v>
      </c>
      <c r="FM1395">
        <v>5</v>
      </c>
      <c r="FN1395">
        <v>5</v>
      </c>
      <c r="FO1395">
        <v>5</v>
      </c>
      <c r="FP1395">
        <v>4</v>
      </c>
      <c r="FQ1395">
        <v>4</v>
      </c>
      <c r="FR1395" t="s">
        <v>204</v>
      </c>
      <c r="FS1395" t="s">
        <v>204</v>
      </c>
      <c r="FT1395" t="s">
        <v>204</v>
      </c>
      <c r="FU1395" t="s">
        <v>204</v>
      </c>
      <c r="FV1395" t="s">
        <v>204</v>
      </c>
      <c r="FW1395" t="s">
        <v>204</v>
      </c>
      <c r="FX1395" t="s">
        <v>204</v>
      </c>
      <c r="FY1395" t="s">
        <v>204</v>
      </c>
    </row>
    <row r="1396" spans="1:181" x14ac:dyDescent="0.25">
      <c r="A1396" t="s">
        <v>184</v>
      </c>
      <c r="B1396" t="s">
        <v>216</v>
      </c>
      <c r="C1396" t="s">
        <v>186</v>
      </c>
      <c r="D1396" t="s">
        <v>963</v>
      </c>
      <c r="E1396" t="s">
        <v>23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81" x14ac:dyDescent="0.25">
      <c r="A1397" t="s">
        <v>184</v>
      </c>
      <c r="B1397" t="s">
        <v>241</v>
      </c>
      <c r="C1397" t="s">
        <v>242</v>
      </c>
      <c r="D1397" t="s">
        <v>963</v>
      </c>
      <c r="E1397" t="s">
        <v>232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81" x14ac:dyDescent="0.25">
      <c r="A1398" t="s">
        <v>184</v>
      </c>
      <c r="B1398" t="s">
        <v>206</v>
      </c>
      <c r="C1398" t="s">
        <v>186</v>
      </c>
      <c r="D1398" t="s">
        <v>302</v>
      </c>
      <c r="E1398" t="s">
        <v>265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81" x14ac:dyDescent="0.25">
      <c r="A1399" t="s">
        <v>184</v>
      </c>
      <c r="B1399" t="s">
        <v>241</v>
      </c>
      <c r="C1399" t="s">
        <v>242</v>
      </c>
      <c r="D1399" t="s">
        <v>963</v>
      </c>
      <c r="E1399" t="s">
        <v>265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81" x14ac:dyDescent="0.25">
      <c r="A1400" t="s">
        <v>236</v>
      </c>
      <c r="B1400" t="s">
        <v>241</v>
      </c>
      <c r="C1400" t="s">
        <v>242</v>
      </c>
      <c r="D1400" t="s">
        <v>963</v>
      </c>
      <c r="E1400" t="s">
        <v>232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 spans="1:181" x14ac:dyDescent="0.25">
      <c r="A1401" t="s">
        <v>236</v>
      </c>
      <c r="B1401" t="s">
        <v>241</v>
      </c>
      <c r="C1401" t="s">
        <v>242</v>
      </c>
      <c r="D1401" t="s">
        <v>963</v>
      </c>
      <c r="E1401" t="s">
        <v>232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81" x14ac:dyDescent="0.25">
      <c r="A1402" t="s">
        <v>236</v>
      </c>
      <c r="B1402" t="s">
        <v>241</v>
      </c>
      <c r="C1402" t="s">
        <v>242</v>
      </c>
      <c r="D1402" t="s">
        <v>963</v>
      </c>
      <c r="E1402" t="s">
        <v>232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81" x14ac:dyDescent="0.25">
      <c r="A1403" t="s">
        <v>236</v>
      </c>
      <c r="B1403" t="s">
        <v>241</v>
      </c>
      <c r="C1403" t="s">
        <v>242</v>
      </c>
      <c r="D1403" t="s">
        <v>963</v>
      </c>
      <c r="E1403" t="s">
        <v>265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81" x14ac:dyDescent="0.25">
      <c r="A1404" t="s">
        <v>184</v>
      </c>
      <c r="B1404" t="s">
        <v>241</v>
      </c>
      <c r="C1404" t="s">
        <v>242</v>
      </c>
      <c r="D1404" t="s">
        <v>963</v>
      </c>
      <c r="E1404" t="s">
        <v>232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</row>
    <row r="1405" spans="1:181" x14ac:dyDescent="0.25">
      <c r="A1405" t="s">
        <v>184</v>
      </c>
      <c r="B1405" t="s">
        <v>352</v>
      </c>
      <c r="C1405" t="s">
        <v>242</v>
      </c>
      <c r="D1405" t="s">
        <v>963</v>
      </c>
      <c r="E1405" t="s">
        <v>265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81" x14ac:dyDescent="0.25">
      <c r="A1406" t="s">
        <v>184</v>
      </c>
      <c r="B1406" t="s">
        <v>206</v>
      </c>
      <c r="C1406" t="s">
        <v>186</v>
      </c>
      <c r="D1406" t="s">
        <v>963</v>
      </c>
      <c r="E1406" t="s">
        <v>265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81" x14ac:dyDescent="0.25">
      <c r="A1407" t="s">
        <v>184</v>
      </c>
      <c r="B1407" t="s">
        <v>241</v>
      </c>
      <c r="C1407" t="s">
        <v>242</v>
      </c>
      <c r="D1407" t="s">
        <v>963</v>
      </c>
      <c r="E1407" t="s">
        <v>265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81" x14ac:dyDescent="0.25">
      <c r="A1408" t="s">
        <v>184</v>
      </c>
      <c r="B1408" t="s">
        <v>352</v>
      </c>
      <c r="C1408" t="s">
        <v>242</v>
      </c>
      <c r="D1408" t="s">
        <v>963</v>
      </c>
      <c r="E1408" t="s">
        <v>265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 t="s">
        <v>184</v>
      </c>
      <c r="B1409" t="s">
        <v>241</v>
      </c>
      <c r="C1409" t="s">
        <v>242</v>
      </c>
      <c r="D1409" t="s">
        <v>963</v>
      </c>
      <c r="E1409" t="s">
        <v>232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t="s">
        <v>236</v>
      </c>
      <c r="B1410" t="s">
        <v>241</v>
      </c>
      <c r="C1410" t="s">
        <v>242</v>
      </c>
      <c r="D1410" t="s">
        <v>963</v>
      </c>
      <c r="E1410" t="s">
        <v>232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t="s">
        <v>236</v>
      </c>
      <c r="B1411" t="s">
        <v>241</v>
      </c>
      <c r="C1411" t="s">
        <v>242</v>
      </c>
      <c r="D1411" t="s">
        <v>975</v>
      </c>
      <c r="E1411" t="s">
        <v>23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t="s">
        <v>184</v>
      </c>
      <c r="B1412" t="s">
        <v>352</v>
      </c>
      <c r="C1412" t="s">
        <v>242</v>
      </c>
      <c r="D1412" t="s">
        <v>963</v>
      </c>
      <c r="E1412" t="s">
        <v>232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 spans="1:19" x14ac:dyDescent="0.25">
      <c r="A1413" t="s">
        <v>184</v>
      </c>
      <c r="B1413" t="s">
        <v>352</v>
      </c>
      <c r="D1413" t="s">
        <v>963</v>
      </c>
      <c r="E1413" t="s">
        <v>232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t="s">
        <v>184</v>
      </c>
      <c r="B1414" t="s">
        <v>241</v>
      </c>
      <c r="C1414" t="s">
        <v>242</v>
      </c>
      <c r="D1414" t="s">
        <v>963</v>
      </c>
      <c r="E1414" t="s">
        <v>232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t="s">
        <v>184</v>
      </c>
      <c r="B1415" t="s">
        <v>352</v>
      </c>
      <c r="C1415" t="s">
        <v>242</v>
      </c>
      <c r="D1415" t="s">
        <v>963</v>
      </c>
      <c r="E1415" t="s">
        <v>232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 t="s">
        <v>184</v>
      </c>
      <c r="B1416" t="s">
        <v>352</v>
      </c>
      <c r="C1416" t="s">
        <v>242</v>
      </c>
      <c r="D1416" t="s">
        <v>963</v>
      </c>
      <c r="E1416" t="s">
        <v>232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 t="s">
        <v>236</v>
      </c>
      <c r="B1417" t="s">
        <v>241</v>
      </c>
      <c r="C1417" t="s">
        <v>242</v>
      </c>
      <c r="D1417" t="s">
        <v>963</v>
      </c>
      <c r="E1417" t="s">
        <v>265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 t="s">
        <v>236</v>
      </c>
      <c r="B1418" t="s">
        <v>241</v>
      </c>
      <c r="C1418" t="s">
        <v>242</v>
      </c>
      <c r="D1418" t="s">
        <v>963</v>
      </c>
      <c r="E1418" t="s">
        <v>265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t="s">
        <v>184</v>
      </c>
      <c r="B1419" t="s">
        <v>352</v>
      </c>
      <c r="C1419" t="s">
        <v>242</v>
      </c>
      <c r="D1419" t="s">
        <v>963</v>
      </c>
      <c r="E1419" t="s">
        <v>265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t="s">
        <v>236</v>
      </c>
      <c r="B1420" t="s">
        <v>241</v>
      </c>
      <c r="C1420" t="s">
        <v>242</v>
      </c>
      <c r="D1420" t="s">
        <v>963</v>
      </c>
      <c r="E1420" t="s">
        <v>23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t="s">
        <v>184</v>
      </c>
      <c r="B1421" t="s">
        <v>352</v>
      </c>
      <c r="C1421" t="s">
        <v>242</v>
      </c>
      <c r="D1421" t="s">
        <v>963</v>
      </c>
      <c r="E1421" t="s">
        <v>265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t="s">
        <v>184</v>
      </c>
      <c r="B1422" t="s">
        <v>352</v>
      </c>
      <c r="C1422" t="s">
        <v>242</v>
      </c>
      <c r="D1422" t="s">
        <v>963</v>
      </c>
      <c r="E1422" t="s">
        <v>232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 spans="1:19" x14ac:dyDescent="0.25">
      <c r="A1423" t="s">
        <v>236</v>
      </c>
      <c r="B1423" t="s">
        <v>241</v>
      </c>
      <c r="C1423" t="s">
        <v>242</v>
      </c>
      <c r="D1423" t="s">
        <v>963</v>
      </c>
      <c r="E1423" t="s">
        <v>232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 t="s">
        <v>236</v>
      </c>
      <c r="B1424" t="s">
        <v>241</v>
      </c>
      <c r="C1424" t="s">
        <v>242</v>
      </c>
      <c r="D1424" t="s">
        <v>963</v>
      </c>
      <c r="E1424" t="s">
        <v>232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81" x14ac:dyDescent="0.25">
      <c r="A1425" t="s">
        <v>236</v>
      </c>
      <c r="B1425" t="s">
        <v>241</v>
      </c>
      <c r="C1425" t="s">
        <v>242</v>
      </c>
      <c r="D1425" t="s">
        <v>963</v>
      </c>
      <c r="E1425" t="s">
        <v>232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81" x14ac:dyDescent="0.25">
      <c r="A1426" t="s">
        <v>236</v>
      </c>
      <c r="B1426" t="s">
        <v>241</v>
      </c>
      <c r="C1426" t="s">
        <v>242</v>
      </c>
      <c r="D1426" t="s">
        <v>963</v>
      </c>
      <c r="E1426" t="s">
        <v>265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81" x14ac:dyDescent="0.25">
      <c r="A1427" t="s">
        <v>236</v>
      </c>
      <c r="B1427" t="s">
        <v>241</v>
      </c>
      <c r="C1427" t="s">
        <v>242</v>
      </c>
      <c r="D1427" t="s">
        <v>963</v>
      </c>
      <c r="E1427" t="s">
        <v>265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81" x14ac:dyDescent="0.25">
      <c r="A1428" t="s">
        <v>236</v>
      </c>
      <c r="B1428" t="s">
        <v>241</v>
      </c>
      <c r="C1428" t="s">
        <v>242</v>
      </c>
      <c r="D1428" t="s">
        <v>963</v>
      </c>
      <c r="E1428" t="s">
        <v>265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81" x14ac:dyDescent="0.25">
      <c r="A1429" t="s">
        <v>236</v>
      </c>
      <c r="B1429" t="s">
        <v>241</v>
      </c>
      <c r="C1429" t="s">
        <v>242</v>
      </c>
      <c r="D1429" t="s">
        <v>963</v>
      </c>
      <c r="E1429" t="s">
        <v>232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</row>
    <row r="1430" spans="1:181" x14ac:dyDescent="0.25">
      <c r="A1430" t="s">
        <v>184</v>
      </c>
      <c r="B1430" t="s">
        <v>241</v>
      </c>
      <c r="C1430" t="s">
        <v>242</v>
      </c>
      <c r="D1430" t="s">
        <v>963</v>
      </c>
      <c r="E1430" t="s">
        <v>265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81" x14ac:dyDescent="0.25">
      <c r="A1431" t="s">
        <v>184</v>
      </c>
      <c r="B1431" t="s">
        <v>241</v>
      </c>
      <c r="C1431" t="s">
        <v>242</v>
      </c>
      <c r="D1431" t="s">
        <v>963</v>
      </c>
      <c r="E1431" t="s">
        <v>265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81" x14ac:dyDescent="0.25">
      <c r="A1432" t="s">
        <v>184</v>
      </c>
      <c r="B1432" t="s">
        <v>241</v>
      </c>
      <c r="C1432" t="s">
        <v>242</v>
      </c>
      <c r="D1432" t="s">
        <v>963</v>
      </c>
      <c r="E1432" t="s">
        <v>188</v>
      </c>
      <c r="T1432" t="s">
        <v>267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 t="s">
        <v>218</v>
      </c>
      <c r="CE1432">
        <v>0</v>
      </c>
      <c r="CF1432">
        <v>0</v>
      </c>
      <c r="CG1432">
        <v>0</v>
      </c>
      <c r="CH1432">
        <v>1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1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 t="s">
        <v>191</v>
      </c>
      <c r="CW1432" t="s">
        <v>281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1</v>
      </c>
      <c r="DG1432">
        <v>0</v>
      </c>
      <c r="DH1432" t="s">
        <v>299</v>
      </c>
      <c r="DI1432" t="s">
        <v>35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1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1</v>
      </c>
      <c r="EI1432" t="s">
        <v>195</v>
      </c>
      <c r="EJ1432" t="s">
        <v>195</v>
      </c>
      <c r="EK1432" t="s">
        <v>197</v>
      </c>
      <c r="EL1432" t="s">
        <v>198</v>
      </c>
      <c r="EM1432" t="s">
        <v>213</v>
      </c>
      <c r="EN1432" t="s">
        <v>198</v>
      </c>
      <c r="EO1432" t="s">
        <v>198</v>
      </c>
      <c r="EP1432" t="s">
        <v>198</v>
      </c>
      <c r="EQ1432" t="s">
        <v>198</v>
      </c>
      <c r="ER1432" t="s">
        <v>198</v>
      </c>
      <c r="ES1432" t="s">
        <v>35</v>
      </c>
      <c r="ET1432" t="s">
        <v>35</v>
      </c>
      <c r="EU1432">
        <v>0</v>
      </c>
      <c r="EV1432">
        <v>0</v>
      </c>
      <c r="EW1432">
        <v>0</v>
      </c>
      <c r="EX1432">
        <v>1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 t="s">
        <v>202</v>
      </c>
      <c r="FI1432">
        <v>5</v>
      </c>
      <c r="FJ1432">
        <v>5</v>
      </c>
      <c r="FK1432">
        <v>5</v>
      </c>
      <c r="FL1432">
        <v>4</v>
      </c>
      <c r="FM1432">
        <v>4</v>
      </c>
      <c r="FN1432">
        <v>5</v>
      </c>
      <c r="FO1432">
        <v>4</v>
      </c>
      <c r="FP1432">
        <v>4</v>
      </c>
      <c r="FQ1432">
        <v>4</v>
      </c>
      <c r="FR1432" t="s">
        <v>204</v>
      </c>
      <c r="FS1432" t="s">
        <v>203</v>
      </c>
      <c r="FT1432" t="s">
        <v>203</v>
      </c>
      <c r="FU1432" t="s">
        <v>203</v>
      </c>
      <c r="FV1432" t="s">
        <v>203</v>
      </c>
      <c r="FW1432" t="s">
        <v>203</v>
      </c>
      <c r="FX1432" t="s">
        <v>203</v>
      </c>
      <c r="FY1432" t="s">
        <v>204</v>
      </c>
    </row>
    <row r="1433" spans="1:181" x14ac:dyDescent="0.25">
      <c r="A1433" t="s">
        <v>184</v>
      </c>
      <c r="B1433" t="s">
        <v>223</v>
      </c>
      <c r="C1433" t="s">
        <v>224</v>
      </c>
      <c r="D1433" t="s">
        <v>963</v>
      </c>
      <c r="E1433" t="s">
        <v>207</v>
      </c>
      <c r="T1433" t="s">
        <v>189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 t="s">
        <v>238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1</v>
      </c>
      <c r="CK1433">
        <v>1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 t="s">
        <v>191</v>
      </c>
      <c r="CW1433" t="s">
        <v>192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1</v>
      </c>
      <c r="DF1433">
        <v>0</v>
      </c>
      <c r="DG1433">
        <v>0</v>
      </c>
      <c r="DH1433" t="s">
        <v>219</v>
      </c>
      <c r="DI1433" t="s">
        <v>406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1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1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 t="s">
        <v>221</v>
      </c>
      <c r="EJ1433" t="s">
        <v>221</v>
      </c>
      <c r="EK1433" t="s">
        <v>197</v>
      </c>
      <c r="EL1433" t="s">
        <v>213</v>
      </c>
      <c r="EM1433" t="s">
        <v>213</v>
      </c>
      <c r="EN1433" t="s">
        <v>213</v>
      </c>
      <c r="EO1433" t="s">
        <v>213</v>
      </c>
      <c r="EP1433" t="s">
        <v>213</v>
      </c>
      <c r="EQ1433" t="s">
        <v>198</v>
      </c>
      <c r="ER1433" t="s">
        <v>213</v>
      </c>
      <c r="ES1433" t="s">
        <v>35</v>
      </c>
      <c r="ET1433" t="s">
        <v>246</v>
      </c>
      <c r="EU1433">
        <v>1</v>
      </c>
      <c r="EV1433">
        <v>0</v>
      </c>
      <c r="EW1433">
        <v>0</v>
      </c>
      <c r="EX1433">
        <v>1</v>
      </c>
      <c r="EY1433">
        <v>0</v>
      </c>
      <c r="EZ1433">
        <v>0</v>
      </c>
      <c r="FA1433">
        <v>0</v>
      </c>
      <c r="FB1433">
        <v>1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 t="s">
        <v>202</v>
      </c>
      <c r="FI1433">
        <v>5</v>
      </c>
      <c r="FJ1433">
        <v>5</v>
      </c>
      <c r="FK1433">
        <v>5</v>
      </c>
      <c r="FL1433">
        <v>5</v>
      </c>
      <c r="FM1433">
        <v>5</v>
      </c>
      <c r="FN1433">
        <v>5</v>
      </c>
      <c r="FO1433">
        <v>5</v>
      </c>
      <c r="FP1433">
        <v>5</v>
      </c>
      <c r="FQ1433">
        <v>5</v>
      </c>
      <c r="FR1433" t="s">
        <v>205</v>
      </c>
      <c r="FS1433" t="s">
        <v>205</v>
      </c>
      <c r="FT1433" t="s">
        <v>205</v>
      </c>
      <c r="FU1433" t="s">
        <v>205</v>
      </c>
      <c r="FV1433" t="s">
        <v>205</v>
      </c>
      <c r="FW1433" t="s">
        <v>205</v>
      </c>
      <c r="FX1433" t="s">
        <v>205</v>
      </c>
      <c r="FY1433" t="s">
        <v>205</v>
      </c>
    </row>
    <row r="1434" spans="1:181" x14ac:dyDescent="0.25">
      <c r="A1434" t="s">
        <v>184</v>
      </c>
      <c r="B1434" t="s">
        <v>223</v>
      </c>
      <c r="C1434" t="s">
        <v>224</v>
      </c>
      <c r="D1434" t="s">
        <v>963</v>
      </c>
      <c r="E1434" t="s">
        <v>188</v>
      </c>
      <c r="T1434" t="s">
        <v>237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1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1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1</v>
      </c>
      <c r="CB1434">
        <v>0</v>
      </c>
      <c r="CC1434">
        <v>0</v>
      </c>
      <c r="CD1434" t="s">
        <v>218</v>
      </c>
      <c r="CE1434">
        <v>0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 t="s">
        <v>191</v>
      </c>
      <c r="CW1434" t="s">
        <v>192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1</v>
      </c>
      <c r="DF1434">
        <v>0</v>
      </c>
      <c r="DG1434">
        <v>0</v>
      </c>
      <c r="DH1434" t="s">
        <v>219</v>
      </c>
      <c r="DI1434" t="s">
        <v>35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1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1</v>
      </c>
      <c r="EI1434" t="s">
        <v>196</v>
      </c>
      <c r="EJ1434" t="s">
        <v>196</v>
      </c>
      <c r="EK1434" t="s">
        <v>197</v>
      </c>
      <c r="EL1434" t="s">
        <v>198</v>
      </c>
      <c r="EM1434" t="s">
        <v>198</v>
      </c>
      <c r="EN1434" t="s">
        <v>213</v>
      </c>
      <c r="EO1434" t="s">
        <v>198</v>
      </c>
      <c r="EP1434" t="s">
        <v>198</v>
      </c>
      <c r="EQ1434" t="s">
        <v>198</v>
      </c>
      <c r="ER1434" t="s">
        <v>198</v>
      </c>
      <c r="ES1434" t="s">
        <v>35</v>
      </c>
      <c r="ET1434" t="s">
        <v>35</v>
      </c>
      <c r="EU1434">
        <v>0</v>
      </c>
      <c r="EV1434">
        <v>0</v>
      </c>
      <c r="EW1434">
        <v>0</v>
      </c>
      <c r="EX1434">
        <v>1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 t="s">
        <v>202</v>
      </c>
      <c r="FI1434">
        <v>5</v>
      </c>
      <c r="FJ1434">
        <v>5</v>
      </c>
      <c r="FK1434">
        <v>5</v>
      </c>
      <c r="FL1434">
        <v>5</v>
      </c>
      <c r="FM1434">
        <v>4</v>
      </c>
      <c r="FN1434">
        <v>5</v>
      </c>
      <c r="FO1434">
        <v>5</v>
      </c>
      <c r="FP1434">
        <v>4</v>
      </c>
      <c r="FQ1434">
        <v>5</v>
      </c>
      <c r="FR1434" t="s">
        <v>204</v>
      </c>
      <c r="FS1434" t="s">
        <v>204</v>
      </c>
      <c r="FT1434" t="s">
        <v>204</v>
      </c>
      <c r="FU1434" t="s">
        <v>204</v>
      </c>
      <c r="FV1434" t="s">
        <v>204</v>
      </c>
      <c r="FW1434" t="s">
        <v>204</v>
      </c>
      <c r="FX1434" t="s">
        <v>204</v>
      </c>
      <c r="FY1434" t="s">
        <v>204</v>
      </c>
    </row>
    <row r="1435" spans="1:181" x14ac:dyDescent="0.25">
      <c r="A1435" t="s">
        <v>236</v>
      </c>
      <c r="B1435" t="s">
        <v>223</v>
      </c>
      <c r="C1435" t="s">
        <v>224</v>
      </c>
      <c r="D1435" t="s">
        <v>963</v>
      </c>
      <c r="E1435" t="s">
        <v>188</v>
      </c>
      <c r="T1435" t="s">
        <v>237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1</v>
      </c>
      <c r="BZ1435">
        <v>0</v>
      </c>
      <c r="CA1435">
        <v>1</v>
      </c>
      <c r="CB1435">
        <v>0</v>
      </c>
      <c r="CC1435">
        <v>0</v>
      </c>
      <c r="CD1435" t="s">
        <v>238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1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1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 t="s">
        <v>191</v>
      </c>
      <c r="CW1435" t="s">
        <v>192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1</v>
      </c>
      <c r="DF1435">
        <v>0</v>
      </c>
      <c r="DG1435">
        <v>0</v>
      </c>
      <c r="DH1435" t="s">
        <v>219</v>
      </c>
      <c r="DI1435" t="s">
        <v>306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1</v>
      </c>
      <c r="DQ1435">
        <v>0</v>
      </c>
      <c r="DR1435">
        <v>0</v>
      </c>
      <c r="DS1435">
        <v>1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1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 t="s">
        <v>221</v>
      </c>
      <c r="EJ1435" t="s">
        <v>221</v>
      </c>
      <c r="EK1435" t="s">
        <v>197</v>
      </c>
      <c r="EL1435" t="s">
        <v>198</v>
      </c>
      <c r="EM1435" t="s">
        <v>213</v>
      </c>
      <c r="EN1435" t="s">
        <v>213</v>
      </c>
      <c r="EO1435" t="s">
        <v>198</v>
      </c>
      <c r="EP1435" t="s">
        <v>198</v>
      </c>
      <c r="EQ1435" t="s">
        <v>198</v>
      </c>
      <c r="ER1435" t="s">
        <v>198</v>
      </c>
      <c r="ES1435" t="s">
        <v>35</v>
      </c>
      <c r="ET1435" t="s">
        <v>35</v>
      </c>
      <c r="EU1435">
        <v>0</v>
      </c>
      <c r="EV1435">
        <v>0</v>
      </c>
      <c r="EW1435">
        <v>0</v>
      </c>
      <c r="EX1435">
        <v>1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 t="s">
        <v>202</v>
      </c>
      <c r="FI1435">
        <v>5</v>
      </c>
      <c r="FJ1435">
        <v>3</v>
      </c>
      <c r="FK1435">
        <v>3</v>
      </c>
      <c r="FL1435">
        <v>4</v>
      </c>
      <c r="FM1435">
        <v>4</v>
      </c>
      <c r="FN1435">
        <v>4</v>
      </c>
      <c r="FO1435">
        <v>4</v>
      </c>
      <c r="FP1435">
        <v>3</v>
      </c>
      <c r="FQ1435">
        <v>3</v>
      </c>
      <c r="FR1435" t="s">
        <v>203</v>
      </c>
      <c r="FS1435" t="s">
        <v>203</v>
      </c>
      <c r="FT1435" t="s">
        <v>203</v>
      </c>
      <c r="FU1435" t="s">
        <v>203</v>
      </c>
      <c r="FV1435" t="s">
        <v>203</v>
      </c>
      <c r="FW1435" t="s">
        <v>203</v>
      </c>
      <c r="FX1435" t="s">
        <v>203</v>
      </c>
      <c r="FY1435" t="s">
        <v>203</v>
      </c>
    </row>
    <row r="1436" spans="1:181" x14ac:dyDescent="0.25">
      <c r="A1436" t="s">
        <v>184</v>
      </c>
      <c r="B1436" t="s">
        <v>352</v>
      </c>
      <c r="C1436" t="s">
        <v>242</v>
      </c>
      <c r="D1436" t="s">
        <v>963</v>
      </c>
      <c r="E1436" t="s">
        <v>265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81" x14ac:dyDescent="0.25">
      <c r="A1437" t="s">
        <v>236</v>
      </c>
      <c r="B1437" t="s">
        <v>223</v>
      </c>
      <c r="C1437" t="s">
        <v>224</v>
      </c>
      <c r="D1437" t="s">
        <v>963</v>
      </c>
      <c r="E1437" t="s">
        <v>188</v>
      </c>
      <c r="T1437" t="s">
        <v>237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1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1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 t="s">
        <v>238</v>
      </c>
      <c r="CE1437">
        <v>1</v>
      </c>
      <c r="CF1437">
        <v>0</v>
      </c>
      <c r="CG1437">
        <v>0</v>
      </c>
      <c r="CH1437">
        <v>0</v>
      </c>
      <c r="CI1437">
        <v>0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1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 t="s">
        <v>191</v>
      </c>
      <c r="CW1437" t="s">
        <v>192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1</v>
      </c>
      <c r="DF1437">
        <v>0</v>
      </c>
      <c r="DG1437">
        <v>0</v>
      </c>
      <c r="DH1437" t="s">
        <v>219</v>
      </c>
      <c r="DI1437" t="s">
        <v>406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1</v>
      </c>
      <c r="DQ1437">
        <v>0</v>
      </c>
      <c r="DR1437">
        <v>0</v>
      </c>
      <c r="DS1437">
        <v>1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1</v>
      </c>
      <c r="EI1437" t="s">
        <v>221</v>
      </c>
      <c r="EJ1437" t="s">
        <v>221</v>
      </c>
      <c r="EK1437" t="s">
        <v>197</v>
      </c>
      <c r="EL1437" t="s">
        <v>198</v>
      </c>
      <c r="EM1437" t="s">
        <v>198</v>
      </c>
      <c r="EN1437" t="s">
        <v>213</v>
      </c>
      <c r="EO1437" t="s">
        <v>198</v>
      </c>
      <c r="EP1437" t="s">
        <v>198</v>
      </c>
      <c r="EQ1437" t="s">
        <v>198</v>
      </c>
      <c r="ER1437" t="s">
        <v>213</v>
      </c>
      <c r="ES1437" t="s">
        <v>35</v>
      </c>
      <c r="ET1437" t="s">
        <v>246</v>
      </c>
      <c r="EU1437">
        <v>0</v>
      </c>
      <c r="EV1437">
        <v>0</v>
      </c>
      <c r="EW1437">
        <v>0</v>
      </c>
      <c r="EX1437">
        <v>1</v>
      </c>
      <c r="EY1437">
        <v>0</v>
      </c>
      <c r="EZ1437">
        <v>0</v>
      </c>
      <c r="FA1437">
        <v>0</v>
      </c>
      <c r="FB1437">
        <v>1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 t="s">
        <v>202</v>
      </c>
      <c r="FI1437">
        <v>5</v>
      </c>
      <c r="FJ1437">
        <v>5</v>
      </c>
      <c r="FK1437">
        <v>4</v>
      </c>
      <c r="FL1437">
        <v>4</v>
      </c>
      <c r="FM1437">
        <v>5</v>
      </c>
      <c r="FN1437">
        <v>4</v>
      </c>
      <c r="FO1437">
        <v>5</v>
      </c>
      <c r="FP1437">
        <v>5</v>
      </c>
      <c r="FQ1437">
        <v>4</v>
      </c>
      <c r="FR1437" t="s">
        <v>203</v>
      </c>
      <c r="FS1437" t="s">
        <v>204</v>
      </c>
      <c r="FT1437" t="s">
        <v>204</v>
      </c>
      <c r="FU1437" t="s">
        <v>203</v>
      </c>
      <c r="FV1437" t="s">
        <v>203</v>
      </c>
      <c r="FW1437" t="s">
        <v>204</v>
      </c>
      <c r="FX1437" t="s">
        <v>203</v>
      </c>
      <c r="FY1437" t="s">
        <v>204</v>
      </c>
    </row>
    <row r="1438" spans="1:181" x14ac:dyDescent="0.25">
      <c r="A1438" t="s">
        <v>184</v>
      </c>
      <c r="B1438" t="s">
        <v>223</v>
      </c>
      <c r="C1438" t="s">
        <v>224</v>
      </c>
      <c r="D1438" t="s">
        <v>963</v>
      </c>
      <c r="E1438" t="s">
        <v>188</v>
      </c>
      <c r="T1438" t="s">
        <v>237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1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 t="s">
        <v>238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1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 t="s">
        <v>191</v>
      </c>
      <c r="CW1438" t="s">
        <v>192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1</v>
      </c>
      <c r="DF1438">
        <v>0</v>
      </c>
      <c r="DG1438">
        <v>0</v>
      </c>
      <c r="DH1438" t="s">
        <v>219</v>
      </c>
      <c r="DI1438" t="s">
        <v>406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1</v>
      </c>
      <c r="DQ1438">
        <v>0</v>
      </c>
      <c r="DR1438">
        <v>0</v>
      </c>
      <c r="DS1438">
        <v>0</v>
      </c>
      <c r="DT1438">
        <v>0</v>
      </c>
      <c r="DU1438">
        <v>1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1</v>
      </c>
      <c r="EI1438" t="s">
        <v>221</v>
      </c>
      <c r="EJ1438" t="s">
        <v>221</v>
      </c>
      <c r="EK1438" t="s">
        <v>197</v>
      </c>
      <c r="EL1438" t="s">
        <v>198</v>
      </c>
      <c r="EM1438" t="s">
        <v>198</v>
      </c>
      <c r="EN1438" t="s">
        <v>213</v>
      </c>
      <c r="EO1438" t="s">
        <v>213</v>
      </c>
      <c r="EP1438" t="s">
        <v>213</v>
      </c>
      <c r="EQ1438" t="s">
        <v>198</v>
      </c>
      <c r="ER1438" t="s">
        <v>213</v>
      </c>
      <c r="ES1438" t="s">
        <v>35</v>
      </c>
      <c r="ET1438" t="s">
        <v>246</v>
      </c>
      <c r="EU1438">
        <v>0</v>
      </c>
      <c r="EV1438">
        <v>0</v>
      </c>
      <c r="EW1438">
        <v>0</v>
      </c>
      <c r="EX1438">
        <v>1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 t="s">
        <v>202</v>
      </c>
      <c r="FI1438">
        <v>5</v>
      </c>
      <c r="FJ1438">
        <v>4</v>
      </c>
      <c r="FK1438">
        <v>4</v>
      </c>
      <c r="FL1438">
        <v>4</v>
      </c>
      <c r="FM1438">
        <v>4</v>
      </c>
      <c r="FN1438">
        <v>4</v>
      </c>
      <c r="FO1438">
        <v>4</v>
      </c>
      <c r="FP1438">
        <v>5</v>
      </c>
      <c r="FQ1438">
        <v>4</v>
      </c>
      <c r="FR1438" t="s">
        <v>205</v>
      </c>
      <c r="FS1438" t="s">
        <v>204</v>
      </c>
      <c r="FT1438" t="s">
        <v>204</v>
      </c>
      <c r="FU1438" t="s">
        <v>204</v>
      </c>
      <c r="FV1438" t="s">
        <v>204</v>
      </c>
      <c r="FW1438" t="s">
        <v>204</v>
      </c>
      <c r="FX1438" t="s">
        <v>203</v>
      </c>
      <c r="FY1438" t="s">
        <v>204</v>
      </c>
    </row>
    <row r="1439" spans="1:181" x14ac:dyDescent="0.25">
      <c r="A1439" t="s">
        <v>184</v>
      </c>
      <c r="B1439" t="s">
        <v>223</v>
      </c>
      <c r="C1439" t="s">
        <v>224</v>
      </c>
      <c r="D1439" t="s">
        <v>963</v>
      </c>
      <c r="E1439" t="s">
        <v>188</v>
      </c>
      <c r="T1439" t="s">
        <v>237</v>
      </c>
      <c r="U1439">
        <v>0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1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 t="s">
        <v>238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1</v>
      </c>
      <c r="CK1439">
        <v>1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 t="s">
        <v>191</v>
      </c>
      <c r="CW1439" t="s">
        <v>192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1</v>
      </c>
      <c r="DF1439">
        <v>0</v>
      </c>
      <c r="DG1439">
        <v>0</v>
      </c>
      <c r="DH1439" t="s">
        <v>219</v>
      </c>
      <c r="DI1439" t="s">
        <v>473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1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1</v>
      </c>
      <c r="EI1439" t="s">
        <v>221</v>
      </c>
      <c r="EJ1439" t="s">
        <v>221</v>
      </c>
      <c r="EK1439" t="s">
        <v>245</v>
      </c>
      <c r="EL1439" t="s">
        <v>198</v>
      </c>
      <c r="EM1439" t="s">
        <v>198</v>
      </c>
      <c r="EN1439" t="s">
        <v>213</v>
      </c>
      <c r="EO1439" t="s">
        <v>213</v>
      </c>
      <c r="EP1439" t="s">
        <v>213</v>
      </c>
      <c r="EQ1439" t="s">
        <v>198</v>
      </c>
      <c r="ER1439" t="s">
        <v>213</v>
      </c>
      <c r="ES1439" t="s">
        <v>35</v>
      </c>
      <c r="ET1439" t="s">
        <v>246</v>
      </c>
      <c r="EU1439">
        <v>0</v>
      </c>
      <c r="EV1439">
        <v>0</v>
      </c>
      <c r="EW1439">
        <v>0</v>
      </c>
      <c r="EX1439">
        <v>1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 t="s">
        <v>202</v>
      </c>
      <c r="FI1439">
        <v>5</v>
      </c>
      <c r="FJ1439">
        <v>4</v>
      </c>
      <c r="FK1439">
        <v>4</v>
      </c>
      <c r="FL1439">
        <v>5</v>
      </c>
      <c r="FM1439">
        <v>4</v>
      </c>
      <c r="FN1439">
        <v>5</v>
      </c>
      <c r="FO1439">
        <v>5</v>
      </c>
      <c r="FP1439">
        <v>4</v>
      </c>
      <c r="FQ1439">
        <v>5</v>
      </c>
      <c r="FR1439" t="s">
        <v>204</v>
      </c>
      <c r="FS1439" t="s">
        <v>204</v>
      </c>
      <c r="FT1439" t="s">
        <v>204</v>
      </c>
      <c r="FU1439" t="s">
        <v>204</v>
      </c>
      <c r="FV1439" t="s">
        <v>204</v>
      </c>
      <c r="FW1439" t="s">
        <v>204</v>
      </c>
      <c r="FX1439" t="s">
        <v>204</v>
      </c>
      <c r="FY1439" t="s">
        <v>204</v>
      </c>
    </row>
    <row r="1440" spans="1:181" x14ac:dyDescent="0.25">
      <c r="A1440" t="s">
        <v>184</v>
      </c>
      <c r="B1440" t="s">
        <v>223</v>
      </c>
      <c r="C1440" t="s">
        <v>224</v>
      </c>
      <c r="D1440" t="s">
        <v>963</v>
      </c>
      <c r="E1440" t="s">
        <v>188</v>
      </c>
      <c r="T1440" t="s">
        <v>237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1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 t="s">
        <v>238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 t="s">
        <v>191</v>
      </c>
      <c r="CW1440" t="s">
        <v>192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1</v>
      </c>
      <c r="DF1440">
        <v>0</v>
      </c>
      <c r="DG1440">
        <v>0</v>
      </c>
      <c r="DH1440" t="s">
        <v>219</v>
      </c>
      <c r="DI1440" t="s">
        <v>406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1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1</v>
      </c>
      <c r="EI1440" t="s">
        <v>221</v>
      </c>
      <c r="EJ1440" t="s">
        <v>221</v>
      </c>
      <c r="EK1440" t="s">
        <v>245</v>
      </c>
      <c r="EL1440" t="s">
        <v>199</v>
      </c>
      <c r="EM1440" t="s">
        <v>199</v>
      </c>
      <c r="EN1440" t="s">
        <v>213</v>
      </c>
      <c r="EO1440" t="s">
        <v>213</v>
      </c>
      <c r="EP1440" t="s">
        <v>213</v>
      </c>
      <c r="EQ1440" t="s">
        <v>198</v>
      </c>
      <c r="ER1440" t="s">
        <v>213</v>
      </c>
      <c r="ES1440" t="s">
        <v>35</v>
      </c>
      <c r="ET1440" t="s">
        <v>246</v>
      </c>
      <c r="EU1440">
        <v>0</v>
      </c>
      <c r="EV1440">
        <v>0</v>
      </c>
      <c r="EW1440">
        <v>0</v>
      </c>
      <c r="EX1440">
        <v>1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 t="s">
        <v>202</v>
      </c>
      <c r="FI1440">
        <v>5</v>
      </c>
      <c r="FJ1440">
        <v>5</v>
      </c>
      <c r="FK1440">
        <v>5</v>
      </c>
      <c r="FL1440">
        <v>4</v>
      </c>
      <c r="FM1440">
        <v>4</v>
      </c>
      <c r="FN1440">
        <v>4</v>
      </c>
      <c r="FO1440">
        <v>5</v>
      </c>
      <c r="FP1440">
        <v>4</v>
      </c>
      <c r="FQ1440">
        <v>4</v>
      </c>
      <c r="FR1440" t="s">
        <v>204</v>
      </c>
      <c r="FS1440" t="s">
        <v>204</v>
      </c>
      <c r="FT1440" t="s">
        <v>205</v>
      </c>
      <c r="FU1440" t="s">
        <v>204</v>
      </c>
      <c r="FV1440" t="s">
        <v>204</v>
      </c>
      <c r="FW1440" t="s">
        <v>205</v>
      </c>
      <c r="FX1440" t="s">
        <v>204</v>
      </c>
      <c r="FY1440" t="s">
        <v>204</v>
      </c>
    </row>
    <row r="1441" spans="1:181" x14ac:dyDescent="0.25">
      <c r="A1441" t="s">
        <v>184</v>
      </c>
      <c r="B1441" t="s">
        <v>223</v>
      </c>
      <c r="C1441" t="s">
        <v>224</v>
      </c>
      <c r="D1441" t="s">
        <v>963</v>
      </c>
      <c r="E1441" t="s">
        <v>188</v>
      </c>
      <c r="T1441" t="s">
        <v>237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1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 t="s">
        <v>238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1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 t="s">
        <v>191</v>
      </c>
      <c r="CW1441" t="s">
        <v>192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1</v>
      </c>
      <c r="DF1441">
        <v>0</v>
      </c>
      <c r="DG1441">
        <v>0</v>
      </c>
      <c r="DH1441" t="s">
        <v>219</v>
      </c>
      <c r="DI1441" t="s">
        <v>306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1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1</v>
      </c>
      <c r="EI1441" t="s">
        <v>221</v>
      </c>
      <c r="EJ1441" t="s">
        <v>221</v>
      </c>
      <c r="EK1441" t="s">
        <v>197</v>
      </c>
      <c r="EL1441" t="s">
        <v>199</v>
      </c>
      <c r="EM1441" t="s">
        <v>199</v>
      </c>
      <c r="EN1441" t="s">
        <v>213</v>
      </c>
      <c r="EO1441" t="s">
        <v>213</v>
      </c>
      <c r="EP1441" t="s">
        <v>213</v>
      </c>
      <c r="EQ1441" t="s">
        <v>198</v>
      </c>
      <c r="ER1441" t="s">
        <v>213</v>
      </c>
      <c r="ES1441" t="s">
        <v>35</v>
      </c>
      <c r="ET1441" t="s">
        <v>246</v>
      </c>
      <c r="EU1441">
        <v>0</v>
      </c>
      <c r="EV1441">
        <v>0</v>
      </c>
      <c r="EW1441">
        <v>0</v>
      </c>
      <c r="EX1441">
        <v>1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 t="s">
        <v>202</v>
      </c>
      <c r="FI1441">
        <v>5</v>
      </c>
      <c r="FJ1441">
        <v>5</v>
      </c>
      <c r="FK1441">
        <v>4</v>
      </c>
      <c r="FL1441">
        <v>5</v>
      </c>
      <c r="FM1441">
        <v>5</v>
      </c>
      <c r="FN1441">
        <v>4</v>
      </c>
      <c r="FO1441">
        <v>5</v>
      </c>
      <c r="FP1441">
        <v>4</v>
      </c>
      <c r="FQ1441">
        <v>5</v>
      </c>
      <c r="FR1441" t="s">
        <v>205</v>
      </c>
      <c r="FS1441" t="s">
        <v>204</v>
      </c>
      <c r="FT1441" t="s">
        <v>203</v>
      </c>
      <c r="FU1441" t="s">
        <v>204</v>
      </c>
      <c r="FV1441" t="s">
        <v>204</v>
      </c>
      <c r="FW1441" t="s">
        <v>205</v>
      </c>
      <c r="FX1441" t="s">
        <v>204</v>
      </c>
      <c r="FY1441" t="s">
        <v>204</v>
      </c>
    </row>
    <row r="1442" spans="1:181" x14ac:dyDescent="0.25">
      <c r="A1442" t="s">
        <v>184</v>
      </c>
      <c r="B1442" t="s">
        <v>241</v>
      </c>
      <c r="C1442" t="s">
        <v>242</v>
      </c>
      <c r="D1442" t="s">
        <v>963</v>
      </c>
      <c r="E1442" t="s">
        <v>188</v>
      </c>
      <c r="T1442" t="s">
        <v>267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 t="s">
        <v>238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 t="s">
        <v>191</v>
      </c>
      <c r="CW1442" t="s">
        <v>281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1</v>
      </c>
      <c r="DF1442">
        <v>0</v>
      </c>
      <c r="DG1442">
        <v>0</v>
      </c>
      <c r="DH1442" t="s">
        <v>219</v>
      </c>
      <c r="DI1442" t="s">
        <v>306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1</v>
      </c>
      <c r="DQ1442">
        <v>0</v>
      </c>
      <c r="DR1442">
        <v>0</v>
      </c>
      <c r="DS1442">
        <v>0</v>
      </c>
      <c r="DT1442">
        <v>1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1</v>
      </c>
      <c r="EI1442" t="s">
        <v>221</v>
      </c>
      <c r="EJ1442" t="s">
        <v>221</v>
      </c>
      <c r="EK1442" t="s">
        <v>197</v>
      </c>
      <c r="EL1442" t="s">
        <v>198</v>
      </c>
      <c r="EM1442" t="s">
        <v>198</v>
      </c>
      <c r="EN1442" t="s">
        <v>198</v>
      </c>
      <c r="EO1442" t="s">
        <v>198</v>
      </c>
      <c r="EP1442" t="s">
        <v>198</v>
      </c>
      <c r="EQ1442" t="s">
        <v>198</v>
      </c>
      <c r="ER1442" t="s">
        <v>198</v>
      </c>
      <c r="ES1442" t="s">
        <v>35</v>
      </c>
      <c r="ET1442" t="s">
        <v>35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1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 t="s">
        <v>202</v>
      </c>
      <c r="FI1442">
        <v>5</v>
      </c>
      <c r="FJ1442">
        <v>5</v>
      </c>
      <c r="FK1442">
        <v>4</v>
      </c>
      <c r="FL1442">
        <v>5</v>
      </c>
      <c r="FM1442">
        <v>5</v>
      </c>
      <c r="FN1442">
        <v>4</v>
      </c>
      <c r="FO1442">
        <v>4</v>
      </c>
      <c r="FP1442">
        <v>4</v>
      </c>
      <c r="FQ1442">
        <v>3</v>
      </c>
      <c r="FR1442" t="s">
        <v>205</v>
      </c>
      <c r="FS1442" t="s">
        <v>203</v>
      </c>
      <c r="FT1442" t="s">
        <v>205</v>
      </c>
      <c r="FU1442" t="s">
        <v>203</v>
      </c>
      <c r="FV1442" t="s">
        <v>204</v>
      </c>
      <c r="FW1442" t="s">
        <v>204</v>
      </c>
      <c r="FX1442" t="s">
        <v>204</v>
      </c>
      <c r="FY1442" t="s">
        <v>203</v>
      </c>
    </row>
    <row r="1443" spans="1:181" x14ac:dyDescent="0.25">
      <c r="A1443" t="s">
        <v>184</v>
      </c>
      <c r="B1443" t="s">
        <v>223</v>
      </c>
      <c r="C1443" t="s">
        <v>224</v>
      </c>
      <c r="D1443" t="s">
        <v>963</v>
      </c>
      <c r="E1443" t="s">
        <v>188</v>
      </c>
      <c r="T1443" t="s">
        <v>237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1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 t="s">
        <v>238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 t="s">
        <v>191</v>
      </c>
      <c r="CW1443" t="s">
        <v>192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1</v>
      </c>
      <c r="DF1443">
        <v>0</v>
      </c>
      <c r="DG1443">
        <v>0</v>
      </c>
      <c r="DH1443" t="s">
        <v>219</v>
      </c>
      <c r="DI1443" t="s">
        <v>406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1</v>
      </c>
      <c r="DQ1443">
        <v>0</v>
      </c>
      <c r="DR1443">
        <v>0</v>
      </c>
      <c r="DS1443">
        <v>0</v>
      </c>
      <c r="DT1443">
        <v>1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1</v>
      </c>
      <c r="EI1443" t="s">
        <v>221</v>
      </c>
      <c r="EJ1443" t="s">
        <v>221</v>
      </c>
      <c r="EK1443" t="s">
        <v>197</v>
      </c>
      <c r="EL1443" t="s">
        <v>199</v>
      </c>
      <c r="EM1443" t="s">
        <v>199</v>
      </c>
      <c r="EN1443" t="s">
        <v>213</v>
      </c>
      <c r="EO1443" t="s">
        <v>213</v>
      </c>
      <c r="EP1443" t="s">
        <v>213</v>
      </c>
      <c r="EQ1443" t="s">
        <v>199</v>
      </c>
      <c r="ER1443" t="s">
        <v>213</v>
      </c>
      <c r="ES1443" t="s">
        <v>35</v>
      </c>
      <c r="ET1443" t="s">
        <v>362</v>
      </c>
      <c r="EU1443">
        <v>0</v>
      </c>
      <c r="EV1443">
        <v>0</v>
      </c>
      <c r="EW1443">
        <v>0</v>
      </c>
      <c r="EX1443">
        <v>1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 t="s">
        <v>202</v>
      </c>
      <c r="FI1443">
        <v>5</v>
      </c>
      <c r="FJ1443">
        <v>5</v>
      </c>
      <c r="FK1443">
        <v>4</v>
      </c>
      <c r="FL1443">
        <v>5</v>
      </c>
      <c r="FM1443">
        <v>4</v>
      </c>
      <c r="FN1443">
        <v>4</v>
      </c>
      <c r="FO1443">
        <v>4</v>
      </c>
      <c r="FP1443">
        <v>4</v>
      </c>
      <c r="FQ1443">
        <v>5</v>
      </c>
      <c r="FR1443" t="s">
        <v>204</v>
      </c>
      <c r="FS1443" t="s">
        <v>204</v>
      </c>
      <c r="FT1443" t="s">
        <v>204</v>
      </c>
      <c r="FU1443" t="s">
        <v>205</v>
      </c>
      <c r="FV1443" t="s">
        <v>205</v>
      </c>
      <c r="FW1443" t="s">
        <v>204</v>
      </c>
      <c r="FX1443" t="s">
        <v>204</v>
      </c>
      <c r="FY1443" t="s">
        <v>205</v>
      </c>
    </row>
    <row r="1444" spans="1:181" x14ac:dyDescent="0.25">
      <c r="A1444" t="s">
        <v>184</v>
      </c>
      <c r="B1444" t="s">
        <v>223</v>
      </c>
      <c r="C1444" t="s">
        <v>224</v>
      </c>
      <c r="D1444" t="s">
        <v>963</v>
      </c>
      <c r="E1444" t="s">
        <v>188</v>
      </c>
      <c r="T1444" t="s">
        <v>237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 t="s">
        <v>238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</v>
      </c>
      <c r="CK1444">
        <v>1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 t="s">
        <v>191</v>
      </c>
      <c r="CW1444" t="s">
        <v>192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1</v>
      </c>
      <c r="DF1444">
        <v>0</v>
      </c>
      <c r="DG1444">
        <v>0</v>
      </c>
      <c r="DH1444" t="s">
        <v>219</v>
      </c>
      <c r="DI1444" t="s">
        <v>220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1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1</v>
      </c>
      <c r="EI1444" t="s">
        <v>221</v>
      </c>
      <c r="EJ1444" t="s">
        <v>221</v>
      </c>
      <c r="EK1444" t="s">
        <v>197</v>
      </c>
      <c r="EL1444" t="s">
        <v>198</v>
      </c>
      <c r="EM1444" t="s">
        <v>198</v>
      </c>
      <c r="EN1444" t="s">
        <v>213</v>
      </c>
      <c r="EO1444" t="s">
        <v>213</v>
      </c>
      <c r="EP1444" t="s">
        <v>213</v>
      </c>
      <c r="EQ1444" t="s">
        <v>198</v>
      </c>
      <c r="ER1444" t="s">
        <v>213</v>
      </c>
      <c r="ES1444" t="s">
        <v>35</v>
      </c>
      <c r="ET1444" t="s">
        <v>817</v>
      </c>
      <c r="EU1444">
        <v>0</v>
      </c>
      <c r="EV1444">
        <v>0</v>
      </c>
      <c r="EW1444">
        <v>0</v>
      </c>
      <c r="EX1444">
        <v>1</v>
      </c>
      <c r="EY1444">
        <v>0</v>
      </c>
      <c r="EZ1444">
        <v>0</v>
      </c>
      <c r="FA1444">
        <v>0</v>
      </c>
      <c r="FB1444">
        <v>1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 t="s">
        <v>202</v>
      </c>
      <c r="FI1444">
        <v>5</v>
      </c>
      <c r="FJ1444">
        <v>5</v>
      </c>
      <c r="FK1444">
        <v>5</v>
      </c>
      <c r="FL1444">
        <v>4</v>
      </c>
      <c r="FM1444">
        <v>4</v>
      </c>
      <c r="FN1444">
        <v>4</v>
      </c>
      <c r="FO1444">
        <v>5</v>
      </c>
      <c r="FP1444">
        <v>4</v>
      </c>
      <c r="FQ1444">
        <v>4</v>
      </c>
      <c r="FR1444" t="s">
        <v>205</v>
      </c>
      <c r="FS1444" t="s">
        <v>204</v>
      </c>
      <c r="FT1444" t="s">
        <v>204</v>
      </c>
      <c r="FU1444" t="s">
        <v>205</v>
      </c>
      <c r="FV1444" t="s">
        <v>203</v>
      </c>
      <c r="FW1444" t="s">
        <v>204</v>
      </c>
      <c r="FX1444" t="s">
        <v>205</v>
      </c>
      <c r="FY1444" t="s">
        <v>204</v>
      </c>
    </row>
    <row r="1445" spans="1:181" x14ac:dyDescent="0.25">
      <c r="A1445" t="s">
        <v>184</v>
      </c>
      <c r="B1445" t="s">
        <v>223</v>
      </c>
      <c r="C1445" t="s">
        <v>224</v>
      </c>
      <c r="D1445" t="s">
        <v>963</v>
      </c>
      <c r="E1445" t="s">
        <v>188</v>
      </c>
      <c r="T1445" t="s">
        <v>237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1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 t="s">
        <v>238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1</v>
      </c>
      <c r="CK1445">
        <v>1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 t="s">
        <v>191</v>
      </c>
      <c r="CW1445" t="s">
        <v>192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1</v>
      </c>
      <c r="DF1445">
        <v>0</v>
      </c>
      <c r="DG1445">
        <v>0</v>
      </c>
      <c r="DH1445" t="s">
        <v>219</v>
      </c>
      <c r="DI1445" t="s">
        <v>306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1</v>
      </c>
      <c r="EI1445" t="s">
        <v>221</v>
      </c>
      <c r="EJ1445" t="s">
        <v>221</v>
      </c>
      <c r="EK1445" t="s">
        <v>197</v>
      </c>
      <c r="EL1445" t="s">
        <v>198</v>
      </c>
      <c r="EM1445" t="s">
        <v>213</v>
      </c>
      <c r="EN1445" t="s">
        <v>213</v>
      </c>
      <c r="EO1445" t="s">
        <v>213</v>
      </c>
      <c r="EP1445" t="s">
        <v>213</v>
      </c>
      <c r="EQ1445" t="s">
        <v>198</v>
      </c>
      <c r="ER1445" t="s">
        <v>213</v>
      </c>
      <c r="ES1445" t="s">
        <v>35</v>
      </c>
      <c r="ET1445" t="s">
        <v>818</v>
      </c>
      <c r="EU1445">
        <v>0</v>
      </c>
      <c r="EV1445">
        <v>0</v>
      </c>
      <c r="EW1445">
        <v>0</v>
      </c>
      <c r="EX1445">
        <v>1</v>
      </c>
      <c r="EY1445">
        <v>0</v>
      </c>
      <c r="EZ1445">
        <v>0</v>
      </c>
      <c r="FA1445">
        <v>0</v>
      </c>
      <c r="FB1445">
        <v>1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 t="s">
        <v>202</v>
      </c>
      <c r="FI1445">
        <v>5</v>
      </c>
      <c r="FJ1445">
        <v>4</v>
      </c>
      <c r="FK1445">
        <v>5</v>
      </c>
      <c r="FL1445">
        <v>5</v>
      </c>
      <c r="FM1445">
        <v>4</v>
      </c>
      <c r="FN1445">
        <v>5</v>
      </c>
      <c r="FO1445">
        <v>4</v>
      </c>
      <c r="FP1445">
        <v>5</v>
      </c>
      <c r="FQ1445">
        <v>4</v>
      </c>
      <c r="FR1445" t="s">
        <v>205</v>
      </c>
      <c r="FS1445" t="s">
        <v>204</v>
      </c>
      <c r="FT1445" t="s">
        <v>204</v>
      </c>
      <c r="FU1445" t="s">
        <v>205</v>
      </c>
      <c r="FV1445" t="s">
        <v>204</v>
      </c>
      <c r="FW1445" t="s">
        <v>204</v>
      </c>
      <c r="FX1445" t="s">
        <v>205</v>
      </c>
      <c r="FY1445" t="s">
        <v>204</v>
      </c>
    </row>
    <row r="1446" spans="1:181" x14ac:dyDescent="0.25">
      <c r="A1446" t="s">
        <v>184</v>
      </c>
      <c r="B1446" t="s">
        <v>223</v>
      </c>
      <c r="C1446" t="s">
        <v>224</v>
      </c>
      <c r="D1446" t="s">
        <v>963</v>
      </c>
      <c r="E1446" t="s">
        <v>188</v>
      </c>
      <c r="T1446" t="s">
        <v>237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1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 t="s">
        <v>238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</v>
      </c>
      <c r="CK1446">
        <v>1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 t="s">
        <v>191</v>
      </c>
      <c r="CW1446" t="s">
        <v>192</v>
      </c>
      <c r="CX1446">
        <v>0</v>
      </c>
      <c r="CY1446">
        <v>1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 t="s">
        <v>219</v>
      </c>
      <c r="DI1446" t="s">
        <v>306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1</v>
      </c>
      <c r="DQ1446">
        <v>0</v>
      </c>
      <c r="DR1446">
        <v>0</v>
      </c>
      <c r="DS1446">
        <v>1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1</v>
      </c>
      <c r="EI1446" t="s">
        <v>221</v>
      </c>
      <c r="EJ1446" t="s">
        <v>221</v>
      </c>
      <c r="EK1446" t="s">
        <v>197</v>
      </c>
      <c r="EL1446" t="s">
        <v>213</v>
      </c>
      <c r="EM1446" t="s">
        <v>213</v>
      </c>
      <c r="EN1446" t="s">
        <v>213</v>
      </c>
      <c r="EO1446" t="s">
        <v>213</v>
      </c>
      <c r="EP1446" t="s">
        <v>213</v>
      </c>
      <c r="EQ1446" t="s">
        <v>213</v>
      </c>
      <c r="ER1446" t="s">
        <v>213</v>
      </c>
      <c r="ES1446" t="s">
        <v>35</v>
      </c>
      <c r="ET1446" t="s">
        <v>819</v>
      </c>
      <c r="EU1446">
        <v>0</v>
      </c>
      <c r="EV1446">
        <v>0</v>
      </c>
      <c r="EW1446">
        <v>0</v>
      </c>
      <c r="EX1446">
        <v>1</v>
      </c>
      <c r="EY1446">
        <v>0</v>
      </c>
      <c r="EZ1446">
        <v>0</v>
      </c>
      <c r="FA1446">
        <v>0</v>
      </c>
      <c r="FB1446">
        <v>1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 t="s">
        <v>202</v>
      </c>
      <c r="FI1446">
        <v>5</v>
      </c>
      <c r="FJ1446">
        <v>5</v>
      </c>
      <c r="FK1446">
        <v>5</v>
      </c>
      <c r="FL1446">
        <v>3</v>
      </c>
      <c r="FM1446">
        <v>4</v>
      </c>
      <c r="FN1446">
        <v>5</v>
      </c>
      <c r="FO1446">
        <v>4</v>
      </c>
      <c r="FP1446">
        <v>5</v>
      </c>
      <c r="FQ1446">
        <v>4</v>
      </c>
      <c r="FR1446" t="s">
        <v>205</v>
      </c>
      <c r="FS1446" t="s">
        <v>204</v>
      </c>
      <c r="FT1446" t="s">
        <v>204</v>
      </c>
      <c r="FU1446" t="s">
        <v>205</v>
      </c>
      <c r="FV1446" t="s">
        <v>204</v>
      </c>
      <c r="FW1446" t="s">
        <v>204</v>
      </c>
      <c r="FX1446" t="s">
        <v>205</v>
      </c>
      <c r="FY1446" t="s">
        <v>205</v>
      </c>
    </row>
    <row r="1447" spans="1:181" x14ac:dyDescent="0.25">
      <c r="A1447" t="s">
        <v>184</v>
      </c>
      <c r="B1447" t="s">
        <v>216</v>
      </c>
      <c r="C1447" t="s">
        <v>186</v>
      </c>
      <c r="D1447" t="s">
        <v>963</v>
      </c>
      <c r="E1447" t="s">
        <v>188</v>
      </c>
      <c r="T1447" t="s">
        <v>237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 t="s">
        <v>820</v>
      </c>
      <c r="CC1447">
        <v>0</v>
      </c>
      <c r="CD1447" t="s">
        <v>190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1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 t="s">
        <v>191</v>
      </c>
      <c r="CW1447" t="s">
        <v>192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 t="s">
        <v>271</v>
      </c>
      <c r="DH1447" t="s">
        <v>420</v>
      </c>
      <c r="DI1447" t="s">
        <v>35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1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 t="s">
        <v>821</v>
      </c>
      <c r="EH1447">
        <v>0</v>
      </c>
      <c r="EI1447" t="s">
        <v>221</v>
      </c>
      <c r="EJ1447" t="s">
        <v>221</v>
      </c>
      <c r="EK1447" t="s">
        <v>822</v>
      </c>
      <c r="EL1447" t="s">
        <v>198</v>
      </c>
      <c r="EM1447" t="s">
        <v>198</v>
      </c>
      <c r="EN1447" t="s">
        <v>198</v>
      </c>
      <c r="EO1447" t="s">
        <v>198</v>
      </c>
      <c r="EP1447" t="s">
        <v>198</v>
      </c>
      <c r="EQ1447" t="s">
        <v>198</v>
      </c>
      <c r="ER1447" t="s">
        <v>198</v>
      </c>
      <c r="ES1447" t="s">
        <v>35</v>
      </c>
      <c r="ET1447" t="s">
        <v>35</v>
      </c>
      <c r="EU1447">
        <v>0</v>
      </c>
      <c r="EV1447">
        <v>0</v>
      </c>
      <c r="EW1447">
        <v>0</v>
      </c>
      <c r="EX1447">
        <v>1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 t="s">
        <v>202</v>
      </c>
      <c r="FI1447">
        <v>5</v>
      </c>
      <c r="FJ1447">
        <v>5</v>
      </c>
      <c r="FK1447">
        <v>5</v>
      </c>
      <c r="FL1447">
        <v>5</v>
      </c>
      <c r="FM1447">
        <v>5</v>
      </c>
      <c r="FN1447">
        <v>5</v>
      </c>
      <c r="FO1447">
        <v>5</v>
      </c>
      <c r="FP1447">
        <v>5</v>
      </c>
      <c r="FQ1447">
        <v>5</v>
      </c>
      <c r="FR1447" t="s">
        <v>204</v>
      </c>
      <c r="FS1447" t="s">
        <v>204</v>
      </c>
      <c r="FT1447" t="s">
        <v>204</v>
      </c>
      <c r="FU1447" t="s">
        <v>204</v>
      </c>
      <c r="FV1447" t="s">
        <v>204</v>
      </c>
      <c r="FW1447" t="s">
        <v>204</v>
      </c>
      <c r="FX1447" t="s">
        <v>204</v>
      </c>
      <c r="FY1447" t="s">
        <v>204</v>
      </c>
    </row>
    <row r="1448" spans="1:181" x14ac:dyDescent="0.25">
      <c r="A1448" t="s">
        <v>184</v>
      </c>
      <c r="B1448" t="s">
        <v>223</v>
      </c>
      <c r="C1448" t="s">
        <v>186</v>
      </c>
      <c r="D1448" t="s">
        <v>963</v>
      </c>
      <c r="E1448" t="s">
        <v>207</v>
      </c>
      <c r="T1448" t="s">
        <v>237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1</v>
      </c>
      <c r="BR1448">
        <v>1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0</v>
      </c>
      <c r="BY1448">
        <v>0</v>
      </c>
      <c r="BZ1448">
        <v>0</v>
      </c>
      <c r="CA1448">
        <v>1</v>
      </c>
      <c r="CB1448">
        <v>0</v>
      </c>
      <c r="CC1448">
        <v>0</v>
      </c>
      <c r="CD1448" t="s">
        <v>269</v>
      </c>
      <c r="CE1448">
        <v>0</v>
      </c>
      <c r="CF1448">
        <v>1</v>
      </c>
      <c r="CG1448">
        <v>0</v>
      </c>
      <c r="CH1448">
        <v>1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 t="s">
        <v>191</v>
      </c>
      <c r="CW1448" t="s">
        <v>253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1</v>
      </c>
      <c r="DG1448">
        <v>0</v>
      </c>
      <c r="DH1448" t="s">
        <v>261</v>
      </c>
      <c r="DI1448" t="s">
        <v>220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1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1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 t="s">
        <v>243</v>
      </c>
      <c r="EJ1448" t="s">
        <v>196</v>
      </c>
      <c r="EK1448" t="s">
        <v>222</v>
      </c>
      <c r="EL1448" t="s">
        <v>213</v>
      </c>
      <c r="EM1448" t="s">
        <v>213</v>
      </c>
      <c r="EN1448" t="s">
        <v>213</v>
      </c>
      <c r="EO1448" t="s">
        <v>213</v>
      </c>
      <c r="EP1448" t="s">
        <v>213</v>
      </c>
      <c r="EQ1448" t="s">
        <v>213</v>
      </c>
      <c r="ER1448" t="s">
        <v>213</v>
      </c>
      <c r="ES1448" t="s">
        <v>35</v>
      </c>
      <c r="ET1448" t="s">
        <v>35</v>
      </c>
      <c r="FH1448" t="s">
        <v>228</v>
      </c>
      <c r="FI1448">
        <v>2</v>
      </c>
      <c r="FR1448" t="s">
        <v>203</v>
      </c>
      <c r="FS1448" t="s">
        <v>203</v>
      </c>
      <c r="FT1448" t="s">
        <v>203</v>
      </c>
      <c r="FU1448" t="s">
        <v>203</v>
      </c>
      <c r="FV1448" t="s">
        <v>203</v>
      </c>
      <c r="FW1448" t="s">
        <v>203</v>
      </c>
      <c r="FX1448" t="s">
        <v>203</v>
      </c>
      <c r="FY1448" t="s">
        <v>203</v>
      </c>
    </row>
    <row r="1449" spans="1:181" x14ac:dyDescent="0.25">
      <c r="A1449" t="s">
        <v>236</v>
      </c>
      <c r="B1449" t="s">
        <v>216</v>
      </c>
      <c r="C1449" t="s">
        <v>186</v>
      </c>
      <c r="D1449" t="s">
        <v>963</v>
      </c>
      <c r="E1449" t="s">
        <v>188</v>
      </c>
      <c r="T1449" t="s">
        <v>237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 t="s">
        <v>823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1</v>
      </c>
      <c r="CB1449">
        <v>0</v>
      </c>
      <c r="CC1449">
        <v>0</v>
      </c>
      <c r="CD1449" t="s">
        <v>218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1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W1449" t="s">
        <v>281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1</v>
      </c>
      <c r="DF1449">
        <v>0</v>
      </c>
      <c r="DG1449">
        <v>0</v>
      </c>
      <c r="DH1449" t="s">
        <v>299</v>
      </c>
      <c r="DI1449" t="s">
        <v>35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1</v>
      </c>
      <c r="DY1449">
        <v>0</v>
      </c>
      <c r="DZ1449">
        <v>1</v>
      </c>
      <c r="EA1449">
        <v>0</v>
      </c>
      <c r="EB1449">
        <v>0</v>
      </c>
      <c r="EC1449">
        <v>1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 t="s">
        <v>195</v>
      </c>
      <c r="EJ1449" t="s">
        <v>195</v>
      </c>
      <c r="EK1449" t="s">
        <v>245</v>
      </c>
      <c r="EL1449" t="s">
        <v>198</v>
      </c>
      <c r="EM1449" t="s">
        <v>198</v>
      </c>
      <c r="EN1449" t="s">
        <v>198</v>
      </c>
      <c r="EO1449" t="s">
        <v>198</v>
      </c>
      <c r="EP1449" t="s">
        <v>198</v>
      </c>
      <c r="EQ1449" t="s">
        <v>198</v>
      </c>
      <c r="ER1449" t="s">
        <v>198</v>
      </c>
      <c r="ES1449" t="s">
        <v>35</v>
      </c>
      <c r="ET1449" t="s">
        <v>246</v>
      </c>
      <c r="EU1449">
        <v>0</v>
      </c>
      <c r="EV1449">
        <v>0</v>
      </c>
      <c r="EW1449">
        <v>0</v>
      </c>
      <c r="EX1449">
        <v>0</v>
      </c>
      <c r="EY1449">
        <v>1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 t="s">
        <v>202</v>
      </c>
      <c r="FI1449">
        <v>4</v>
      </c>
      <c r="FJ1449">
        <v>5</v>
      </c>
      <c r="FK1449">
        <v>5</v>
      </c>
      <c r="FL1449">
        <v>5</v>
      </c>
      <c r="FM1449">
        <v>1</v>
      </c>
      <c r="FN1449">
        <v>5</v>
      </c>
      <c r="FO1449">
        <v>5</v>
      </c>
      <c r="FP1449">
        <v>1</v>
      </c>
      <c r="FQ1449">
        <v>5</v>
      </c>
      <c r="FR1449" t="s">
        <v>204</v>
      </c>
      <c r="FS1449" t="s">
        <v>204</v>
      </c>
      <c r="FT1449" t="s">
        <v>205</v>
      </c>
      <c r="FU1449" t="s">
        <v>203</v>
      </c>
      <c r="FV1449" t="s">
        <v>205</v>
      </c>
      <c r="FW1449" t="s">
        <v>203</v>
      </c>
      <c r="FX1449" t="s">
        <v>234</v>
      </c>
      <c r="FY1449" t="s">
        <v>203</v>
      </c>
    </row>
    <row r="1450" spans="1:181" x14ac:dyDescent="0.25">
      <c r="A1450" t="s">
        <v>184</v>
      </c>
      <c r="B1450" t="s">
        <v>185</v>
      </c>
      <c r="C1450" t="s">
        <v>450</v>
      </c>
      <c r="D1450" t="s">
        <v>975</v>
      </c>
      <c r="E1450" t="s">
        <v>207</v>
      </c>
      <c r="T1450" t="s">
        <v>189</v>
      </c>
      <c r="U1450">
        <v>1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1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 t="s">
        <v>824</v>
      </c>
      <c r="CE1450">
        <v>0</v>
      </c>
      <c r="CF1450">
        <v>0</v>
      </c>
      <c r="CG1450">
        <v>0</v>
      </c>
      <c r="CH1450">
        <v>1</v>
      </c>
      <c r="CI1450">
        <v>1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1</v>
      </c>
      <c r="CR1450">
        <v>0</v>
      </c>
      <c r="CS1450">
        <v>0</v>
      </c>
      <c r="CT1450">
        <v>0</v>
      </c>
      <c r="CU1450">
        <v>0</v>
      </c>
      <c r="CV1450" t="s">
        <v>191</v>
      </c>
      <c r="CW1450" t="s">
        <v>192</v>
      </c>
      <c r="CX1450">
        <v>0</v>
      </c>
      <c r="CY1450">
        <v>0</v>
      </c>
      <c r="CZ1450">
        <v>1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 t="s">
        <v>209</v>
      </c>
      <c r="DI1450" t="s">
        <v>220</v>
      </c>
      <c r="DJ1450">
        <v>1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1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1</v>
      </c>
      <c r="EA1450">
        <v>0</v>
      </c>
      <c r="EB1450">
        <v>1</v>
      </c>
      <c r="EC1450">
        <v>0</v>
      </c>
      <c r="ED1450">
        <v>0</v>
      </c>
      <c r="EE1450">
        <v>1</v>
      </c>
      <c r="EF1450">
        <v>0</v>
      </c>
      <c r="EG1450">
        <v>0</v>
      </c>
      <c r="EH1450">
        <v>0</v>
      </c>
      <c r="EI1450" t="s">
        <v>195</v>
      </c>
      <c r="EJ1450" t="s">
        <v>195</v>
      </c>
      <c r="EK1450" t="s">
        <v>222</v>
      </c>
      <c r="EL1450" t="s">
        <v>213</v>
      </c>
      <c r="EM1450" t="s">
        <v>198</v>
      </c>
      <c r="EN1450" t="s">
        <v>213</v>
      </c>
      <c r="EO1450" t="s">
        <v>198</v>
      </c>
      <c r="EP1450" t="s">
        <v>198</v>
      </c>
      <c r="EQ1450" t="s">
        <v>198</v>
      </c>
      <c r="ER1450" t="s">
        <v>213</v>
      </c>
      <c r="ES1450" t="s">
        <v>35</v>
      </c>
      <c r="ET1450" t="s">
        <v>35</v>
      </c>
      <c r="EU1450">
        <v>0</v>
      </c>
      <c r="EV1450">
        <v>0</v>
      </c>
      <c r="EW1450">
        <v>1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1</v>
      </c>
      <c r="FF1450">
        <v>0</v>
      </c>
      <c r="FG1450">
        <v>0</v>
      </c>
      <c r="FH1450" t="s">
        <v>202</v>
      </c>
      <c r="FI1450">
        <v>5</v>
      </c>
      <c r="FJ1450">
        <v>4</v>
      </c>
      <c r="FK1450">
        <v>4</v>
      </c>
      <c r="FL1450">
        <v>4</v>
      </c>
      <c r="FM1450">
        <v>4</v>
      </c>
      <c r="FN1450">
        <v>4</v>
      </c>
      <c r="FO1450">
        <v>5</v>
      </c>
      <c r="FP1450">
        <v>3</v>
      </c>
      <c r="FQ1450">
        <v>4</v>
      </c>
      <c r="FR1450" t="s">
        <v>204</v>
      </c>
      <c r="FS1450" t="s">
        <v>204</v>
      </c>
      <c r="FT1450" t="s">
        <v>204</v>
      </c>
      <c r="FU1450" t="s">
        <v>204</v>
      </c>
      <c r="FV1450" t="s">
        <v>204</v>
      </c>
      <c r="FW1450" t="s">
        <v>203</v>
      </c>
      <c r="FX1450" t="s">
        <v>203</v>
      </c>
      <c r="FY1450" t="s">
        <v>204</v>
      </c>
    </row>
    <row r="1451" spans="1:181" x14ac:dyDescent="0.25">
      <c r="A1451" t="s">
        <v>184</v>
      </c>
      <c r="B1451" t="s">
        <v>206</v>
      </c>
      <c r="C1451" t="s">
        <v>186</v>
      </c>
      <c r="D1451" t="s">
        <v>983</v>
      </c>
      <c r="E1451" t="s">
        <v>188</v>
      </c>
      <c r="T1451" t="s">
        <v>237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1</v>
      </c>
      <c r="CB1451">
        <v>0</v>
      </c>
      <c r="CC1451">
        <v>0</v>
      </c>
      <c r="CD1451" t="s">
        <v>218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  <c r="CL1451">
        <v>1</v>
      </c>
      <c r="CM1451">
        <v>0</v>
      </c>
      <c r="CN1451">
        <v>0</v>
      </c>
      <c r="CO1451">
        <v>0</v>
      </c>
      <c r="CP1451">
        <v>0</v>
      </c>
      <c r="CQ1451">
        <v>1</v>
      </c>
      <c r="CR1451">
        <v>0</v>
      </c>
      <c r="CS1451">
        <v>0</v>
      </c>
      <c r="CT1451">
        <v>0</v>
      </c>
      <c r="CU1451">
        <v>0</v>
      </c>
      <c r="CV1451" t="s">
        <v>35</v>
      </c>
      <c r="CW1451" t="s">
        <v>208</v>
      </c>
      <c r="CX1451">
        <v>0</v>
      </c>
      <c r="CY1451">
        <v>1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 t="s">
        <v>209</v>
      </c>
      <c r="DI1451" t="s">
        <v>210</v>
      </c>
      <c r="DJ1451">
        <v>1</v>
      </c>
      <c r="DK1451">
        <v>0</v>
      </c>
      <c r="DL1451">
        <v>1</v>
      </c>
      <c r="DM1451">
        <v>0</v>
      </c>
      <c r="DN1451">
        <v>1</v>
      </c>
      <c r="DO1451">
        <v>1</v>
      </c>
      <c r="DP1451">
        <v>0</v>
      </c>
      <c r="DQ1451">
        <v>0</v>
      </c>
      <c r="DR1451">
        <v>0</v>
      </c>
      <c r="DS1451">
        <v>0</v>
      </c>
      <c r="DT1451">
        <v>1</v>
      </c>
      <c r="DU1451">
        <v>1</v>
      </c>
      <c r="DV1451">
        <v>0</v>
      </c>
      <c r="DW1451">
        <v>0</v>
      </c>
      <c r="DX1451">
        <v>0</v>
      </c>
      <c r="EI1451" t="s">
        <v>196</v>
      </c>
      <c r="EJ1451" t="s">
        <v>195</v>
      </c>
      <c r="EK1451" t="s">
        <v>197</v>
      </c>
      <c r="EL1451" t="s">
        <v>213</v>
      </c>
      <c r="EM1451" t="s">
        <v>199</v>
      </c>
      <c r="EN1451" t="s">
        <v>213</v>
      </c>
      <c r="EO1451" t="s">
        <v>213</v>
      </c>
      <c r="EP1451" t="s">
        <v>198</v>
      </c>
      <c r="EQ1451" t="s">
        <v>213</v>
      </c>
      <c r="ER1451" t="s">
        <v>213</v>
      </c>
      <c r="ES1451" t="s">
        <v>35</v>
      </c>
      <c r="ET1451" t="s">
        <v>35</v>
      </c>
      <c r="FH1451" t="s">
        <v>202</v>
      </c>
      <c r="FI1451">
        <v>4</v>
      </c>
      <c r="FR1451" t="s">
        <v>203</v>
      </c>
      <c r="FS1451" t="s">
        <v>203</v>
      </c>
      <c r="FT1451" t="s">
        <v>203</v>
      </c>
      <c r="FU1451" t="s">
        <v>203</v>
      </c>
      <c r="FV1451" t="s">
        <v>204</v>
      </c>
      <c r="FW1451" t="s">
        <v>203</v>
      </c>
      <c r="FX1451" t="s">
        <v>203</v>
      </c>
      <c r="FY1451" t="s">
        <v>203</v>
      </c>
    </row>
    <row r="1452" spans="1:181" x14ac:dyDescent="0.25">
      <c r="A1452" t="s">
        <v>184</v>
      </c>
      <c r="B1452" t="s">
        <v>206</v>
      </c>
      <c r="C1452" t="s">
        <v>186</v>
      </c>
      <c r="D1452" t="s">
        <v>983</v>
      </c>
      <c r="E1452" t="s">
        <v>232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81" x14ac:dyDescent="0.25">
      <c r="A1453" t="s">
        <v>184</v>
      </c>
      <c r="B1453" t="s">
        <v>241</v>
      </c>
      <c r="C1453" t="s">
        <v>242</v>
      </c>
      <c r="D1453" t="s">
        <v>983</v>
      </c>
      <c r="E1453" t="s">
        <v>188</v>
      </c>
      <c r="T1453" t="s">
        <v>237</v>
      </c>
      <c r="U1453">
        <v>0</v>
      </c>
      <c r="V1453">
        <v>0</v>
      </c>
      <c r="W1453">
        <v>1</v>
      </c>
      <c r="X1453">
        <v>1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1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1</v>
      </c>
      <c r="BN1453">
        <v>0</v>
      </c>
      <c r="BO1453">
        <v>0</v>
      </c>
      <c r="BP1453">
        <v>0</v>
      </c>
      <c r="BQ1453">
        <v>1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 t="s">
        <v>826</v>
      </c>
      <c r="CE1453">
        <v>0</v>
      </c>
      <c r="CF1453">
        <v>0</v>
      </c>
      <c r="CG1453">
        <v>0</v>
      </c>
      <c r="CH1453">
        <v>1</v>
      </c>
      <c r="CI1453">
        <v>1</v>
      </c>
      <c r="CJ1453">
        <v>0</v>
      </c>
      <c r="CK1453">
        <v>1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 t="s">
        <v>191</v>
      </c>
      <c r="CW1453" t="s">
        <v>253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 t="s">
        <v>248</v>
      </c>
      <c r="DH1453" t="s">
        <v>219</v>
      </c>
      <c r="DI1453" t="s">
        <v>210</v>
      </c>
      <c r="DJ1453">
        <v>0</v>
      </c>
      <c r="DK1453">
        <v>0</v>
      </c>
      <c r="DL1453">
        <v>1</v>
      </c>
      <c r="DM1453">
        <v>0</v>
      </c>
      <c r="DN1453">
        <v>1</v>
      </c>
      <c r="DO1453">
        <v>0</v>
      </c>
      <c r="DP1453">
        <v>0</v>
      </c>
      <c r="DQ1453">
        <v>0</v>
      </c>
      <c r="DR1453">
        <v>1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1</v>
      </c>
      <c r="EC1453">
        <v>1</v>
      </c>
      <c r="ED1453">
        <v>1</v>
      </c>
      <c r="EE1453">
        <v>0</v>
      </c>
      <c r="EF1453">
        <v>0</v>
      </c>
      <c r="EG1453">
        <v>0</v>
      </c>
      <c r="EH1453">
        <v>0</v>
      </c>
      <c r="EI1453" t="s">
        <v>195</v>
      </c>
      <c r="EJ1453" t="s">
        <v>196</v>
      </c>
      <c r="EK1453" t="s">
        <v>222</v>
      </c>
      <c r="EL1453" t="s">
        <v>199</v>
      </c>
      <c r="EM1453" t="s">
        <v>213</v>
      </c>
      <c r="EN1453" t="s">
        <v>213</v>
      </c>
      <c r="EO1453" t="s">
        <v>198</v>
      </c>
      <c r="EP1453" t="s">
        <v>213</v>
      </c>
      <c r="EQ1453" t="s">
        <v>198</v>
      </c>
      <c r="ER1453" t="s">
        <v>199</v>
      </c>
      <c r="ES1453" t="s">
        <v>827</v>
      </c>
      <c r="ET1453" t="s">
        <v>827</v>
      </c>
      <c r="EU1453">
        <v>1</v>
      </c>
      <c r="EV1453">
        <v>0</v>
      </c>
      <c r="EW1453">
        <v>0</v>
      </c>
      <c r="EX1453">
        <v>0</v>
      </c>
      <c r="EY1453">
        <v>0</v>
      </c>
      <c r="EZ1453">
        <v>1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 t="s">
        <v>228</v>
      </c>
      <c r="FI1453">
        <v>3</v>
      </c>
      <c r="FJ1453">
        <v>5</v>
      </c>
      <c r="FK1453">
        <v>3</v>
      </c>
      <c r="FL1453">
        <v>4</v>
      </c>
      <c r="FM1453">
        <v>5</v>
      </c>
      <c r="FN1453">
        <v>5</v>
      </c>
      <c r="FO1453">
        <v>5</v>
      </c>
      <c r="FP1453">
        <v>3</v>
      </c>
      <c r="FQ1453">
        <v>4</v>
      </c>
      <c r="FR1453" t="s">
        <v>205</v>
      </c>
      <c r="FS1453" t="s">
        <v>204</v>
      </c>
      <c r="FT1453" t="s">
        <v>205</v>
      </c>
      <c r="FU1453" t="s">
        <v>204</v>
      </c>
      <c r="FV1453" t="s">
        <v>204</v>
      </c>
      <c r="FW1453" t="s">
        <v>203</v>
      </c>
      <c r="FX1453" t="s">
        <v>204</v>
      </c>
      <c r="FY1453" t="s">
        <v>205</v>
      </c>
    </row>
    <row r="1454" spans="1:181" x14ac:dyDescent="0.25">
      <c r="A1454" t="s">
        <v>184</v>
      </c>
      <c r="B1454" t="s">
        <v>223</v>
      </c>
      <c r="C1454" t="s">
        <v>224</v>
      </c>
      <c r="D1454" t="s">
        <v>963</v>
      </c>
      <c r="E1454" t="s">
        <v>188</v>
      </c>
      <c r="T1454" t="s">
        <v>237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1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 t="s">
        <v>238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 t="s">
        <v>191</v>
      </c>
      <c r="CW1454" t="s">
        <v>192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1</v>
      </c>
      <c r="DF1454">
        <v>0</v>
      </c>
      <c r="DG1454">
        <v>0</v>
      </c>
      <c r="DH1454" t="s">
        <v>219</v>
      </c>
      <c r="DI1454" t="s">
        <v>306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1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1</v>
      </c>
      <c r="EI1454" t="s">
        <v>221</v>
      </c>
      <c r="EJ1454" t="s">
        <v>221</v>
      </c>
      <c r="EK1454" t="s">
        <v>197</v>
      </c>
      <c r="EL1454" t="s">
        <v>199</v>
      </c>
      <c r="EM1454" t="s">
        <v>199</v>
      </c>
      <c r="EN1454" t="s">
        <v>213</v>
      </c>
      <c r="EO1454" t="s">
        <v>213</v>
      </c>
      <c r="EP1454" t="s">
        <v>213</v>
      </c>
      <c r="EQ1454" t="s">
        <v>274</v>
      </c>
      <c r="ER1454" t="s">
        <v>213</v>
      </c>
      <c r="ES1454" t="s">
        <v>35</v>
      </c>
      <c r="ET1454" t="s">
        <v>246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1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 t="s">
        <v>202</v>
      </c>
      <c r="FI1454">
        <v>5</v>
      </c>
      <c r="FJ1454">
        <v>3</v>
      </c>
      <c r="FK1454">
        <v>4</v>
      </c>
      <c r="FL1454">
        <v>4</v>
      </c>
      <c r="FM1454">
        <v>4</v>
      </c>
      <c r="FN1454">
        <v>4</v>
      </c>
      <c r="FO1454">
        <v>4</v>
      </c>
      <c r="FP1454">
        <v>4</v>
      </c>
      <c r="FQ1454">
        <v>4</v>
      </c>
      <c r="FR1454" t="s">
        <v>204</v>
      </c>
      <c r="FS1454" t="s">
        <v>204</v>
      </c>
      <c r="FT1454" t="s">
        <v>203</v>
      </c>
      <c r="FU1454" t="s">
        <v>204</v>
      </c>
      <c r="FV1454" t="s">
        <v>203</v>
      </c>
      <c r="FW1454" t="s">
        <v>204</v>
      </c>
      <c r="FX1454" t="s">
        <v>203</v>
      </c>
      <c r="FY1454" t="s">
        <v>203</v>
      </c>
    </row>
    <row r="1455" spans="1:181" x14ac:dyDescent="0.25">
      <c r="A1455" t="s">
        <v>236</v>
      </c>
      <c r="B1455" t="s">
        <v>223</v>
      </c>
      <c r="C1455" t="s">
        <v>224</v>
      </c>
      <c r="D1455" t="s">
        <v>963</v>
      </c>
      <c r="E1455" t="s">
        <v>188</v>
      </c>
      <c r="T1455" t="s">
        <v>237</v>
      </c>
      <c r="U1455">
        <v>0</v>
      </c>
      <c r="V1455">
        <v>1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 t="s">
        <v>238</v>
      </c>
      <c r="CE1455">
        <v>0</v>
      </c>
      <c r="CF1455">
        <v>1</v>
      </c>
      <c r="CG1455">
        <v>0</v>
      </c>
      <c r="CH1455">
        <v>1</v>
      </c>
      <c r="CI1455">
        <v>0</v>
      </c>
      <c r="CJ1455">
        <v>1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 t="s">
        <v>191</v>
      </c>
      <c r="CW1455" t="s">
        <v>192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 t="s">
        <v>271</v>
      </c>
      <c r="DH1455" t="s">
        <v>326</v>
      </c>
      <c r="DI1455" t="s">
        <v>210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1</v>
      </c>
      <c r="DY1455">
        <v>0</v>
      </c>
      <c r="DZ1455">
        <v>0</v>
      </c>
      <c r="EA1455">
        <v>0</v>
      </c>
      <c r="EB1455">
        <v>0</v>
      </c>
      <c r="EC1455">
        <v>1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 t="s">
        <v>195</v>
      </c>
      <c r="EJ1455" t="s">
        <v>195</v>
      </c>
      <c r="EK1455" t="s">
        <v>197</v>
      </c>
      <c r="EL1455" t="s">
        <v>198</v>
      </c>
      <c r="EM1455" t="s">
        <v>198</v>
      </c>
      <c r="EN1455" t="s">
        <v>198</v>
      </c>
      <c r="EO1455" t="s">
        <v>198</v>
      </c>
      <c r="EP1455" t="s">
        <v>198</v>
      </c>
      <c r="EQ1455" t="s">
        <v>198</v>
      </c>
      <c r="ER1455" t="s">
        <v>198</v>
      </c>
      <c r="ES1455" t="s">
        <v>35</v>
      </c>
      <c r="ET1455" t="s">
        <v>35</v>
      </c>
      <c r="EU1455">
        <v>1</v>
      </c>
      <c r="EV1455">
        <v>0</v>
      </c>
      <c r="EW1455">
        <v>0</v>
      </c>
      <c r="EX1455">
        <v>1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 t="s">
        <v>202</v>
      </c>
      <c r="FI1455">
        <v>5</v>
      </c>
      <c r="FJ1455">
        <v>5</v>
      </c>
      <c r="FK1455">
        <v>5</v>
      </c>
      <c r="FL1455">
        <v>5</v>
      </c>
      <c r="FM1455">
        <v>5</v>
      </c>
      <c r="FN1455">
        <v>5</v>
      </c>
      <c r="FO1455">
        <v>5</v>
      </c>
      <c r="FP1455">
        <v>5</v>
      </c>
      <c r="FQ1455">
        <v>5</v>
      </c>
      <c r="FR1455" t="s">
        <v>205</v>
      </c>
      <c r="FS1455" t="s">
        <v>205</v>
      </c>
      <c r="FT1455" t="s">
        <v>205</v>
      </c>
      <c r="FU1455" t="s">
        <v>205</v>
      </c>
      <c r="FV1455" t="s">
        <v>205</v>
      </c>
      <c r="FW1455" t="s">
        <v>205</v>
      </c>
      <c r="FX1455" t="s">
        <v>205</v>
      </c>
      <c r="FY1455" t="s">
        <v>205</v>
      </c>
    </row>
    <row r="1456" spans="1:181" x14ac:dyDescent="0.25">
      <c r="A1456" t="s">
        <v>184</v>
      </c>
      <c r="B1456" t="s">
        <v>241</v>
      </c>
      <c r="C1456" t="s">
        <v>242</v>
      </c>
      <c r="D1456" t="s">
        <v>963</v>
      </c>
      <c r="E1456" t="s">
        <v>188</v>
      </c>
      <c r="T1456" t="s">
        <v>237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1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 t="s">
        <v>280</v>
      </c>
      <c r="CE1456">
        <v>0</v>
      </c>
      <c r="CF1456">
        <v>1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 t="s">
        <v>191</v>
      </c>
      <c r="CW1456" t="s">
        <v>281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1</v>
      </c>
      <c r="DF1456">
        <v>0</v>
      </c>
      <c r="DG1456">
        <v>0</v>
      </c>
      <c r="DH1456" t="s">
        <v>326</v>
      </c>
      <c r="DI1456" t="s">
        <v>35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1</v>
      </c>
      <c r="DY1456">
        <v>1</v>
      </c>
      <c r="DZ1456">
        <v>0</v>
      </c>
      <c r="EA1456">
        <v>0</v>
      </c>
      <c r="EB1456">
        <v>0</v>
      </c>
      <c r="EC1456">
        <v>1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 t="s">
        <v>221</v>
      </c>
      <c r="EJ1456" t="s">
        <v>221</v>
      </c>
      <c r="EK1456" t="s">
        <v>197</v>
      </c>
      <c r="EL1456" t="s">
        <v>198</v>
      </c>
      <c r="EM1456" t="s">
        <v>198</v>
      </c>
      <c r="EN1456" t="s">
        <v>198</v>
      </c>
      <c r="EO1456" t="s">
        <v>198</v>
      </c>
      <c r="EP1456" t="s">
        <v>198</v>
      </c>
      <c r="EQ1456" t="s">
        <v>198</v>
      </c>
      <c r="ER1456" t="s">
        <v>198</v>
      </c>
      <c r="ES1456" t="s">
        <v>35</v>
      </c>
      <c r="ET1456" t="s">
        <v>35</v>
      </c>
      <c r="EU1456">
        <v>1</v>
      </c>
      <c r="EV1456">
        <v>0</v>
      </c>
      <c r="EW1456">
        <v>0</v>
      </c>
      <c r="EX1456">
        <v>1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 t="s">
        <v>202</v>
      </c>
      <c r="FI1456">
        <v>5</v>
      </c>
      <c r="FJ1456">
        <v>5</v>
      </c>
      <c r="FK1456">
        <v>5</v>
      </c>
      <c r="FL1456">
        <v>5</v>
      </c>
      <c r="FM1456">
        <v>5</v>
      </c>
      <c r="FN1456">
        <v>5</v>
      </c>
      <c r="FO1456">
        <v>5</v>
      </c>
      <c r="FP1456">
        <v>5</v>
      </c>
      <c r="FQ1456">
        <v>5</v>
      </c>
      <c r="FR1456" t="s">
        <v>205</v>
      </c>
      <c r="FS1456" t="s">
        <v>205</v>
      </c>
      <c r="FT1456" t="s">
        <v>205</v>
      </c>
      <c r="FU1456" t="s">
        <v>205</v>
      </c>
      <c r="FV1456" t="s">
        <v>205</v>
      </c>
      <c r="FW1456" t="s">
        <v>205</v>
      </c>
      <c r="FX1456" t="s">
        <v>205</v>
      </c>
      <c r="FY1456" t="s">
        <v>205</v>
      </c>
    </row>
    <row r="1457" spans="1:181" x14ac:dyDescent="0.25">
      <c r="A1457" t="s">
        <v>184</v>
      </c>
      <c r="B1457" t="s">
        <v>223</v>
      </c>
      <c r="C1457" t="s">
        <v>224</v>
      </c>
      <c r="D1457" t="s">
        <v>963</v>
      </c>
      <c r="E1457" t="s">
        <v>232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81" x14ac:dyDescent="0.25">
      <c r="A1458" t="s">
        <v>184</v>
      </c>
      <c r="B1458" t="s">
        <v>223</v>
      </c>
      <c r="C1458" t="s">
        <v>224</v>
      </c>
      <c r="D1458" t="s">
        <v>963</v>
      </c>
      <c r="E1458" t="s">
        <v>188</v>
      </c>
      <c r="T1458" t="s">
        <v>237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1</v>
      </c>
      <c r="CD1458" t="s">
        <v>238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1</v>
      </c>
      <c r="CV1458" t="s">
        <v>191</v>
      </c>
      <c r="CW1458" t="s">
        <v>208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1</v>
      </c>
      <c r="DG1458">
        <v>0</v>
      </c>
      <c r="DH1458" t="s">
        <v>294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1</v>
      </c>
      <c r="EI1458" t="s">
        <v>221</v>
      </c>
      <c r="EJ1458" t="s">
        <v>221</v>
      </c>
      <c r="EK1458" t="s">
        <v>197</v>
      </c>
      <c r="EL1458" t="s">
        <v>198</v>
      </c>
      <c r="EM1458" t="s">
        <v>198</v>
      </c>
      <c r="EN1458" t="s">
        <v>198</v>
      </c>
      <c r="EO1458" t="s">
        <v>198</v>
      </c>
      <c r="EP1458" t="s">
        <v>198</v>
      </c>
      <c r="EQ1458" t="s">
        <v>198</v>
      </c>
      <c r="ER1458" t="s">
        <v>198</v>
      </c>
      <c r="ES1458" t="s">
        <v>35</v>
      </c>
      <c r="ET1458" t="s">
        <v>35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1</v>
      </c>
      <c r="FH1458" t="s">
        <v>202</v>
      </c>
      <c r="FI1458">
        <v>5</v>
      </c>
      <c r="FJ1458">
        <v>5</v>
      </c>
      <c r="FK1458">
        <v>5</v>
      </c>
      <c r="FL1458">
        <v>5</v>
      </c>
      <c r="FM1458">
        <v>5</v>
      </c>
      <c r="FN1458">
        <v>5</v>
      </c>
      <c r="FO1458">
        <v>5</v>
      </c>
      <c r="FP1458">
        <v>5</v>
      </c>
      <c r="FQ1458">
        <v>5</v>
      </c>
      <c r="FR1458" t="s">
        <v>203</v>
      </c>
      <c r="FS1458" t="s">
        <v>203</v>
      </c>
      <c r="FT1458" t="s">
        <v>203</v>
      </c>
      <c r="FU1458" t="s">
        <v>203</v>
      </c>
      <c r="FV1458" t="s">
        <v>203</v>
      </c>
      <c r="FW1458" t="s">
        <v>203</v>
      </c>
      <c r="FX1458" t="s">
        <v>203</v>
      </c>
      <c r="FY1458" t="s">
        <v>203</v>
      </c>
    </row>
    <row r="1459" spans="1:181" x14ac:dyDescent="0.25">
      <c r="A1459" t="s">
        <v>236</v>
      </c>
      <c r="B1459" t="s">
        <v>223</v>
      </c>
      <c r="C1459" t="s">
        <v>224</v>
      </c>
      <c r="D1459" t="s">
        <v>963</v>
      </c>
      <c r="E1459" t="s">
        <v>188</v>
      </c>
      <c r="T1459" t="s">
        <v>267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1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 t="s">
        <v>828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 t="s">
        <v>191</v>
      </c>
      <c r="CW1459" t="s">
        <v>281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1</v>
      </c>
      <c r="DG1459">
        <v>0</v>
      </c>
      <c r="DH1459" t="s">
        <v>294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1</v>
      </c>
      <c r="EI1459" t="s">
        <v>196</v>
      </c>
      <c r="EJ1459" t="s">
        <v>195</v>
      </c>
      <c r="EK1459" t="s">
        <v>197</v>
      </c>
      <c r="EL1459" t="s">
        <v>198</v>
      </c>
      <c r="EM1459" t="s">
        <v>198</v>
      </c>
      <c r="EN1459" t="s">
        <v>198</v>
      </c>
      <c r="EO1459" t="s">
        <v>198</v>
      </c>
      <c r="EP1459" t="s">
        <v>198</v>
      </c>
      <c r="EQ1459" t="s">
        <v>198</v>
      </c>
      <c r="ER1459" t="s">
        <v>198</v>
      </c>
      <c r="ES1459" t="s">
        <v>35</v>
      </c>
      <c r="ET1459" t="s">
        <v>35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1</v>
      </c>
      <c r="FH1459" t="s">
        <v>202</v>
      </c>
      <c r="FI1459">
        <v>5</v>
      </c>
      <c r="FJ1459">
        <v>5</v>
      </c>
      <c r="FK1459">
        <v>5</v>
      </c>
      <c r="FL1459">
        <v>5</v>
      </c>
      <c r="FM1459">
        <v>5</v>
      </c>
      <c r="FN1459">
        <v>5</v>
      </c>
      <c r="FO1459">
        <v>5</v>
      </c>
      <c r="FP1459">
        <v>5</v>
      </c>
      <c r="FQ1459">
        <v>5</v>
      </c>
      <c r="FR1459" t="s">
        <v>205</v>
      </c>
      <c r="FS1459" t="s">
        <v>205</v>
      </c>
      <c r="FT1459" t="s">
        <v>205</v>
      </c>
      <c r="FU1459" t="s">
        <v>205</v>
      </c>
      <c r="FV1459" t="s">
        <v>205</v>
      </c>
      <c r="FW1459" t="s">
        <v>205</v>
      </c>
      <c r="FX1459" t="s">
        <v>205</v>
      </c>
      <c r="FY1459" t="s">
        <v>205</v>
      </c>
    </row>
    <row r="1460" spans="1:181" x14ac:dyDescent="0.25">
      <c r="A1460" t="s">
        <v>184</v>
      </c>
      <c r="B1460" t="s">
        <v>223</v>
      </c>
      <c r="C1460" t="s">
        <v>224</v>
      </c>
      <c r="D1460" t="s">
        <v>963</v>
      </c>
      <c r="E1460" t="s">
        <v>232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830</v>
      </c>
      <c r="S1460">
        <v>0</v>
      </c>
    </row>
    <row r="1461" spans="1:181" x14ac:dyDescent="0.25">
      <c r="A1461" t="s">
        <v>184</v>
      </c>
      <c r="B1461" t="s">
        <v>241</v>
      </c>
      <c r="C1461" t="s">
        <v>224</v>
      </c>
      <c r="D1461" t="s">
        <v>963</v>
      </c>
      <c r="E1461" t="s">
        <v>188</v>
      </c>
      <c r="T1461" t="s">
        <v>237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 t="s">
        <v>218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 t="s">
        <v>191</v>
      </c>
      <c r="CW1461" t="s">
        <v>281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1</v>
      </c>
      <c r="DF1461">
        <v>0</v>
      </c>
      <c r="DG1461">
        <v>0</v>
      </c>
      <c r="DH1461" t="s">
        <v>326</v>
      </c>
      <c r="DI1461" t="s">
        <v>35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1</v>
      </c>
      <c r="DY1461">
        <v>0</v>
      </c>
      <c r="DZ1461">
        <v>0</v>
      </c>
      <c r="EA1461">
        <v>0</v>
      </c>
      <c r="EB1461">
        <v>1</v>
      </c>
      <c r="EC1461">
        <v>1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 t="s">
        <v>221</v>
      </c>
      <c r="EJ1461" t="s">
        <v>221</v>
      </c>
      <c r="EK1461" t="s">
        <v>197</v>
      </c>
      <c r="EL1461" t="s">
        <v>198</v>
      </c>
      <c r="EM1461" t="s">
        <v>198</v>
      </c>
      <c r="EN1461" t="s">
        <v>198</v>
      </c>
      <c r="EO1461" t="s">
        <v>198</v>
      </c>
      <c r="EP1461" t="s">
        <v>198</v>
      </c>
      <c r="EQ1461" t="s">
        <v>198</v>
      </c>
      <c r="ER1461" t="s">
        <v>198</v>
      </c>
      <c r="ES1461" t="s">
        <v>35</v>
      </c>
      <c r="ET1461" t="s">
        <v>246</v>
      </c>
      <c r="EU1461">
        <v>1</v>
      </c>
      <c r="EV1461">
        <v>0</v>
      </c>
      <c r="EW1461">
        <v>0</v>
      </c>
      <c r="EX1461">
        <v>1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 t="s">
        <v>202</v>
      </c>
      <c r="FI1461">
        <v>5</v>
      </c>
      <c r="FJ1461">
        <v>5</v>
      </c>
      <c r="FK1461">
        <v>5</v>
      </c>
      <c r="FL1461">
        <v>5</v>
      </c>
      <c r="FM1461">
        <v>5</v>
      </c>
      <c r="FN1461">
        <v>5</v>
      </c>
      <c r="FO1461">
        <v>5</v>
      </c>
      <c r="FP1461">
        <v>5</v>
      </c>
      <c r="FQ1461">
        <v>5</v>
      </c>
      <c r="FR1461" t="s">
        <v>205</v>
      </c>
      <c r="FS1461" t="s">
        <v>205</v>
      </c>
      <c r="FT1461" t="s">
        <v>205</v>
      </c>
      <c r="FU1461" t="s">
        <v>205</v>
      </c>
      <c r="FV1461" t="s">
        <v>205</v>
      </c>
      <c r="FW1461" t="s">
        <v>205</v>
      </c>
      <c r="FX1461" t="s">
        <v>205</v>
      </c>
      <c r="FY1461" t="s">
        <v>205</v>
      </c>
    </row>
    <row r="1462" spans="1:181" x14ac:dyDescent="0.25">
      <c r="A1462" t="s">
        <v>236</v>
      </c>
      <c r="B1462" t="s">
        <v>223</v>
      </c>
      <c r="C1462" t="s">
        <v>224</v>
      </c>
      <c r="D1462" t="s">
        <v>963</v>
      </c>
      <c r="E1462" t="s">
        <v>232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81" x14ac:dyDescent="0.25">
      <c r="A1463" t="s">
        <v>236</v>
      </c>
      <c r="B1463" t="s">
        <v>223</v>
      </c>
      <c r="C1463" t="s">
        <v>224</v>
      </c>
      <c r="D1463" t="s">
        <v>963</v>
      </c>
      <c r="E1463" t="s">
        <v>188</v>
      </c>
      <c r="T1463" t="s">
        <v>217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1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1</v>
      </c>
      <c r="CD1463" t="s">
        <v>218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 t="s">
        <v>191</v>
      </c>
      <c r="CW1463" t="s">
        <v>281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1</v>
      </c>
      <c r="DF1463">
        <v>0</v>
      </c>
      <c r="DG1463">
        <v>0</v>
      </c>
      <c r="DH1463" t="s">
        <v>219</v>
      </c>
      <c r="DI1463" t="s">
        <v>35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1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1</v>
      </c>
      <c r="EI1463" t="s">
        <v>195</v>
      </c>
      <c r="EJ1463" t="s">
        <v>243</v>
      </c>
      <c r="EK1463" t="s">
        <v>197</v>
      </c>
      <c r="EL1463" t="s">
        <v>198</v>
      </c>
      <c r="EM1463" t="s">
        <v>198</v>
      </c>
      <c r="EN1463" t="s">
        <v>198</v>
      </c>
      <c r="EO1463" t="s">
        <v>198</v>
      </c>
      <c r="EP1463" t="s">
        <v>198</v>
      </c>
      <c r="EQ1463" t="s">
        <v>198</v>
      </c>
      <c r="ER1463" t="s">
        <v>198</v>
      </c>
      <c r="ES1463" t="s">
        <v>35</v>
      </c>
      <c r="ET1463" t="s">
        <v>35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1</v>
      </c>
      <c r="FH1463" t="s">
        <v>202</v>
      </c>
      <c r="FI1463">
        <v>5</v>
      </c>
      <c r="FJ1463">
        <v>5</v>
      </c>
      <c r="FK1463">
        <v>4</v>
      </c>
      <c r="FL1463">
        <v>5</v>
      </c>
      <c r="FM1463">
        <v>4</v>
      </c>
      <c r="FN1463">
        <v>4</v>
      </c>
      <c r="FO1463">
        <v>5</v>
      </c>
      <c r="FP1463">
        <v>5</v>
      </c>
      <c r="FQ1463">
        <v>3</v>
      </c>
      <c r="FR1463" t="s">
        <v>203</v>
      </c>
      <c r="FS1463" t="s">
        <v>203</v>
      </c>
      <c r="FT1463" t="s">
        <v>204</v>
      </c>
      <c r="FU1463" t="s">
        <v>205</v>
      </c>
      <c r="FV1463" t="s">
        <v>204</v>
      </c>
      <c r="FW1463" t="s">
        <v>204</v>
      </c>
      <c r="FX1463" t="s">
        <v>203</v>
      </c>
      <c r="FY1463" t="s">
        <v>204</v>
      </c>
    </row>
    <row r="1464" spans="1:181" x14ac:dyDescent="0.25">
      <c r="A1464" t="s">
        <v>184</v>
      </c>
      <c r="B1464" t="s">
        <v>241</v>
      </c>
      <c r="C1464" t="s">
        <v>224</v>
      </c>
      <c r="D1464" t="s">
        <v>963</v>
      </c>
      <c r="E1464" t="s">
        <v>188</v>
      </c>
      <c r="T1464" t="s">
        <v>237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 t="s">
        <v>218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 t="s">
        <v>191</v>
      </c>
      <c r="CW1464" t="s">
        <v>281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1</v>
      </c>
      <c r="DF1464">
        <v>0</v>
      </c>
      <c r="DG1464">
        <v>0</v>
      </c>
      <c r="DH1464" t="s">
        <v>831</v>
      </c>
      <c r="DI1464" t="s">
        <v>35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1</v>
      </c>
      <c r="DY1464">
        <v>0</v>
      </c>
      <c r="DZ1464">
        <v>0</v>
      </c>
      <c r="EA1464">
        <v>1</v>
      </c>
      <c r="EB1464">
        <v>1</v>
      </c>
      <c r="EC1464">
        <v>1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 t="s">
        <v>196</v>
      </c>
      <c r="EJ1464" t="s">
        <v>196</v>
      </c>
      <c r="EK1464" t="s">
        <v>197</v>
      </c>
      <c r="EL1464" t="s">
        <v>198</v>
      </c>
      <c r="EM1464" t="s">
        <v>198</v>
      </c>
      <c r="EN1464" t="s">
        <v>198</v>
      </c>
      <c r="EO1464" t="s">
        <v>198</v>
      </c>
      <c r="EP1464" t="s">
        <v>198</v>
      </c>
      <c r="EQ1464" t="s">
        <v>198</v>
      </c>
      <c r="ER1464" t="s">
        <v>198</v>
      </c>
      <c r="ES1464" t="s">
        <v>832</v>
      </c>
      <c r="ET1464" t="s">
        <v>833</v>
      </c>
      <c r="EU1464">
        <v>1</v>
      </c>
      <c r="EV1464">
        <v>0</v>
      </c>
      <c r="EW1464">
        <v>0</v>
      </c>
      <c r="EX1464">
        <v>1</v>
      </c>
      <c r="EY1464">
        <v>0</v>
      </c>
      <c r="EZ1464">
        <v>1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 t="s">
        <v>202</v>
      </c>
      <c r="FI1464">
        <v>5</v>
      </c>
      <c r="FJ1464">
        <v>5</v>
      </c>
      <c r="FK1464">
        <v>5</v>
      </c>
      <c r="FL1464">
        <v>5</v>
      </c>
      <c r="FM1464">
        <v>5</v>
      </c>
      <c r="FN1464">
        <v>5</v>
      </c>
      <c r="FO1464">
        <v>5</v>
      </c>
      <c r="FP1464">
        <v>5</v>
      </c>
      <c r="FQ1464">
        <v>5</v>
      </c>
      <c r="FR1464" t="s">
        <v>204</v>
      </c>
      <c r="FS1464" t="s">
        <v>204</v>
      </c>
      <c r="FT1464" t="s">
        <v>203</v>
      </c>
      <c r="FU1464" t="s">
        <v>205</v>
      </c>
      <c r="FV1464" t="s">
        <v>203</v>
      </c>
      <c r="FW1464" t="s">
        <v>204</v>
      </c>
      <c r="FX1464" t="s">
        <v>203</v>
      </c>
      <c r="FY1464" t="s">
        <v>234</v>
      </c>
    </row>
    <row r="1465" spans="1:181" x14ac:dyDescent="0.25">
      <c r="A1465" t="s">
        <v>184</v>
      </c>
      <c r="B1465" t="s">
        <v>223</v>
      </c>
      <c r="C1465" t="s">
        <v>224</v>
      </c>
      <c r="D1465" t="s">
        <v>963</v>
      </c>
      <c r="E1465" t="s">
        <v>23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81" x14ac:dyDescent="0.25">
      <c r="A1466" t="s">
        <v>184</v>
      </c>
      <c r="B1466" t="s">
        <v>206</v>
      </c>
      <c r="C1466" t="s">
        <v>186</v>
      </c>
      <c r="D1466" t="s">
        <v>994</v>
      </c>
      <c r="E1466" t="s">
        <v>188</v>
      </c>
      <c r="T1466" t="s">
        <v>237</v>
      </c>
      <c r="U1466">
        <v>0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1</v>
      </c>
      <c r="AS1466">
        <v>0</v>
      </c>
      <c r="AT1466">
        <v>0</v>
      </c>
      <c r="AU1466">
        <v>1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1</v>
      </c>
      <c r="CB1466">
        <v>0</v>
      </c>
      <c r="CC1466">
        <v>0</v>
      </c>
      <c r="CD1466" t="s">
        <v>190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1</v>
      </c>
      <c r="CV1466" t="s">
        <v>35</v>
      </c>
      <c r="CW1466" t="s">
        <v>208</v>
      </c>
      <c r="CX1466">
        <v>0</v>
      </c>
      <c r="CY1466">
        <v>0</v>
      </c>
      <c r="CZ1466">
        <v>1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 t="s">
        <v>219</v>
      </c>
      <c r="DI1466" t="s">
        <v>220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1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1</v>
      </c>
      <c r="EI1466" t="s">
        <v>195</v>
      </c>
      <c r="EJ1466" t="s">
        <v>196</v>
      </c>
      <c r="EK1466" t="s">
        <v>197</v>
      </c>
      <c r="EL1466" t="s">
        <v>213</v>
      </c>
      <c r="EM1466" t="s">
        <v>213</v>
      </c>
      <c r="EN1466" t="s">
        <v>198</v>
      </c>
      <c r="EO1466" t="s">
        <v>198</v>
      </c>
      <c r="EP1466" t="s">
        <v>198</v>
      </c>
      <c r="EQ1466" t="s">
        <v>198</v>
      </c>
      <c r="ER1466" t="s">
        <v>198</v>
      </c>
      <c r="ES1466" t="s">
        <v>35</v>
      </c>
      <c r="ET1466" t="s">
        <v>35</v>
      </c>
      <c r="EU1466">
        <v>0</v>
      </c>
      <c r="EV1466">
        <v>1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1</v>
      </c>
      <c r="FE1466">
        <v>1</v>
      </c>
      <c r="FF1466">
        <v>0</v>
      </c>
      <c r="FG1466">
        <v>0</v>
      </c>
      <c r="FH1466" t="s">
        <v>202</v>
      </c>
      <c r="FI1466">
        <v>4</v>
      </c>
      <c r="FJ1466">
        <v>5</v>
      </c>
      <c r="FK1466">
        <v>4</v>
      </c>
      <c r="FL1466">
        <v>4</v>
      </c>
      <c r="FM1466">
        <v>5</v>
      </c>
      <c r="FN1466">
        <v>4</v>
      </c>
      <c r="FO1466">
        <v>4</v>
      </c>
      <c r="FP1466">
        <v>5</v>
      </c>
      <c r="FQ1466">
        <v>3</v>
      </c>
      <c r="FR1466" t="s">
        <v>203</v>
      </c>
      <c r="FS1466" t="s">
        <v>203</v>
      </c>
      <c r="FT1466" t="s">
        <v>203</v>
      </c>
      <c r="FU1466" t="s">
        <v>204</v>
      </c>
      <c r="FV1466" t="s">
        <v>204</v>
      </c>
      <c r="FW1466" t="s">
        <v>204</v>
      </c>
      <c r="FX1466" t="s">
        <v>204</v>
      </c>
      <c r="FY1466" t="s">
        <v>203</v>
      </c>
    </row>
    <row r="1467" spans="1:181" x14ac:dyDescent="0.25">
      <c r="A1467" t="s">
        <v>184</v>
      </c>
      <c r="B1467" t="s">
        <v>223</v>
      </c>
      <c r="C1467" t="s">
        <v>224</v>
      </c>
      <c r="D1467" t="s">
        <v>963</v>
      </c>
      <c r="E1467" t="s">
        <v>188</v>
      </c>
      <c r="T1467" t="s">
        <v>237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1</v>
      </c>
      <c r="CD1467" t="s">
        <v>834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 t="s">
        <v>191</v>
      </c>
      <c r="CW1467" t="s">
        <v>208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1</v>
      </c>
      <c r="DG1467">
        <v>0</v>
      </c>
      <c r="DH1467" t="s">
        <v>257</v>
      </c>
      <c r="DI1467" t="s">
        <v>210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1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1</v>
      </c>
      <c r="EI1467" t="s">
        <v>221</v>
      </c>
      <c r="EJ1467" t="s">
        <v>195</v>
      </c>
      <c r="EK1467" t="s">
        <v>197</v>
      </c>
      <c r="EL1467" t="s">
        <v>198</v>
      </c>
      <c r="EM1467" t="s">
        <v>198</v>
      </c>
      <c r="EN1467" t="s">
        <v>198</v>
      </c>
      <c r="EO1467" t="s">
        <v>198</v>
      </c>
      <c r="EP1467" t="s">
        <v>198</v>
      </c>
      <c r="EQ1467" t="s">
        <v>198</v>
      </c>
      <c r="ER1467" t="s">
        <v>198</v>
      </c>
      <c r="ES1467" t="s">
        <v>35</v>
      </c>
      <c r="ET1467" t="s">
        <v>35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1</v>
      </c>
      <c r="FH1467" t="s">
        <v>202</v>
      </c>
      <c r="FI1467">
        <v>5</v>
      </c>
      <c r="FJ1467">
        <v>5</v>
      </c>
      <c r="FK1467">
        <v>3</v>
      </c>
      <c r="FL1467">
        <v>3</v>
      </c>
      <c r="FM1467">
        <v>5</v>
      </c>
      <c r="FN1467">
        <v>5</v>
      </c>
      <c r="FO1467">
        <v>5</v>
      </c>
      <c r="FP1467">
        <v>3</v>
      </c>
      <c r="FQ1467">
        <v>1</v>
      </c>
      <c r="FR1467" t="s">
        <v>203</v>
      </c>
      <c r="FS1467" t="s">
        <v>234</v>
      </c>
      <c r="FT1467" t="s">
        <v>234</v>
      </c>
      <c r="FU1467" t="s">
        <v>205</v>
      </c>
      <c r="FV1467" t="s">
        <v>205</v>
      </c>
      <c r="FW1467" t="s">
        <v>205</v>
      </c>
      <c r="FX1467" t="s">
        <v>203</v>
      </c>
      <c r="FY1467" t="s">
        <v>204</v>
      </c>
    </row>
    <row r="1468" spans="1:181" x14ac:dyDescent="0.25">
      <c r="A1468" t="s">
        <v>236</v>
      </c>
      <c r="B1468" t="s">
        <v>223</v>
      </c>
      <c r="C1468" t="s">
        <v>224</v>
      </c>
      <c r="D1468" t="s">
        <v>963</v>
      </c>
      <c r="E1468" t="s">
        <v>188</v>
      </c>
      <c r="T1468" t="s">
        <v>237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 t="s">
        <v>834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1</v>
      </c>
      <c r="CV1468" t="s">
        <v>35</v>
      </c>
      <c r="CW1468" t="s">
        <v>208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1</v>
      </c>
      <c r="DF1468">
        <v>0</v>
      </c>
      <c r="DG1468">
        <v>0</v>
      </c>
      <c r="DH1468" t="s">
        <v>286</v>
      </c>
      <c r="DI1468" t="s">
        <v>210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1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1</v>
      </c>
      <c r="EI1468" t="s">
        <v>221</v>
      </c>
      <c r="EJ1468" t="s">
        <v>221</v>
      </c>
      <c r="EK1468" t="s">
        <v>197</v>
      </c>
      <c r="EL1468" t="s">
        <v>198</v>
      </c>
      <c r="EM1468" t="s">
        <v>198</v>
      </c>
      <c r="EN1468" t="s">
        <v>198</v>
      </c>
      <c r="EO1468" t="s">
        <v>198</v>
      </c>
      <c r="EP1468" t="s">
        <v>198</v>
      </c>
      <c r="EQ1468" t="s">
        <v>198</v>
      </c>
      <c r="ER1468" t="s">
        <v>198</v>
      </c>
      <c r="ES1468" t="s">
        <v>35</v>
      </c>
      <c r="ET1468" t="s">
        <v>35</v>
      </c>
      <c r="EU1468">
        <v>1</v>
      </c>
      <c r="EV1468">
        <v>0</v>
      </c>
      <c r="EW1468">
        <v>0</v>
      </c>
      <c r="EX1468">
        <v>1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 t="s">
        <v>202</v>
      </c>
      <c r="FI1468">
        <v>5</v>
      </c>
      <c r="FJ1468">
        <v>5</v>
      </c>
      <c r="FK1468">
        <v>5</v>
      </c>
      <c r="FL1468">
        <v>5</v>
      </c>
      <c r="FM1468">
        <v>5</v>
      </c>
      <c r="FN1468">
        <v>5</v>
      </c>
      <c r="FO1468">
        <v>5</v>
      </c>
      <c r="FP1468">
        <v>5</v>
      </c>
      <c r="FQ1468">
        <v>5</v>
      </c>
      <c r="FR1468" t="s">
        <v>205</v>
      </c>
      <c r="FS1468" t="s">
        <v>205</v>
      </c>
      <c r="FT1468" t="s">
        <v>205</v>
      </c>
      <c r="FU1468" t="s">
        <v>204</v>
      </c>
      <c r="FV1468" t="s">
        <v>204</v>
      </c>
      <c r="FW1468" t="s">
        <v>205</v>
      </c>
      <c r="FX1468" t="s">
        <v>205</v>
      </c>
      <c r="FY1468" t="s">
        <v>204</v>
      </c>
    </row>
    <row r="1469" spans="1:181" x14ac:dyDescent="0.25">
      <c r="A1469" t="s">
        <v>236</v>
      </c>
      <c r="B1469" t="s">
        <v>223</v>
      </c>
      <c r="C1469" t="s">
        <v>224</v>
      </c>
      <c r="D1469" t="s">
        <v>963</v>
      </c>
      <c r="E1469" t="s">
        <v>207</v>
      </c>
      <c r="T1469" t="s">
        <v>267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 t="s">
        <v>280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 t="s">
        <v>191</v>
      </c>
      <c r="CW1469" t="s">
        <v>281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1</v>
      </c>
      <c r="DF1469">
        <v>0</v>
      </c>
      <c r="DG1469">
        <v>0</v>
      </c>
      <c r="DH1469" t="s">
        <v>219</v>
      </c>
      <c r="DI1469" t="s">
        <v>210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1</v>
      </c>
      <c r="DY1469">
        <v>0</v>
      </c>
      <c r="DZ1469">
        <v>1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 t="s">
        <v>196</v>
      </c>
      <c r="EJ1469" t="s">
        <v>196</v>
      </c>
      <c r="EK1469" t="s">
        <v>222</v>
      </c>
      <c r="EL1469" t="s">
        <v>198</v>
      </c>
      <c r="EM1469" t="s">
        <v>198</v>
      </c>
      <c r="EN1469" t="s">
        <v>198</v>
      </c>
      <c r="EO1469" t="s">
        <v>198</v>
      </c>
      <c r="EP1469" t="s">
        <v>198</v>
      </c>
      <c r="EQ1469" t="s">
        <v>198</v>
      </c>
      <c r="ER1469" t="s">
        <v>198</v>
      </c>
      <c r="ES1469" t="s">
        <v>35</v>
      </c>
      <c r="ET1469" t="s">
        <v>35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1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 t="s">
        <v>202</v>
      </c>
      <c r="FI1469">
        <v>5</v>
      </c>
      <c r="FJ1469">
        <v>5</v>
      </c>
      <c r="FK1469">
        <v>5</v>
      </c>
      <c r="FL1469">
        <v>5</v>
      </c>
      <c r="FM1469">
        <v>5</v>
      </c>
      <c r="FN1469">
        <v>5</v>
      </c>
      <c r="FO1469">
        <v>5</v>
      </c>
      <c r="FP1469">
        <v>5</v>
      </c>
      <c r="FQ1469">
        <v>5</v>
      </c>
      <c r="FR1469" t="s">
        <v>205</v>
      </c>
      <c r="FS1469" t="s">
        <v>205</v>
      </c>
      <c r="FT1469" t="s">
        <v>205</v>
      </c>
      <c r="FU1469" t="s">
        <v>205</v>
      </c>
      <c r="FV1469" t="s">
        <v>205</v>
      </c>
      <c r="FW1469" t="s">
        <v>205</v>
      </c>
      <c r="FX1469" t="s">
        <v>205</v>
      </c>
      <c r="FY1469" t="s">
        <v>205</v>
      </c>
    </row>
    <row r="1470" spans="1:181" x14ac:dyDescent="0.25">
      <c r="A1470" t="s">
        <v>236</v>
      </c>
      <c r="B1470" t="s">
        <v>223</v>
      </c>
      <c r="C1470" t="s">
        <v>224</v>
      </c>
      <c r="D1470" t="s">
        <v>963</v>
      </c>
      <c r="E1470" t="s">
        <v>188</v>
      </c>
      <c r="T1470" t="s">
        <v>237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1</v>
      </c>
      <c r="BA1470">
        <v>1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 t="s">
        <v>190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1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 t="s">
        <v>191</v>
      </c>
      <c r="CW1470" t="s">
        <v>253</v>
      </c>
      <c r="CX1470">
        <v>0</v>
      </c>
      <c r="CY1470">
        <v>0</v>
      </c>
      <c r="CZ1470">
        <v>1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 t="s">
        <v>209</v>
      </c>
      <c r="DI1470" t="s">
        <v>306</v>
      </c>
      <c r="DJ1470">
        <v>1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1</v>
      </c>
      <c r="DS1470">
        <v>0</v>
      </c>
      <c r="DT1470">
        <v>1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1</v>
      </c>
      <c r="EA1470">
        <v>0</v>
      </c>
      <c r="EB1470">
        <v>0</v>
      </c>
      <c r="EC1470">
        <v>0</v>
      </c>
      <c r="ED1470">
        <v>1</v>
      </c>
      <c r="EE1470">
        <v>1</v>
      </c>
      <c r="EF1470">
        <v>0</v>
      </c>
      <c r="EG1470">
        <v>0</v>
      </c>
      <c r="EH1470">
        <v>0</v>
      </c>
      <c r="EI1470" t="s">
        <v>221</v>
      </c>
      <c r="EJ1470" t="s">
        <v>221</v>
      </c>
      <c r="EK1470" t="s">
        <v>197</v>
      </c>
      <c r="EL1470" t="s">
        <v>213</v>
      </c>
      <c r="EM1470" t="s">
        <v>213</v>
      </c>
      <c r="EN1470" t="s">
        <v>213</v>
      </c>
      <c r="EO1470" t="s">
        <v>213</v>
      </c>
      <c r="EP1470" t="s">
        <v>213</v>
      </c>
      <c r="EQ1470" t="s">
        <v>213</v>
      </c>
      <c r="ER1470" t="s">
        <v>213</v>
      </c>
      <c r="ES1470" t="s">
        <v>35</v>
      </c>
      <c r="ET1470" t="s">
        <v>35</v>
      </c>
      <c r="EU1470">
        <v>1</v>
      </c>
      <c r="EV1470">
        <v>0</v>
      </c>
      <c r="EW1470">
        <v>0</v>
      </c>
      <c r="EX1470">
        <v>0</v>
      </c>
      <c r="EY1470">
        <v>0</v>
      </c>
      <c r="EZ1470">
        <v>1</v>
      </c>
      <c r="FA1470">
        <v>1</v>
      </c>
      <c r="FB1470">
        <v>1</v>
      </c>
      <c r="FC1470">
        <v>0</v>
      </c>
      <c r="FD1470">
        <v>1</v>
      </c>
      <c r="FE1470">
        <v>0</v>
      </c>
      <c r="FF1470">
        <v>0</v>
      </c>
      <c r="FG1470">
        <v>0</v>
      </c>
      <c r="FH1470" t="s">
        <v>202</v>
      </c>
      <c r="FI1470">
        <v>5</v>
      </c>
      <c r="FJ1470">
        <v>4</v>
      </c>
      <c r="FK1470">
        <v>5</v>
      </c>
      <c r="FL1470">
        <v>4</v>
      </c>
      <c r="FM1470">
        <v>3</v>
      </c>
      <c r="FN1470">
        <v>4</v>
      </c>
      <c r="FO1470">
        <v>4</v>
      </c>
      <c r="FP1470">
        <v>4</v>
      </c>
      <c r="FQ1470">
        <v>4</v>
      </c>
      <c r="FR1470" t="s">
        <v>205</v>
      </c>
      <c r="FS1470" t="s">
        <v>205</v>
      </c>
      <c r="FT1470" t="s">
        <v>205</v>
      </c>
      <c r="FU1470" t="s">
        <v>205</v>
      </c>
      <c r="FV1470" t="s">
        <v>205</v>
      </c>
      <c r="FW1470" t="s">
        <v>205</v>
      </c>
      <c r="FX1470" t="s">
        <v>205</v>
      </c>
      <c r="FY1470" t="s">
        <v>205</v>
      </c>
    </row>
    <row r="1471" spans="1:181" x14ac:dyDescent="0.25">
      <c r="A1471" t="s">
        <v>184</v>
      </c>
      <c r="B1471" t="s">
        <v>241</v>
      </c>
      <c r="C1471" t="s">
        <v>242</v>
      </c>
      <c r="D1471" t="s">
        <v>963</v>
      </c>
      <c r="E1471" t="s">
        <v>23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81" x14ac:dyDescent="0.25">
      <c r="A1472" t="s">
        <v>184</v>
      </c>
      <c r="B1472" t="s">
        <v>206</v>
      </c>
      <c r="C1472" t="s">
        <v>186</v>
      </c>
      <c r="D1472" t="s">
        <v>963</v>
      </c>
      <c r="E1472" t="s">
        <v>188</v>
      </c>
      <c r="T1472" t="s">
        <v>267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1</v>
      </c>
      <c r="CD1472" t="s">
        <v>218</v>
      </c>
      <c r="CE1472">
        <v>1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1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 t="s">
        <v>191</v>
      </c>
      <c r="CW1472" t="s">
        <v>281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1</v>
      </c>
      <c r="DG1472">
        <v>0</v>
      </c>
      <c r="DH1472" t="s">
        <v>314</v>
      </c>
      <c r="DI1472" t="s">
        <v>35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1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1</v>
      </c>
      <c r="EI1472" t="s">
        <v>195</v>
      </c>
      <c r="EJ1472" t="s">
        <v>195</v>
      </c>
      <c r="EK1472" t="s">
        <v>245</v>
      </c>
      <c r="EL1472" t="s">
        <v>198</v>
      </c>
      <c r="EM1472" t="s">
        <v>198</v>
      </c>
      <c r="EN1472" t="s">
        <v>198</v>
      </c>
      <c r="EO1472" t="s">
        <v>198</v>
      </c>
      <c r="EP1472" t="s">
        <v>198</v>
      </c>
      <c r="EQ1472" t="s">
        <v>198</v>
      </c>
      <c r="ER1472" t="s">
        <v>198</v>
      </c>
      <c r="ES1472" t="s">
        <v>35</v>
      </c>
      <c r="ET1472" t="s">
        <v>35</v>
      </c>
      <c r="EU1472">
        <v>0</v>
      </c>
      <c r="EV1472">
        <v>0</v>
      </c>
      <c r="EW1472">
        <v>0</v>
      </c>
      <c r="EX1472">
        <v>0</v>
      </c>
      <c r="EY1472">
        <v>1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 t="s">
        <v>228</v>
      </c>
      <c r="FI1472">
        <v>5</v>
      </c>
      <c r="FJ1472">
        <v>5</v>
      </c>
      <c r="FK1472">
        <v>5</v>
      </c>
      <c r="FL1472">
        <v>5</v>
      </c>
      <c r="FM1472">
        <v>5</v>
      </c>
      <c r="FN1472">
        <v>4</v>
      </c>
      <c r="FO1472">
        <v>5</v>
      </c>
      <c r="FP1472">
        <v>2</v>
      </c>
      <c r="FQ1472">
        <v>4</v>
      </c>
      <c r="FR1472" t="s">
        <v>204</v>
      </c>
      <c r="FS1472" t="s">
        <v>203</v>
      </c>
      <c r="FT1472" t="s">
        <v>234</v>
      </c>
      <c r="FU1472" t="s">
        <v>203</v>
      </c>
      <c r="FV1472" t="s">
        <v>205</v>
      </c>
      <c r="FW1472" t="s">
        <v>203</v>
      </c>
      <c r="FX1472" t="s">
        <v>204</v>
      </c>
      <c r="FY1472" t="s">
        <v>203</v>
      </c>
    </row>
    <row r="1473" spans="1:181" x14ac:dyDescent="0.25">
      <c r="A1473" t="s">
        <v>184</v>
      </c>
      <c r="B1473" t="s">
        <v>206</v>
      </c>
      <c r="C1473" t="s">
        <v>186</v>
      </c>
      <c r="D1473" t="s">
        <v>963</v>
      </c>
      <c r="E1473" t="s">
        <v>188</v>
      </c>
      <c r="T1473" t="s">
        <v>237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1</v>
      </c>
      <c r="CB1473">
        <v>0</v>
      </c>
      <c r="CC1473">
        <v>0</v>
      </c>
      <c r="CD1473" t="s">
        <v>190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1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 t="s">
        <v>191</v>
      </c>
      <c r="CW1473" t="s">
        <v>281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1</v>
      </c>
      <c r="DF1473">
        <v>0</v>
      </c>
      <c r="DG1473">
        <v>0</v>
      </c>
      <c r="DH1473" t="s">
        <v>294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1</v>
      </c>
      <c r="EI1473" t="s">
        <v>196</v>
      </c>
      <c r="EJ1473" t="s">
        <v>196</v>
      </c>
      <c r="EK1473" t="s">
        <v>197</v>
      </c>
      <c r="EL1473" t="s">
        <v>198</v>
      </c>
      <c r="EM1473" t="s">
        <v>198</v>
      </c>
      <c r="EN1473" t="s">
        <v>198</v>
      </c>
      <c r="EO1473" t="s">
        <v>198</v>
      </c>
      <c r="EP1473" t="s">
        <v>198</v>
      </c>
      <c r="EQ1473" t="s">
        <v>198</v>
      </c>
      <c r="ER1473" t="s">
        <v>198</v>
      </c>
      <c r="ES1473" t="s">
        <v>35</v>
      </c>
      <c r="ET1473" t="s">
        <v>201</v>
      </c>
      <c r="EU1473">
        <v>1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1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 t="s">
        <v>228</v>
      </c>
      <c r="FI1473">
        <v>4</v>
      </c>
      <c r="FJ1473">
        <v>5</v>
      </c>
      <c r="FK1473">
        <v>5</v>
      </c>
      <c r="FL1473">
        <v>5</v>
      </c>
      <c r="FM1473">
        <v>1</v>
      </c>
      <c r="FN1473">
        <v>5</v>
      </c>
      <c r="FO1473">
        <v>5</v>
      </c>
      <c r="FP1473">
        <v>5</v>
      </c>
      <c r="FQ1473">
        <v>2</v>
      </c>
      <c r="FR1473" t="s">
        <v>203</v>
      </c>
      <c r="FS1473" t="s">
        <v>234</v>
      </c>
      <c r="FT1473" t="s">
        <v>203</v>
      </c>
      <c r="FU1473" t="s">
        <v>234</v>
      </c>
      <c r="FV1473" t="s">
        <v>204</v>
      </c>
      <c r="FW1473" t="s">
        <v>203</v>
      </c>
      <c r="FX1473" t="s">
        <v>203</v>
      </c>
      <c r="FY1473" t="s">
        <v>234</v>
      </c>
    </row>
    <row r="1474" spans="1:181" x14ac:dyDescent="0.25">
      <c r="A1474" t="s">
        <v>184</v>
      </c>
      <c r="B1474" t="s">
        <v>216</v>
      </c>
      <c r="C1474" t="s">
        <v>186</v>
      </c>
      <c r="D1474" t="s">
        <v>963</v>
      </c>
      <c r="E1474" t="s">
        <v>188</v>
      </c>
      <c r="T1474" t="s">
        <v>189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1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1</v>
      </c>
      <c r="AR1474">
        <v>1</v>
      </c>
      <c r="AS1474">
        <v>0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 t="s">
        <v>233</v>
      </c>
      <c r="CE1474">
        <v>0</v>
      </c>
      <c r="CF1474">
        <v>0</v>
      </c>
      <c r="CG1474">
        <v>0</v>
      </c>
      <c r="CH1474">
        <v>1</v>
      </c>
      <c r="CI1474">
        <v>0</v>
      </c>
      <c r="CJ1474">
        <v>0</v>
      </c>
      <c r="CK1474">
        <v>0</v>
      </c>
      <c r="CL1474">
        <v>1</v>
      </c>
      <c r="CM1474">
        <v>0</v>
      </c>
      <c r="CN1474">
        <v>0</v>
      </c>
      <c r="CO1474">
        <v>1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 t="s">
        <v>35</v>
      </c>
      <c r="CW1474" t="s">
        <v>281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1</v>
      </c>
      <c r="DF1474">
        <v>0</v>
      </c>
      <c r="DG1474">
        <v>0</v>
      </c>
      <c r="DH1474" t="s">
        <v>294</v>
      </c>
      <c r="DY1474">
        <v>0</v>
      </c>
      <c r="DZ1474">
        <v>1</v>
      </c>
      <c r="EA1474">
        <v>0</v>
      </c>
      <c r="EB1474">
        <v>0</v>
      </c>
      <c r="EC1474">
        <v>1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 t="s">
        <v>195</v>
      </c>
      <c r="EJ1474" t="s">
        <v>195</v>
      </c>
      <c r="EK1474" t="s">
        <v>835</v>
      </c>
      <c r="EL1474" t="s">
        <v>198</v>
      </c>
      <c r="EM1474" t="s">
        <v>198</v>
      </c>
      <c r="EN1474" t="s">
        <v>198</v>
      </c>
      <c r="EO1474" t="s">
        <v>198</v>
      </c>
      <c r="EP1474" t="s">
        <v>198</v>
      </c>
      <c r="EQ1474" t="s">
        <v>198</v>
      </c>
      <c r="ER1474" t="s">
        <v>198</v>
      </c>
      <c r="ES1474" t="s">
        <v>368</v>
      </c>
      <c r="ET1474" t="s">
        <v>836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1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 t="s">
        <v>297</v>
      </c>
      <c r="FI1474">
        <v>3</v>
      </c>
      <c r="FJ1474">
        <v>5</v>
      </c>
      <c r="FK1474">
        <v>4</v>
      </c>
      <c r="FL1474">
        <v>4</v>
      </c>
      <c r="FM1474">
        <v>4</v>
      </c>
      <c r="FN1474">
        <v>3</v>
      </c>
      <c r="FO1474">
        <v>4</v>
      </c>
      <c r="FP1474">
        <v>3</v>
      </c>
      <c r="FQ1474">
        <v>3</v>
      </c>
      <c r="FR1474" t="s">
        <v>234</v>
      </c>
      <c r="FS1474" t="s">
        <v>203</v>
      </c>
      <c r="FT1474" t="s">
        <v>203</v>
      </c>
      <c r="FU1474" t="s">
        <v>204</v>
      </c>
      <c r="FV1474" t="s">
        <v>204</v>
      </c>
      <c r="FW1474" t="s">
        <v>204</v>
      </c>
      <c r="FX1474" t="s">
        <v>204</v>
      </c>
      <c r="FY1474" t="s">
        <v>204</v>
      </c>
    </row>
    <row r="1475" spans="1:181" x14ac:dyDescent="0.25">
      <c r="A1475" t="s">
        <v>236</v>
      </c>
      <c r="B1475" t="s">
        <v>206</v>
      </c>
      <c r="C1475" t="s">
        <v>186</v>
      </c>
      <c r="D1475" t="s">
        <v>963</v>
      </c>
      <c r="E1475" t="s">
        <v>188</v>
      </c>
      <c r="T1475" t="s">
        <v>217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1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 t="s">
        <v>218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1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 t="s">
        <v>191</v>
      </c>
      <c r="CW1475" t="s">
        <v>281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</v>
      </c>
      <c r="DF1475">
        <v>0</v>
      </c>
      <c r="DG1475">
        <v>0</v>
      </c>
      <c r="DH1475" t="s">
        <v>209</v>
      </c>
      <c r="DI1475" t="s">
        <v>35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1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1</v>
      </c>
      <c r="EI1475" t="s">
        <v>195</v>
      </c>
      <c r="EJ1475" t="s">
        <v>195</v>
      </c>
      <c r="EK1475" t="s">
        <v>197</v>
      </c>
      <c r="EL1475" t="s">
        <v>198</v>
      </c>
      <c r="EM1475" t="s">
        <v>198</v>
      </c>
      <c r="EN1475" t="s">
        <v>198</v>
      </c>
      <c r="EO1475" t="s">
        <v>198</v>
      </c>
      <c r="EP1475" t="s">
        <v>198</v>
      </c>
      <c r="EQ1475" t="s">
        <v>198</v>
      </c>
      <c r="ER1475" t="s">
        <v>198</v>
      </c>
      <c r="ES1475" t="s">
        <v>35</v>
      </c>
      <c r="ET1475" t="s">
        <v>35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1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 t="s">
        <v>202</v>
      </c>
      <c r="FI1475">
        <v>3</v>
      </c>
      <c r="FJ1475">
        <v>4</v>
      </c>
      <c r="FK1475">
        <v>4</v>
      </c>
      <c r="FL1475">
        <v>5</v>
      </c>
      <c r="FM1475">
        <v>5</v>
      </c>
      <c r="FN1475">
        <v>4</v>
      </c>
      <c r="FO1475">
        <v>4</v>
      </c>
      <c r="FP1475">
        <v>4</v>
      </c>
      <c r="FQ1475">
        <v>3</v>
      </c>
      <c r="FR1475" t="s">
        <v>204</v>
      </c>
      <c r="FS1475" t="s">
        <v>205</v>
      </c>
      <c r="FT1475" t="s">
        <v>205</v>
      </c>
      <c r="FU1475" t="s">
        <v>205</v>
      </c>
      <c r="FV1475" t="s">
        <v>204</v>
      </c>
      <c r="FW1475" t="s">
        <v>203</v>
      </c>
      <c r="FX1475" t="s">
        <v>205</v>
      </c>
      <c r="FY1475" t="s">
        <v>205</v>
      </c>
    </row>
    <row r="1476" spans="1:181" x14ac:dyDescent="0.25">
      <c r="A1476" t="s">
        <v>184</v>
      </c>
      <c r="B1476" t="s">
        <v>223</v>
      </c>
      <c r="C1476" t="s">
        <v>224</v>
      </c>
      <c r="D1476" t="s">
        <v>963</v>
      </c>
      <c r="E1476" t="s">
        <v>188</v>
      </c>
      <c r="T1476" t="s">
        <v>237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1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1</v>
      </c>
      <c r="CB1476">
        <v>0</v>
      </c>
      <c r="CC1476">
        <v>0</v>
      </c>
      <c r="CD1476" t="s">
        <v>238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1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 t="s">
        <v>191</v>
      </c>
      <c r="CW1476" t="s">
        <v>192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1</v>
      </c>
      <c r="DF1476">
        <v>0</v>
      </c>
      <c r="DG1476">
        <v>0</v>
      </c>
      <c r="DH1476" t="s">
        <v>209</v>
      </c>
      <c r="DI1476" t="s">
        <v>306</v>
      </c>
      <c r="DJ1476">
        <v>0</v>
      </c>
      <c r="DK1476">
        <v>1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0</v>
      </c>
      <c r="DS1476">
        <v>0</v>
      </c>
      <c r="DT1476">
        <v>1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1</v>
      </c>
      <c r="EI1476" t="s">
        <v>195</v>
      </c>
      <c r="EJ1476" t="s">
        <v>195</v>
      </c>
      <c r="EK1476" t="s">
        <v>197</v>
      </c>
      <c r="EL1476" t="s">
        <v>213</v>
      </c>
      <c r="EM1476" t="s">
        <v>213</v>
      </c>
      <c r="EN1476" t="s">
        <v>213</v>
      </c>
      <c r="EO1476" t="s">
        <v>213</v>
      </c>
      <c r="EP1476" t="s">
        <v>213</v>
      </c>
      <c r="EQ1476" t="s">
        <v>198</v>
      </c>
      <c r="ER1476" t="s">
        <v>213</v>
      </c>
      <c r="ES1476" t="s">
        <v>35</v>
      </c>
      <c r="ET1476" t="s">
        <v>246</v>
      </c>
      <c r="EU1476">
        <v>1</v>
      </c>
      <c r="EV1476">
        <v>0</v>
      </c>
      <c r="EW1476">
        <v>0</v>
      </c>
      <c r="EX1476">
        <v>1</v>
      </c>
      <c r="EY1476">
        <v>0</v>
      </c>
      <c r="EZ1476">
        <v>1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 t="s">
        <v>202</v>
      </c>
      <c r="FI1476">
        <v>4</v>
      </c>
      <c r="FJ1476">
        <v>5</v>
      </c>
      <c r="FK1476">
        <v>4</v>
      </c>
      <c r="FL1476">
        <v>4</v>
      </c>
      <c r="FM1476">
        <v>4</v>
      </c>
      <c r="FN1476">
        <v>5</v>
      </c>
      <c r="FO1476">
        <v>5</v>
      </c>
      <c r="FP1476">
        <v>4</v>
      </c>
      <c r="FQ1476">
        <v>4</v>
      </c>
      <c r="FR1476" t="s">
        <v>203</v>
      </c>
      <c r="FS1476" t="s">
        <v>203</v>
      </c>
      <c r="FT1476" t="s">
        <v>204</v>
      </c>
      <c r="FU1476" t="s">
        <v>204</v>
      </c>
      <c r="FV1476" t="s">
        <v>204</v>
      </c>
      <c r="FW1476" t="s">
        <v>203</v>
      </c>
      <c r="FX1476" t="s">
        <v>203</v>
      </c>
      <c r="FY1476" t="s">
        <v>203</v>
      </c>
    </row>
    <row r="1477" spans="1:181" x14ac:dyDescent="0.25">
      <c r="A1477" t="s">
        <v>184</v>
      </c>
      <c r="B1477" t="s">
        <v>216</v>
      </c>
      <c r="C1477" t="s">
        <v>186</v>
      </c>
      <c r="D1477" t="s">
        <v>963</v>
      </c>
      <c r="E1477" t="s">
        <v>188</v>
      </c>
      <c r="T1477" t="s">
        <v>237</v>
      </c>
      <c r="U1477">
        <v>1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 t="s">
        <v>233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1</v>
      </c>
      <c r="CL1477">
        <v>0</v>
      </c>
      <c r="CM1477">
        <v>0</v>
      </c>
      <c r="CN1477">
        <v>0</v>
      </c>
      <c r="CO1477">
        <v>1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 t="s">
        <v>191</v>
      </c>
      <c r="CW1477" t="s">
        <v>281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1</v>
      </c>
      <c r="DF1477">
        <v>0</v>
      </c>
      <c r="DG1477">
        <v>0</v>
      </c>
      <c r="DH1477" t="s">
        <v>209</v>
      </c>
      <c r="DI1477" t="s">
        <v>210</v>
      </c>
      <c r="DJ1477">
        <v>0</v>
      </c>
      <c r="DK1477">
        <v>1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1</v>
      </c>
      <c r="EI1477" t="s">
        <v>196</v>
      </c>
      <c r="EJ1477" t="s">
        <v>195</v>
      </c>
      <c r="EK1477" t="s">
        <v>837</v>
      </c>
      <c r="EL1477" t="s">
        <v>198</v>
      </c>
      <c r="EM1477" t="s">
        <v>198</v>
      </c>
      <c r="EN1477" t="s">
        <v>198</v>
      </c>
      <c r="EO1477" t="s">
        <v>198</v>
      </c>
      <c r="EP1477" t="s">
        <v>198</v>
      </c>
      <c r="EQ1477" t="s">
        <v>198</v>
      </c>
      <c r="ER1477" t="s">
        <v>198</v>
      </c>
      <c r="ES1477" t="s">
        <v>35</v>
      </c>
      <c r="ET1477" t="s">
        <v>246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1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 t="s">
        <v>228</v>
      </c>
      <c r="FI1477">
        <v>3</v>
      </c>
      <c r="FJ1477">
        <v>5</v>
      </c>
      <c r="FK1477">
        <v>4</v>
      </c>
      <c r="FL1477">
        <v>5</v>
      </c>
      <c r="FM1477">
        <v>4</v>
      </c>
      <c r="FN1477">
        <v>4</v>
      </c>
      <c r="FO1477">
        <v>5</v>
      </c>
      <c r="FP1477">
        <v>5</v>
      </c>
      <c r="FQ1477">
        <v>4</v>
      </c>
      <c r="FR1477" t="s">
        <v>205</v>
      </c>
      <c r="FS1477" t="s">
        <v>204</v>
      </c>
      <c r="FT1477" t="s">
        <v>203</v>
      </c>
      <c r="FU1477" t="s">
        <v>205</v>
      </c>
      <c r="FV1477" t="s">
        <v>205</v>
      </c>
      <c r="FW1477" t="s">
        <v>203</v>
      </c>
      <c r="FX1477" t="s">
        <v>203</v>
      </c>
      <c r="FY1477" t="s">
        <v>204</v>
      </c>
    </row>
    <row r="1478" spans="1:181" x14ac:dyDescent="0.25">
      <c r="A1478" t="s">
        <v>184</v>
      </c>
      <c r="B1478" t="s">
        <v>223</v>
      </c>
      <c r="C1478" t="s">
        <v>224</v>
      </c>
      <c r="D1478" t="s">
        <v>963</v>
      </c>
      <c r="E1478" t="s">
        <v>207</v>
      </c>
      <c r="T1478" t="s">
        <v>237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>
        <v>0</v>
      </c>
      <c r="AM1478" t="s">
        <v>838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 t="s">
        <v>839</v>
      </c>
      <c r="CC1478">
        <v>0</v>
      </c>
      <c r="CD1478" t="s">
        <v>218</v>
      </c>
      <c r="CE1478">
        <v>0</v>
      </c>
      <c r="CF1478">
        <v>0</v>
      </c>
      <c r="CG1478">
        <v>0</v>
      </c>
      <c r="CH1478">
        <v>0</v>
      </c>
      <c r="CI1478">
        <v>1</v>
      </c>
      <c r="CJ1478">
        <v>0</v>
      </c>
      <c r="CK1478">
        <v>1</v>
      </c>
      <c r="CL1478">
        <v>0</v>
      </c>
      <c r="CM1478">
        <v>0</v>
      </c>
      <c r="CN1478">
        <v>0</v>
      </c>
      <c r="CO1478">
        <v>1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 t="s">
        <v>191</v>
      </c>
      <c r="CW1478" t="s">
        <v>192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1</v>
      </c>
      <c r="DF1478">
        <v>0</v>
      </c>
      <c r="DG1478">
        <v>0</v>
      </c>
      <c r="DH1478" t="s">
        <v>299</v>
      </c>
      <c r="DI1478" t="s">
        <v>35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1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1</v>
      </c>
      <c r="EI1478" t="s">
        <v>243</v>
      </c>
      <c r="EJ1478" t="s">
        <v>243</v>
      </c>
      <c r="EK1478" t="s">
        <v>197</v>
      </c>
      <c r="EL1478" t="s">
        <v>198</v>
      </c>
      <c r="EM1478" t="s">
        <v>198</v>
      </c>
      <c r="EN1478" t="s">
        <v>198</v>
      </c>
      <c r="EO1478" t="s">
        <v>198</v>
      </c>
      <c r="EP1478" t="s">
        <v>198</v>
      </c>
      <c r="EQ1478" t="s">
        <v>198</v>
      </c>
      <c r="ER1478" t="s">
        <v>198</v>
      </c>
      <c r="ES1478" t="s">
        <v>35</v>
      </c>
      <c r="ET1478" t="s">
        <v>35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1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 t="s">
        <v>202</v>
      </c>
      <c r="FI1478">
        <v>3</v>
      </c>
      <c r="FJ1478">
        <v>4</v>
      </c>
      <c r="FK1478">
        <v>4</v>
      </c>
      <c r="FL1478">
        <v>4</v>
      </c>
      <c r="FM1478">
        <v>3</v>
      </c>
      <c r="FN1478">
        <v>3</v>
      </c>
      <c r="FO1478">
        <v>5</v>
      </c>
      <c r="FP1478">
        <v>5</v>
      </c>
      <c r="FQ1478">
        <v>3</v>
      </c>
      <c r="FR1478" t="s">
        <v>203</v>
      </c>
      <c r="FS1478" t="s">
        <v>203</v>
      </c>
      <c r="FT1478" t="s">
        <v>234</v>
      </c>
      <c r="FU1478" t="s">
        <v>234</v>
      </c>
      <c r="FV1478" t="s">
        <v>204</v>
      </c>
      <c r="FW1478" t="s">
        <v>234</v>
      </c>
      <c r="FX1478" t="s">
        <v>234</v>
      </c>
      <c r="FY1478" t="s">
        <v>203</v>
      </c>
    </row>
    <row r="1479" spans="1:181" x14ac:dyDescent="0.25">
      <c r="A1479" t="s">
        <v>184</v>
      </c>
      <c r="B1479" t="s">
        <v>241</v>
      </c>
      <c r="C1479" t="s">
        <v>242</v>
      </c>
      <c r="D1479" t="s">
        <v>963</v>
      </c>
      <c r="E1479" t="s">
        <v>188</v>
      </c>
      <c r="T1479" t="s">
        <v>237</v>
      </c>
      <c r="U1479">
        <v>0</v>
      </c>
      <c r="V1479">
        <v>0</v>
      </c>
      <c r="W1479">
        <v>1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 t="s">
        <v>218</v>
      </c>
      <c r="CE1479">
        <v>0</v>
      </c>
      <c r="CF1479">
        <v>0</v>
      </c>
      <c r="CG1479">
        <v>0</v>
      </c>
      <c r="CH1479">
        <v>1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 t="s">
        <v>191</v>
      </c>
      <c r="CW1479" t="s">
        <v>192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</v>
      </c>
      <c r="DF1479">
        <v>0</v>
      </c>
      <c r="DG1479">
        <v>0</v>
      </c>
      <c r="DH1479" t="s">
        <v>209</v>
      </c>
      <c r="DI1479" t="s">
        <v>210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1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1</v>
      </c>
      <c r="EI1479" t="s">
        <v>221</v>
      </c>
      <c r="EJ1479" t="s">
        <v>221</v>
      </c>
      <c r="EK1479" t="s">
        <v>197</v>
      </c>
      <c r="EL1479" t="s">
        <v>198</v>
      </c>
      <c r="EM1479" t="s">
        <v>198</v>
      </c>
      <c r="EN1479" t="s">
        <v>198</v>
      </c>
      <c r="EO1479" t="s">
        <v>198</v>
      </c>
      <c r="EP1479" t="s">
        <v>198</v>
      </c>
      <c r="EQ1479" t="s">
        <v>198</v>
      </c>
      <c r="ER1479" t="s">
        <v>198</v>
      </c>
      <c r="ES1479" t="s">
        <v>35</v>
      </c>
      <c r="ET1479" t="s">
        <v>35</v>
      </c>
      <c r="EU1479">
        <v>0</v>
      </c>
      <c r="EV1479">
        <v>1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 t="s">
        <v>202</v>
      </c>
      <c r="FI1479">
        <v>3</v>
      </c>
      <c r="FJ1479">
        <v>4</v>
      </c>
      <c r="FK1479">
        <v>4</v>
      </c>
      <c r="FL1479">
        <v>4</v>
      </c>
      <c r="FM1479">
        <v>4</v>
      </c>
      <c r="FN1479">
        <v>4</v>
      </c>
      <c r="FO1479">
        <v>5</v>
      </c>
      <c r="FP1479">
        <v>3</v>
      </c>
      <c r="FQ1479">
        <v>5</v>
      </c>
      <c r="FR1479" t="s">
        <v>205</v>
      </c>
      <c r="FS1479" t="s">
        <v>204</v>
      </c>
      <c r="FT1479" t="s">
        <v>204</v>
      </c>
      <c r="FU1479" t="s">
        <v>204</v>
      </c>
      <c r="FV1479" t="s">
        <v>205</v>
      </c>
      <c r="FW1479" t="s">
        <v>204</v>
      </c>
      <c r="FX1479" t="s">
        <v>234</v>
      </c>
      <c r="FY1479" t="s">
        <v>204</v>
      </c>
    </row>
    <row r="1480" spans="1:181" x14ac:dyDescent="0.25">
      <c r="A1480" t="s">
        <v>184</v>
      </c>
      <c r="B1480" t="s">
        <v>216</v>
      </c>
      <c r="C1480" t="s">
        <v>186</v>
      </c>
      <c r="D1480" t="s">
        <v>963</v>
      </c>
      <c r="E1480" t="s">
        <v>188</v>
      </c>
      <c r="T1480" t="s">
        <v>237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1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 t="s">
        <v>233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1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 t="s">
        <v>191</v>
      </c>
      <c r="CW1480" t="s">
        <v>281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1</v>
      </c>
      <c r="DG1480">
        <v>0</v>
      </c>
      <c r="DH1480" t="s">
        <v>294</v>
      </c>
      <c r="DY1480">
        <v>0</v>
      </c>
      <c r="DZ1480">
        <v>0</v>
      </c>
      <c r="EA1480">
        <v>0</v>
      </c>
      <c r="EB1480">
        <v>0</v>
      </c>
      <c r="EC1480">
        <v>1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 t="s">
        <v>195</v>
      </c>
      <c r="EJ1480" t="s">
        <v>195</v>
      </c>
      <c r="EK1480" t="s">
        <v>197</v>
      </c>
      <c r="EL1480" t="s">
        <v>198</v>
      </c>
      <c r="EM1480" t="s">
        <v>198</v>
      </c>
      <c r="EN1480" t="s">
        <v>198</v>
      </c>
      <c r="EO1480" t="s">
        <v>198</v>
      </c>
      <c r="EP1480" t="s">
        <v>198</v>
      </c>
      <c r="EQ1480" t="s">
        <v>198</v>
      </c>
      <c r="ER1480" t="s">
        <v>198</v>
      </c>
      <c r="ES1480" t="s">
        <v>35</v>
      </c>
      <c r="ET1480" t="s">
        <v>246</v>
      </c>
      <c r="EU1480">
        <v>0</v>
      </c>
      <c r="EV1480">
        <v>0</v>
      </c>
      <c r="EW1480">
        <v>0</v>
      </c>
      <c r="EX1480">
        <v>1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 t="s">
        <v>202</v>
      </c>
      <c r="FI1480">
        <v>4</v>
      </c>
      <c r="FJ1480">
        <v>4</v>
      </c>
      <c r="FK1480">
        <v>4</v>
      </c>
      <c r="FL1480">
        <v>5</v>
      </c>
      <c r="FM1480">
        <v>4</v>
      </c>
      <c r="FN1480">
        <v>4</v>
      </c>
      <c r="FO1480">
        <v>5</v>
      </c>
      <c r="FP1480">
        <v>5</v>
      </c>
      <c r="FQ1480">
        <v>5</v>
      </c>
      <c r="FR1480" t="s">
        <v>204</v>
      </c>
      <c r="FS1480" t="s">
        <v>203</v>
      </c>
      <c r="FT1480" t="s">
        <v>203</v>
      </c>
      <c r="FU1480" t="s">
        <v>204</v>
      </c>
      <c r="FV1480" t="s">
        <v>205</v>
      </c>
      <c r="FW1480" t="s">
        <v>204</v>
      </c>
      <c r="FX1480" t="s">
        <v>203</v>
      </c>
      <c r="FY1480" t="s">
        <v>203</v>
      </c>
    </row>
    <row r="1481" spans="1:181" x14ac:dyDescent="0.25">
      <c r="A1481" t="s">
        <v>184</v>
      </c>
      <c r="B1481" t="s">
        <v>206</v>
      </c>
      <c r="C1481" t="s">
        <v>186</v>
      </c>
      <c r="D1481" t="s">
        <v>963</v>
      </c>
      <c r="E1481" t="s">
        <v>188</v>
      </c>
      <c r="T1481" t="s">
        <v>267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 t="s">
        <v>233</v>
      </c>
      <c r="CE1481">
        <v>1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 t="s">
        <v>191</v>
      </c>
      <c r="CW1481" t="s">
        <v>281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1</v>
      </c>
      <c r="DF1481">
        <v>0</v>
      </c>
      <c r="DG1481">
        <v>0</v>
      </c>
      <c r="DH1481" t="s">
        <v>840</v>
      </c>
      <c r="DI1481" t="s">
        <v>35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1</v>
      </c>
      <c r="DY1481">
        <v>0</v>
      </c>
      <c r="DZ1481">
        <v>0</v>
      </c>
      <c r="EA1481">
        <v>0</v>
      </c>
      <c r="EB1481">
        <v>0</v>
      </c>
      <c r="EC1481">
        <v>1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 t="s">
        <v>195</v>
      </c>
      <c r="EJ1481" t="s">
        <v>195</v>
      </c>
      <c r="EK1481" t="s">
        <v>197</v>
      </c>
      <c r="EL1481" t="s">
        <v>198</v>
      </c>
      <c r="EM1481" t="s">
        <v>198</v>
      </c>
      <c r="EN1481" t="s">
        <v>198</v>
      </c>
      <c r="EO1481" t="s">
        <v>199</v>
      </c>
      <c r="EP1481" t="s">
        <v>198</v>
      </c>
      <c r="EQ1481" t="s">
        <v>198</v>
      </c>
      <c r="ER1481" t="s">
        <v>198</v>
      </c>
      <c r="ES1481" t="s">
        <v>276</v>
      </c>
      <c r="ET1481" t="s">
        <v>503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1</v>
      </c>
      <c r="FH1481" t="s">
        <v>297</v>
      </c>
      <c r="FI1481">
        <v>2</v>
      </c>
      <c r="FJ1481">
        <v>4</v>
      </c>
      <c r="FK1481">
        <v>4</v>
      </c>
      <c r="FL1481">
        <v>4</v>
      </c>
      <c r="FM1481">
        <v>4</v>
      </c>
      <c r="FN1481">
        <v>4</v>
      </c>
      <c r="FO1481">
        <v>4</v>
      </c>
      <c r="FP1481">
        <v>4</v>
      </c>
      <c r="FQ1481">
        <v>4</v>
      </c>
      <c r="FR1481" t="s">
        <v>204</v>
      </c>
      <c r="FS1481" t="s">
        <v>204</v>
      </c>
      <c r="FT1481" t="s">
        <v>203</v>
      </c>
      <c r="FU1481" t="s">
        <v>203</v>
      </c>
      <c r="FV1481" t="s">
        <v>204</v>
      </c>
      <c r="FW1481" t="s">
        <v>203</v>
      </c>
      <c r="FX1481" t="s">
        <v>203</v>
      </c>
      <c r="FY1481" t="s">
        <v>203</v>
      </c>
    </row>
    <row r="1482" spans="1:181" x14ac:dyDescent="0.25">
      <c r="A1482" t="s">
        <v>184</v>
      </c>
      <c r="B1482" t="s">
        <v>223</v>
      </c>
      <c r="C1482" t="s">
        <v>224</v>
      </c>
      <c r="D1482" t="s">
        <v>963</v>
      </c>
      <c r="E1482" t="s">
        <v>188</v>
      </c>
      <c r="T1482" t="s">
        <v>237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1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1</v>
      </c>
      <c r="BN1482">
        <v>0</v>
      </c>
      <c r="BO1482">
        <v>0</v>
      </c>
      <c r="BP1482">
        <v>0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1</v>
      </c>
      <c r="CB1482">
        <v>0</v>
      </c>
      <c r="CC1482">
        <v>0</v>
      </c>
      <c r="CD1482" t="s">
        <v>343</v>
      </c>
      <c r="CE1482">
        <v>0</v>
      </c>
      <c r="CF1482">
        <v>0</v>
      </c>
      <c r="CG1482">
        <v>0</v>
      </c>
      <c r="CH1482">
        <v>1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W1482" t="s">
        <v>281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1</v>
      </c>
      <c r="DF1482">
        <v>0</v>
      </c>
      <c r="DG1482">
        <v>0</v>
      </c>
      <c r="DH1482" t="s">
        <v>219</v>
      </c>
      <c r="DI1482" t="s">
        <v>306</v>
      </c>
      <c r="DJ1482">
        <v>0</v>
      </c>
      <c r="DK1482">
        <v>0</v>
      </c>
      <c r="DL1482">
        <v>0</v>
      </c>
      <c r="DM1482">
        <v>1</v>
      </c>
      <c r="DN1482">
        <v>1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1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1</v>
      </c>
      <c r="EF1482">
        <v>1</v>
      </c>
      <c r="EG1482">
        <v>0</v>
      </c>
      <c r="EH1482">
        <v>0</v>
      </c>
      <c r="EI1482" t="s">
        <v>195</v>
      </c>
      <c r="EJ1482" t="s">
        <v>196</v>
      </c>
      <c r="EK1482" t="s">
        <v>197</v>
      </c>
      <c r="EL1482" t="s">
        <v>198</v>
      </c>
      <c r="EM1482" t="s">
        <v>213</v>
      </c>
      <c r="EN1482" t="s">
        <v>198</v>
      </c>
      <c r="EO1482" t="s">
        <v>198</v>
      </c>
      <c r="EP1482" t="s">
        <v>198</v>
      </c>
      <c r="EQ1482" t="s">
        <v>198</v>
      </c>
      <c r="ER1482" t="s">
        <v>198</v>
      </c>
      <c r="ES1482" t="s">
        <v>35</v>
      </c>
      <c r="ET1482" t="s">
        <v>35</v>
      </c>
      <c r="EU1482">
        <v>1</v>
      </c>
      <c r="EV1482">
        <v>0</v>
      </c>
      <c r="EW1482">
        <v>0</v>
      </c>
      <c r="EX1482">
        <v>1</v>
      </c>
      <c r="EY1482">
        <v>0</v>
      </c>
      <c r="EZ1482">
        <v>0</v>
      </c>
      <c r="FA1482">
        <v>1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 t="s">
        <v>228</v>
      </c>
      <c r="FI1482">
        <v>3</v>
      </c>
      <c r="FJ1482">
        <v>4</v>
      </c>
      <c r="FK1482">
        <v>4</v>
      </c>
      <c r="FL1482">
        <v>4</v>
      </c>
      <c r="FM1482">
        <v>5</v>
      </c>
      <c r="FN1482">
        <v>4</v>
      </c>
      <c r="FO1482">
        <v>4</v>
      </c>
      <c r="FP1482">
        <v>4</v>
      </c>
      <c r="FQ1482">
        <v>3</v>
      </c>
      <c r="FR1482" t="s">
        <v>203</v>
      </c>
      <c r="FS1482" t="s">
        <v>234</v>
      </c>
      <c r="FT1482" t="s">
        <v>234</v>
      </c>
      <c r="FU1482" t="s">
        <v>203</v>
      </c>
      <c r="FV1482" t="s">
        <v>204</v>
      </c>
      <c r="FW1482" t="s">
        <v>203</v>
      </c>
      <c r="FX1482" t="s">
        <v>203</v>
      </c>
      <c r="FY1482" t="s">
        <v>234</v>
      </c>
    </row>
    <row r="1483" spans="1:181" x14ac:dyDescent="0.25">
      <c r="A1483" t="s">
        <v>184</v>
      </c>
      <c r="B1483" t="s">
        <v>216</v>
      </c>
      <c r="C1483" t="s">
        <v>186</v>
      </c>
      <c r="D1483" t="s">
        <v>963</v>
      </c>
      <c r="E1483" t="s">
        <v>188</v>
      </c>
      <c r="T1483" t="s">
        <v>267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1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 t="s">
        <v>218</v>
      </c>
      <c r="CE1483">
        <v>1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 t="s">
        <v>191</v>
      </c>
      <c r="CW1483" t="s">
        <v>281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1</v>
      </c>
      <c r="DF1483">
        <v>0</v>
      </c>
      <c r="DG1483">
        <v>0</v>
      </c>
      <c r="DH1483" t="s">
        <v>209</v>
      </c>
      <c r="DI1483" t="s">
        <v>35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1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1</v>
      </c>
      <c r="EI1483" t="s">
        <v>243</v>
      </c>
      <c r="EJ1483" t="s">
        <v>196</v>
      </c>
      <c r="EK1483" t="s">
        <v>197</v>
      </c>
      <c r="EL1483" t="s">
        <v>198</v>
      </c>
      <c r="EM1483" t="s">
        <v>198</v>
      </c>
      <c r="EN1483" t="s">
        <v>198</v>
      </c>
      <c r="EO1483" t="s">
        <v>198</v>
      </c>
      <c r="EP1483" t="s">
        <v>198</v>
      </c>
      <c r="EQ1483" t="s">
        <v>198</v>
      </c>
      <c r="ER1483" t="s">
        <v>198</v>
      </c>
      <c r="ES1483" t="s">
        <v>35</v>
      </c>
      <c r="ET1483" t="s">
        <v>35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1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 t="s">
        <v>202</v>
      </c>
      <c r="FI1483">
        <v>4</v>
      </c>
      <c r="FJ1483">
        <v>4</v>
      </c>
      <c r="FK1483">
        <v>4</v>
      </c>
      <c r="FL1483">
        <v>5</v>
      </c>
      <c r="FM1483">
        <v>5</v>
      </c>
      <c r="FN1483">
        <v>4</v>
      </c>
      <c r="FO1483">
        <v>5</v>
      </c>
      <c r="FP1483">
        <v>4</v>
      </c>
      <c r="FQ1483">
        <v>3</v>
      </c>
      <c r="FR1483" t="s">
        <v>204</v>
      </c>
      <c r="FS1483" t="s">
        <v>203</v>
      </c>
      <c r="FT1483" t="s">
        <v>204</v>
      </c>
      <c r="FU1483" t="s">
        <v>204</v>
      </c>
      <c r="FV1483" t="s">
        <v>204</v>
      </c>
      <c r="FW1483" t="s">
        <v>203</v>
      </c>
      <c r="FX1483" t="s">
        <v>204</v>
      </c>
      <c r="FY1483" t="s">
        <v>234</v>
      </c>
    </row>
    <row r="1484" spans="1:181" x14ac:dyDescent="0.25">
      <c r="A1484" t="s">
        <v>184</v>
      </c>
      <c r="B1484" t="s">
        <v>206</v>
      </c>
      <c r="C1484" t="s">
        <v>332</v>
      </c>
      <c r="D1484" t="s">
        <v>963</v>
      </c>
      <c r="E1484" t="s">
        <v>188</v>
      </c>
      <c r="T1484" t="s">
        <v>237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 t="s">
        <v>233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1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 t="s">
        <v>191</v>
      </c>
      <c r="CW1484" t="s">
        <v>281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1</v>
      </c>
      <c r="DF1484">
        <v>0</v>
      </c>
      <c r="DG1484">
        <v>0</v>
      </c>
      <c r="DH1484" t="s">
        <v>841</v>
      </c>
      <c r="DI1484" t="s">
        <v>35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1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1</v>
      </c>
      <c r="EG1484">
        <v>0</v>
      </c>
      <c r="EH1484">
        <v>0</v>
      </c>
      <c r="EI1484" t="s">
        <v>243</v>
      </c>
      <c r="EJ1484" t="s">
        <v>243</v>
      </c>
      <c r="EK1484" t="s">
        <v>197</v>
      </c>
      <c r="EL1484" t="s">
        <v>198</v>
      </c>
      <c r="EM1484" t="s">
        <v>198</v>
      </c>
      <c r="EN1484" t="s">
        <v>198</v>
      </c>
      <c r="EO1484" t="s">
        <v>198</v>
      </c>
      <c r="EP1484" t="s">
        <v>198</v>
      </c>
      <c r="EQ1484" t="s">
        <v>198</v>
      </c>
      <c r="ER1484" t="s">
        <v>198</v>
      </c>
      <c r="ES1484" t="s">
        <v>35</v>
      </c>
      <c r="ET1484" t="s">
        <v>35</v>
      </c>
      <c r="EU1484">
        <v>0</v>
      </c>
      <c r="EV1484">
        <v>0</v>
      </c>
      <c r="EW1484">
        <v>0</v>
      </c>
      <c r="EX1484">
        <v>1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 t="s">
        <v>228</v>
      </c>
      <c r="FI1484">
        <v>3</v>
      </c>
      <c r="FJ1484">
        <v>5</v>
      </c>
      <c r="FK1484">
        <v>5</v>
      </c>
      <c r="FL1484">
        <v>5</v>
      </c>
      <c r="FM1484">
        <v>5</v>
      </c>
      <c r="FN1484">
        <v>4</v>
      </c>
      <c r="FO1484">
        <v>4</v>
      </c>
      <c r="FP1484">
        <v>4</v>
      </c>
      <c r="FQ1484">
        <v>3</v>
      </c>
      <c r="FR1484" t="s">
        <v>203</v>
      </c>
      <c r="FS1484" t="s">
        <v>203</v>
      </c>
      <c r="FT1484" t="s">
        <v>203</v>
      </c>
      <c r="FU1484" t="s">
        <v>204</v>
      </c>
      <c r="FV1484" t="s">
        <v>204</v>
      </c>
      <c r="FW1484" t="s">
        <v>203</v>
      </c>
      <c r="FX1484" t="s">
        <v>203</v>
      </c>
      <c r="FY1484" t="s">
        <v>203</v>
      </c>
    </row>
    <row r="1485" spans="1:181" x14ac:dyDescent="0.25">
      <c r="A1485" t="s">
        <v>236</v>
      </c>
      <c r="B1485" t="s">
        <v>223</v>
      </c>
      <c r="C1485" t="s">
        <v>224</v>
      </c>
      <c r="D1485" t="s">
        <v>963</v>
      </c>
      <c r="E1485" t="s">
        <v>265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81" x14ac:dyDescent="0.25">
      <c r="A1486" t="s">
        <v>184</v>
      </c>
      <c r="B1486" t="s">
        <v>216</v>
      </c>
      <c r="C1486" t="s">
        <v>186</v>
      </c>
      <c r="D1486" t="s">
        <v>963</v>
      </c>
      <c r="E1486" t="s">
        <v>232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81" x14ac:dyDescent="0.25">
      <c r="A1487" t="s">
        <v>236</v>
      </c>
      <c r="B1487" t="s">
        <v>241</v>
      </c>
      <c r="C1487" t="s">
        <v>224</v>
      </c>
      <c r="D1487" t="s">
        <v>963</v>
      </c>
      <c r="E1487" t="s">
        <v>188</v>
      </c>
      <c r="T1487" t="s">
        <v>267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1</v>
      </c>
      <c r="BD1487">
        <v>0</v>
      </c>
      <c r="BE1487">
        <v>0</v>
      </c>
      <c r="BF1487">
        <v>0</v>
      </c>
      <c r="BG1487">
        <v>0</v>
      </c>
      <c r="BH1487">
        <v>1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 t="s">
        <v>330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 t="s">
        <v>842</v>
      </c>
      <c r="CU1487">
        <v>0</v>
      </c>
      <c r="CV1487" t="s">
        <v>191</v>
      </c>
      <c r="CW1487" t="s">
        <v>281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1</v>
      </c>
      <c r="DF1487">
        <v>0</v>
      </c>
      <c r="DG1487">
        <v>0</v>
      </c>
      <c r="DH1487" t="s">
        <v>420</v>
      </c>
      <c r="DI1487" t="s">
        <v>35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 t="s">
        <v>843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1</v>
      </c>
      <c r="EI1487" t="s">
        <v>195</v>
      </c>
      <c r="EJ1487" t="s">
        <v>195</v>
      </c>
      <c r="EK1487" t="s">
        <v>197</v>
      </c>
      <c r="EL1487" t="s">
        <v>198</v>
      </c>
      <c r="EM1487" t="s">
        <v>198</v>
      </c>
      <c r="EN1487" t="s">
        <v>198</v>
      </c>
      <c r="EO1487" t="s">
        <v>198</v>
      </c>
      <c r="EP1487" t="s">
        <v>213</v>
      </c>
      <c r="EQ1487" t="s">
        <v>198</v>
      </c>
      <c r="ER1487" t="s">
        <v>198</v>
      </c>
      <c r="ES1487" t="s">
        <v>35</v>
      </c>
      <c r="ET1487" t="s">
        <v>246</v>
      </c>
      <c r="EU1487">
        <v>0</v>
      </c>
      <c r="EV1487">
        <v>0</v>
      </c>
      <c r="EW1487">
        <v>0</v>
      </c>
      <c r="EX1487">
        <v>0</v>
      </c>
      <c r="EY1487">
        <v>1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 t="s">
        <v>202</v>
      </c>
      <c r="FI1487">
        <v>4</v>
      </c>
      <c r="FJ1487">
        <v>5</v>
      </c>
      <c r="FK1487">
        <v>5</v>
      </c>
      <c r="FL1487">
        <v>5</v>
      </c>
      <c r="FM1487">
        <v>5</v>
      </c>
      <c r="FN1487">
        <v>5</v>
      </c>
      <c r="FO1487">
        <v>5</v>
      </c>
      <c r="FP1487">
        <v>5</v>
      </c>
      <c r="FQ1487">
        <v>5</v>
      </c>
      <c r="FR1487" t="s">
        <v>205</v>
      </c>
      <c r="FS1487" t="s">
        <v>205</v>
      </c>
      <c r="FT1487" t="s">
        <v>205</v>
      </c>
      <c r="FU1487" t="s">
        <v>205</v>
      </c>
      <c r="FV1487" t="s">
        <v>205</v>
      </c>
      <c r="FW1487" t="s">
        <v>205</v>
      </c>
      <c r="FX1487" t="s">
        <v>205</v>
      </c>
      <c r="FY1487" t="s">
        <v>205</v>
      </c>
    </row>
    <row r="1488" spans="1:181" x14ac:dyDescent="0.25">
      <c r="A1488" t="s">
        <v>184</v>
      </c>
      <c r="B1488" t="s">
        <v>241</v>
      </c>
      <c r="C1488" t="s">
        <v>224</v>
      </c>
      <c r="D1488" t="s">
        <v>963</v>
      </c>
      <c r="E1488" t="s">
        <v>265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81" x14ac:dyDescent="0.25">
      <c r="A1489" t="s">
        <v>184</v>
      </c>
      <c r="B1489" t="s">
        <v>223</v>
      </c>
      <c r="C1489" t="s">
        <v>224</v>
      </c>
      <c r="D1489" t="s">
        <v>963</v>
      </c>
      <c r="E1489" t="s">
        <v>232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</row>
    <row r="1490" spans="1:181" x14ac:dyDescent="0.25">
      <c r="A1490" t="s">
        <v>184</v>
      </c>
      <c r="B1490" t="s">
        <v>206</v>
      </c>
      <c r="C1490" t="s">
        <v>332</v>
      </c>
      <c r="D1490" t="s">
        <v>963</v>
      </c>
      <c r="E1490" t="s">
        <v>188</v>
      </c>
      <c r="T1490" t="s">
        <v>267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1</v>
      </c>
      <c r="CD1490" t="s">
        <v>233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 t="s">
        <v>191</v>
      </c>
      <c r="CW1490" t="s">
        <v>281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1</v>
      </c>
      <c r="DF1490">
        <v>0</v>
      </c>
      <c r="DG1490">
        <v>0</v>
      </c>
      <c r="DI1490" t="s">
        <v>35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1</v>
      </c>
      <c r="DY1490">
        <v>0</v>
      </c>
      <c r="DZ1490">
        <v>1</v>
      </c>
      <c r="EA1490">
        <v>0</v>
      </c>
      <c r="EB1490">
        <v>0</v>
      </c>
      <c r="EC1490">
        <v>1</v>
      </c>
      <c r="ED1490">
        <v>1</v>
      </c>
      <c r="EE1490">
        <v>0</v>
      </c>
      <c r="EF1490">
        <v>0</v>
      </c>
      <c r="EG1490">
        <v>0</v>
      </c>
      <c r="EH1490">
        <v>0</v>
      </c>
      <c r="EI1490" t="s">
        <v>195</v>
      </c>
      <c r="EJ1490" t="s">
        <v>195</v>
      </c>
      <c r="EK1490" t="s">
        <v>197</v>
      </c>
      <c r="EL1490" t="s">
        <v>198</v>
      </c>
      <c r="EM1490" t="s">
        <v>198</v>
      </c>
      <c r="EN1490" t="s">
        <v>198</v>
      </c>
      <c r="EO1490" t="s">
        <v>198</v>
      </c>
      <c r="EP1490" t="s">
        <v>198</v>
      </c>
      <c r="EQ1490" t="s">
        <v>198</v>
      </c>
      <c r="ER1490" t="s">
        <v>198</v>
      </c>
      <c r="ES1490" t="s">
        <v>35</v>
      </c>
      <c r="ET1490" t="s">
        <v>844</v>
      </c>
      <c r="EU1490">
        <v>0</v>
      </c>
      <c r="EV1490">
        <v>0</v>
      </c>
      <c r="EW1490">
        <v>0</v>
      </c>
      <c r="EX1490">
        <v>1</v>
      </c>
      <c r="EY1490">
        <v>0</v>
      </c>
      <c r="EZ1490">
        <v>1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 t="s">
        <v>297</v>
      </c>
      <c r="FI1490">
        <v>4</v>
      </c>
      <c r="FJ1490">
        <v>5</v>
      </c>
      <c r="FK1490">
        <v>5</v>
      </c>
      <c r="FL1490">
        <v>5</v>
      </c>
      <c r="FM1490">
        <v>5</v>
      </c>
      <c r="FN1490">
        <v>4</v>
      </c>
      <c r="FO1490">
        <v>5</v>
      </c>
      <c r="FP1490">
        <v>3</v>
      </c>
      <c r="FQ1490">
        <v>4</v>
      </c>
      <c r="FR1490" t="s">
        <v>205</v>
      </c>
      <c r="FS1490" t="s">
        <v>205</v>
      </c>
      <c r="FT1490" t="s">
        <v>205</v>
      </c>
      <c r="FU1490" t="s">
        <v>205</v>
      </c>
      <c r="FV1490" t="s">
        <v>205</v>
      </c>
      <c r="FW1490" t="s">
        <v>204</v>
      </c>
      <c r="FX1490" t="s">
        <v>203</v>
      </c>
      <c r="FY1490" t="s">
        <v>205</v>
      </c>
    </row>
    <row r="1491" spans="1:181" x14ac:dyDescent="0.25">
      <c r="A1491" t="s">
        <v>184</v>
      </c>
      <c r="B1491" t="s">
        <v>223</v>
      </c>
      <c r="C1491" t="s">
        <v>224</v>
      </c>
      <c r="D1491" t="s">
        <v>963</v>
      </c>
      <c r="E1491" t="s">
        <v>207</v>
      </c>
      <c r="T1491" t="s">
        <v>189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1</v>
      </c>
      <c r="AU1491">
        <v>1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1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1</v>
      </c>
      <c r="CB1491">
        <v>0</v>
      </c>
      <c r="CC1491">
        <v>0</v>
      </c>
      <c r="CD1491" t="s">
        <v>233</v>
      </c>
      <c r="CE1491">
        <v>0</v>
      </c>
      <c r="CF1491">
        <v>0</v>
      </c>
      <c r="CG1491">
        <v>1</v>
      </c>
      <c r="CH1491">
        <v>1</v>
      </c>
      <c r="CI1491">
        <v>0</v>
      </c>
      <c r="CJ1491">
        <v>0</v>
      </c>
      <c r="CK1491">
        <v>0</v>
      </c>
      <c r="CL1491">
        <v>1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 t="s">
        <v>461</v>
      </c>
      <c r="CW1491" t="s">
        <v>192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1</v>
      </c>
      <c r="DF1491">
        <v>0</v>
      </c>
      <c r="DG1491">
        <v>0</v>
      </c>
      <c r="DH1491" t="s">
        <v>209</v>
      </c>
      <c r="DI1491" t="s">
        <v>35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1</v>
      </c>
      <c r="DY1491">
        <v>0</v>
      </c>
      <c r="DZ1491">
        <v>1</v>
      </c>
      <c r="EA1491">
        <v>0</v>
      </c>
      <c r="EB1491">
        <v>0</v>
      </c>
      <c r="EC1491">
        <v>1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 t="s">
        <v>195</v>
      </c>
      <c r="EJ1491" t="s">
        <v>243</v>
      </c>
      <c r="EK1491" t="s">
        <v>197</v>
      </c>
      <c r="EL1491" t="s">
        <v>198</v>
      </c>
      <c r="EM1491" t="s">
        <v>198</v>
      </c>
      <c r="EN1491" t="s">
        <v>198</v>
      </c>
      <c r="EO1491" t="s">
        <v>198</v>
      </c>
      <c r="EP1491" t="s">
        <v>198</v>
      </c>
      <c r="EQ1491" t="s">
        <v>198</v>
      </c>
      <c r="ER1491" t="s">
        <v>198</v>
      </c>
      <c r="ES1491" t="s">
        <v>35</v>
      </c>
      <c r="ET1491" t="s">
        <v>35</v>
      </c>
      <c r="EU1491">
        <v>0</v>
      </c>
      <c r="EV1491">
        <v>0</v>
      </c>
      <c r="EW1491">
        <v>0</v>
      </c>
      <c r="EX1491">
        <v>1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 t="s">
        <v>202</v>
      </c>
      <c r="FI1491">
        <v>3</v>
      </c>
      <c r="FJ1491">
        <v>5</v>
      </c>
      <c r="FK1491">
        <v>5</v>
      </c>
      <c r="FL1491">
        <v>5</v>
      </c>
      <c r="FM1491">
        <v>4</v>
      </c>
      <c r="FN1491">
        <v>4</v>
      </c>
      <c r="FO1491">
        <v>5</v>
      </c>
      <c r="FP1491">
        <v>5</v>
      </c>
      <c r="FQ1491">
        <v>3</v>
      </c>
      <c r="FR1491" t="s">
        <v>203</v>
      </c>
      <c r="FS1491" t="s">
        <v>203</v>
      </c>
      <c r="FT1491" t="s">
        <v>203</v>
      </c>
      <c r="FU1491" t="s">
        <v>203</v>
      </c>
      <c r="FV1491" t="s">
        <v>205</v>
      </c>
      <c r="FW1491" t="s">
        <v>203</v>
      </c>
      <c r="FX1491" t="s">
        <v>203</v>
      </c>
      <c r="FY1491" t="s">
        <v>203</v>
      </c>
    </row>
    <row r="1492" spans="1:181" x14ac:dyDescent="0.25">
      <c r="A1492" t="s">
        <v>184</v>
      </c>
      <c r="B1492" t="s">
        <v>216</v>
      </c>
      <c r="C1492" t="s">
        <v>186</v>
      </c>
      <c r="D1492" t="s">
        <v>963</v>
      </c>
      <c r="E1492" t="s">
        <v>188</v>
      </c>
      <c r="T1492" t="s">
        <v>267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 t="s">
        <v>218</v>
      </c>
      <c r="CE1492">
        <v>0</v>
      </c>
      <c r="CF1492">
        <v>0</v>
      </c>
      <c r="CG1492">
        <v>0</v>
      </c>
      <c r="CH1492">
        <v>1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 t="s">
        <v>35</v>
      </c>
      <c r="CW1492" t="s">
        <v>281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1</v>
      </c>
      <c r="DF1492">
        <v>0</v>
      </c>
      <c r="DG1492">
        <v>0</v>
      </c>
      <c r="DH1492" t="s">
        <v>299</v>
      </c>
      <c r="DI1492" t="s">
        <v>35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1</v>
      </c>
      <c r="DY1492">
        <v>0</v>
      </c>
      <c r="DZ1492">
        <v>0</v>
      </c>
      <c r="EA1492">
        <v>0</v>
      </c>
      <c r="EB1492">
        <v>0</v>
      </c>
      <c r="EC1492">
        <v>1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 t="s">
        <v>195</v>
      </c>
      <c r="EJ1492" t="s">
        <v>195</v>
      </c>
      <c r="EK1492" t="s">
        <v>197</v>
      </c>
      <c r="EL1492" t="s">
        <v>198</v>
      </c>
      <c r="EM1492" t="s">
        <v>213</v>
      </c>
      <c r="EN1492" t="s">
        <v>213</v>
      </c>
      <c r="EO1492" t="s">
        <v>198</v>
      </c>
      <c r="EP1492" t="s">
        <v>198</v>
      </c>
      <c r="EQ1492" t="s">
        <v>198</v>
      </c>
      <c r="ER1492" t="s">
        <v>198</v>
      </c>
      <c r="ES1492" t="s">
        <v>35</v>
      </c>
      <c r="ET1492" t="s">
        <v>35</v>
      </c>
      <c r="EU1492">
        <v>0</v>
      </c>
      <c r="EV1492">
        <v>0</v>
      </c>
      <c r="EW1492">
        <v>0</v>
      </c>
      <c r="EX1492">
        <v>1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 t="s">
        <v>297</v>
      </c>
      <c r="FI1492">
        <v>3</v>
      </c>
      <c r="FJ1492">
        <v>5</v>
      </c>
      <c r="FK1492">
        <v>3</v>
      </c>
      <c r="FL1492">
        <v>5</v>
      </c>
      <c r="FM1492">
        <v>4</v>
      </c>
      <c r="FN1492">
        <v>3</v>
      </c>
      <c r="FO1492">
        <v>3</v>
      </c>
      <c r="FP1492">
        <v>5</v>
      </c>
      <c r="FQ1492">
        <v>2</v>
      </c>
      <c r="FR1492" t="s">
        <v>203</v>
      </c>
      <c r="FS1492" t="s">
        <v>234</v>
      </c>
      <c r="FT1492" t="s">
        <v>234</v>
      </c>
      <c r="FU1492" t="s">
        <v>203</v>
      </c>
      <c r="FV1492" t="s">
        <v>205</v>
      </c>
      <c r="FW1492" t="s">
        <v>235</v>
      </c>
      <c r="FX1492" t="s">
        <v>234</v>
      </c>
      <c r="FY1492" t="s">
        <v>235</v>
      </c>
    </row>
    <row r="1493" spans="1:181" x14ac:dyDescent="0.25">
      <c r="A1493" t="s">
        <v>184</v>
      </c>
      <c r="B1493" t="s">
        <v>185</v>
      </c>
      <c r="C1493" t="s">
        <v>450</v>
      </c>
      <c r="D1493" t="s">
        <v>963</v>
      </c>
      <c r="E1493" t="s">
        <v>188</v>
      </c>
      <c r="T1493" t="s">
        <v>217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1</v>
      </c>
      <c r="CD1493" t="s">
        <v>218</v>
      </c>
      <c r="CE1493">
        <v>0</v>
      </c>
      <c r="CF1493">
        <v>0</v>
      </c>
      <c r="CG1493">
        <v>0</v>
      </c>
      <c r="CH1493">
        <v>1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 t="s">
        <v>191</v>
      </c>
      <c r="CW1493" t="s">
        <v>281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1</v>
      </c>
      <c r="DF1493">
        <v>0</v>
      </c>
      <c r="DG1493">
        <v>0</v>
      </c>
      <c r="DH1493" t="s">
        <v>209</v>
      </c>
      <c r="DI1493" t="s">
        <v>35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1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1</v>
      </c>
      <c r="EI1493" t="s">
        <v>195</v>
      </c>
      <c r="EJ1493" t="s">
        <v>195</v>
      </c>
      <c r="EK1493" t="s">
        <v>197</v>
      </c>
      <c r="EL1493" t="s">
        <v>198</v>
      </c>
      <c r="EM1493" t="s">
        <v>198</v>
      </c>
      <c r="EN1493" t="s">
        <v>198</v>
      </c>
      <c r="EO1493" t="s">
        <v>198</v>
      </c>
      <c r="EP1493" t="s">
        <v>198</v>
      </c>
      <c r="EQ1493" t="s">
        <v>198</v>
      </c>
      <c r="ER1493" t="s">
        <v>198</v>
      </c>
      <c r="ES1493" t="s">
        <v>35</v>
      </c>
      <c r="ET1493" t="s">
        <v>35</v>
      </c>
      <c r="EU1493">
        <v>0</v>
      </c>
      <c r="EV1493">
        <v>0</v>
      </c>
      <c r="EW1493">
        <v>0</v>
      </c>
      <c r="EX1493">
        <v>1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 t="s">
        <v>202</v>
      </c>
      <c r="FI1493">
        <v>4</v>
      </c>
      <c r="FJ1493">
        <v>4</v>
      </c>
      <c r="FK1493">
        <v>5</v>
      </c>
      <c r="FL1493">
        <v>4</v>
      </c>
      <c r="FM1493">
        <v>3</v>
      </c>
      <c r="FN1493">
        <v>5</v>
      </c>
      <c r="FO1493">
        <v>4</v>
      </c>
      <c r="FP1493">
        <v>3</v>
      </c>
      <c r="FQ1493">
        <v>3</v>
      </c>
      <c r="FR1493" t="s">
        <v>204</v>
      </c>
      <c r="FS1493" t="s">
        <v>203</v>
      </c>
      <c r="FT1493" t="s">
        <v>204</v>
      </c>
      <c r="FU1493" t="s">
        <v>203</v>
      </c>
      <c r="FV1493" t="s">
        <v>204</v>
      </c>
      <c r="FW1493" t="s">
        <v>204</v>
      </c>
      <c r="FX1493" t="s">
        <v>203</v>
      </c>
      <c r="FY1493" t="s">
        <v>204</v>
      </c>
    </row>
    <row r="1494" spans="1:181" x14ac:dyDescent="0.25">
      <c r="A1494" t="s">
        <v>184</v>
      </c>
      <c r="B1494" t="s">
        <v>223</v>
      </c>
      <c r="C1494" t="s">
        <v>224</v>
      </c>
      <c r="D1494" t="s">
        <v>963</v>
      </c>
      <c r="E1494" t="s">
        <v>188</v>
      </c>
      <c r="T1494" t="s">
        <v>217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1</v>
      </c>
      <c r="CB1494">
        <v>0</v>
      </c>
      <c r="CC1494">
        <v>0</v>
      </c>
      <c r="CD1494" t="s">
        <v>218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1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 t="s">
        <v>191</v>
      </c>
      <c r="CW1494" t="s">
        <v>208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1</v>
      </c>
      <c r="DF1494">
        <v>0</v>
      </c>
      <c r="DG1494">
        <v>0</v>
      </c>
      <c r="DH1494" t="s">
        <v>209</v>
      </c>
      <c r="DI1494" t="s">
        <v>220</v>
      </c>
      <c r="DJ1494">
        <v>1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1</v>
      </c>
      <c r="DQ1494">
        <v>0</v>
      </c>
      <c r="DR1494">
        <v>0</v>
      </c>
      <c r="DS1494">
        <v>0</v>
      </c>
      <c r="DT1494">
        <v>1</v>
      </c>
      <c r="DU1494">
        <v>1</v>
      </c>
      <c r="DV1494">
        <v>0</v>
      </c>
      <c r="DW1494">
        <v>0</v>
      </c>
      <c r="DX1494">
        <v>0</v>
      </c>
      <c r="DY1494">
        <v>0</v>
      </c>
      <c r="DZ1494">
        <v>1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 t="s">
        <v>196</v>
      </c>
      <c r="EJ1494" t="s">
        <v>195</v>
      </c>
      <c r="EK1494" t="s">
        <v>197</v>
      </c>
      <c r="EL1494" t="s">
        <v>213</v>
      </c>
      <c r="EM1494" t="s">
        <v>213</v>
      </c>
      <c r="EN1494" t="s">
        <v>213</v>
      </c>
      <c r="EO1494" t="s">
        <v>213</v>
      </c>
      <c r="EP1494" t="s">
        <v>198</v>
      </c>
      <c r="EQ1494" t="s">
        <v>199</v>
      </c>
      <c r="ER1494" t="s">
        <v>198</v>
      </c>
      <c r="ES1494" t="s">
        <v>35</v>
      </c>
      <c r="ET1494" t="s">
        <v>246</v>
      </c>
      <c r="EU1494">
        <v>0</v>
      </c>
      <c r="EV1494">
        <v>0</v>
      </c>
      <c r="EW1494">
        <v>0</v>
      </c>
      <c r="EX1494">
        <v>0</v>
      </c>
      <c r="EY1494">
        <v>1</v>
      </c>
      <c r="EZ1494">
        <v>0</v>
      </c>
      <c r="FA1494">
        <v>0</v>
      </c>
      <c r="FB1494">
        <v>1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 t="s">
        <v>202</v>
      </c>
      <c r="FI1494">
        <v>4</v>
      </c>
      <c r="FJ1494">
        <v>5</v>
      </c>
      <c r="FK1494">
        <v>4</v>
      </c>
      <c r="FL1494">
        <v>4</v>
      </c>
      <c r="FM1494">
        <v>4</v>
      </c>
      <c r="FN1494">
        <v>4</v>
      </c>
      <c r="FO1494">
        <v>5</v>
      </c>
      <c r="FP1494">
        <v>5</v>
      </c>
      <c r="FQ1494">
        <v>4</v>
      </c>
      <c r="FR1494" t="s">
        <v>203</v>
      </c>
      <c r="FS1494" t="s">
        <v>203</v>
      </c>
      <c r="FT1494" t="s">
        <v>203</v>
      </c>
      <c r="FU1494" t="s">
        <v>203</v>
      </c>
      <c r="FV1494" t="s">
        <v>204</v>
      </c>
      <c r="FW1494" t="s">
        <v>205</v>
      </c>
      <c r="FX1494" t="s">
        <v>204</v>
      </c>
      <c r="FY1494" t="s">
        <v>203</v>
      </c>
    </row>
    <row r="1495" spans="1:181" x14ac:dyDescent="0.25">
      <c r="A1495" t="s">
        <v>184</v>
      </c>
      <c r="B1495" t="s">
        <v>206</v>
      </c>
      <c r="C1495" t="s">
        <v>186</v>
      </c>
      <c r="D1495" t="s">
        <v>963</v>
      </c>
      <c r="E1495" t="s">
        <v>188</v>
      </c>
      <c r="T1495" t="s">
        <v>189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 t="s">
        <v>845</v>
      </c>
      <c r="CC1495">
        <v>0</v>
      </c>
      <c r="CD1495" t="s">
        <v>233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1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 t="s">
        <v>191</v>
      </c>
      <c r="CW1495" t="s">
        <v>281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1</v>
      </c>
      <c r="DF1495">
        <v>0</v>
      </c>
      <c r="DG1495">
        <v>0</v>
      </c>
      <c r="DH1495" t="s">
        <v>299</v>
      </c>
      <c r="DI1495" t="s">
        <v>35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1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1</v>
      </c>
      <c r="EI1495" t="s">
        <v>196</v>
      </c>
      <c r="EJ1495" t="s">
        <v>195</v>
      </c>
      <c r="EK1495" t="s">
        <v>197</v>
      </c>
      <c r="EL1495" t="s">
        <v>198</v>
      </c>
      <c r="EM1495" t="s">
        <v>198</v>
      </c>
      <c r="EN1495" t="s">
        <v>198</v>
      </c>
      <c r="EO1495" t="s">
        <v>198</v>
      </c>
      <c r="EP1495" t="s">
        <v>198</v>
      </c>
      <c r="EQ1495" t="s">
        <v>198</v>
      </c>
      <c r="ER1495" t="s">
        <v>198</v>
      </c>
      <c r="ES1495" t="s">
        <v>35</v>
      </c>
      <c r="ET1495" t="s">
        <v>35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1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 t="s">
        <v>202</v>
      </c>
      <c r="FI1495">
        <v>3</v>
      </c>
      <c r="FJ1495">
        <v>4</v>
      </c>
      <c r="FK1495">
        <v>5</v>
      </c>
      <c r="FL1495">
        <v>5</v>
      </c>
      <c r="FM1495">
        <v>3</v>
      </c>
      <c r="FN1495">
        <v>4</v>
      </c>
      <c r="FO1495">
        <v>3</v>
      </c>
      <c r="FP1495">
        <v>5</v>
      </c>
      <c r="FQ1495">
        <v>4</v>
      </c>
      <c r="FR1495" t="s">
        <v>203</v>
      </c>
      <c r="FS1495" t="s">
        <v>204</v>
      </c>
      <c r="FT1495" t="s">
        <v>203</v>
      </c>
      <c r="FU1495" t="s">
        <v>203</v>
      </c>
      <c r="FV1495" t="s">
        <v>203</v>
      </c>
      <c r="FW1495" t="s">
        <v>204</v>
      </c>
      <c r="FX1495" t="s">
        <v>203</v>
      </c>
      <c r="FY1495" t="s">
        <v>203</v>
      </c>
    </row>
    <row r="1496" spans="1:181" x14ac:dyDescent="0.25">
      <c r="A1496" t="s">
        <v>184</v>
      </c>
      <c r="B1496" t="s">
        <v>241</v>
      </c>
      <c r="C1496" t="s">
        <v>242</v>
      </c>
      <c r="D1496" t="s">
        <v>963</v>
      </c>
      <c r="E1496" t="s">
        <v>188</v>
      </c>
      <c r="T1496" t="s">
        <v>267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 t="s">
        <v>218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 t="s">
        <v>846</v>
      </c>
      <c r="CW1496" t="s">
        <v>192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 t="s">
        <v>271</v>
      </c>
      <c r="DH1496" t="s">
        <v>299</v>
      </c>
      <c r="DI1496" t="s">
        <v>35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1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1</v>
      </c>
      <c r="EI1496" t="s">
        <v>244</v>
      </c>
      <c r="EJ1496" t="s">
        <v>244</v>
      </c>
      <c r="EK1496" t="s">
        <v>197</v>
      </c>
      <c r="EL1496" t="s">
        <v>198</v>
      </c>
      <c r="EM1496" t="s">
        <v>198</v>
      </c>
      <c r="EN1496" t="s">
        <v>198</v>
      </c>
      <c r="EO1496" t="s">
        <v>198</v>
      </c>
      <c r="EP1496" t="s">
        <v>198</v>
      </c>
      <c r="EQ1496" t="s">
        <v>198</v>
      </c>
      <c r="ER1496" t="s">
        <v>198</v>
      </c>
      <c r="ES1496" t="s">
        <v>35</v>
      </c>
      <c r="ET1496" t="s">
        <v>847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1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 t="s">
        <v>228</v>
      </c>
      <c r="FI1496">
        <v>1</v>
      </c>
      <c r="FJ1496">
        <v>4</v>
      </c>
      <c r="FK1496">
        <v>2</v>
      </c>
      <c r="FL1496">
        <v>3</v>
      </c>
      <c r="FM1496">
        <v>4</v>
      </c>
      <c r="FN1496">
        <v>3</v>
      </c>
      <c r="FO1496">
        <v>4</v>
      </c>
      <c r="FP1496">
        <v>4</v>
      </c>
      <c r="FQ1496">
        <v>1</v>
      </c>
      <c r="FR1496" t="s">
        <v>203</v>
      </c>
      <c r="FS1496" t="s">
        <v>235</v>
      </c>
      <c r="FT1496" t="s">
        <v>203</v>
      </c>
      <c r="FU1496" t="s">
        <v>204</v>
      </c>
      <c r="FV1496" t="s">
        <v>204</v>
      </c>
      <c r="FW1496" t="s">
        <v>205</v>
      </c>
      <c r="FX1496" t="s">
        <v>204</v>
      </c>
      <c r="FY1496" t="s">
        <v>235</v>
      </c>
    </row>
    <row r="1497" spans="1:181" x14ac:dyDescent="0.25">
      <c r="A1497" t="s">
        <v>184</v>
      </c>
      <c r="B1497" t="s">
        <v>241</v>
      </c>
      <c r="C1497" t="s">
        <v>242</v>
      </c>
      <c r="D1497" t="s">
        <v>963</v>
      </c>
      <c r="E1497" t="s">
        <v>188</v>
      </c>
      <c r="T1497" t="s">
        <v>267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 t="s">
        <v>218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1</v>
      </c>
      <c r="CP1497">
        <v>0</v>
      </c>
      <c r="CQ1497">
        <v>0</v>
      </c>
      <c r="CR1497">
        <v>0</v>
      </c>
      <c r="CS1497">
        <v>0</v>
      </c>
      <c r="CT1497" t="s">
        <v>848</v>
      </c>
      <c r="CU1497">
        <v>0</v>
      </c>
      <c r="CV1497" t="s">
        <v>191</v>
      </c>
      <c r="CW1497" t="s">
        <v>281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1</v>
      </c>
      <c r="DF1497">
        <v>0</v>
      </c>
      <c r="DG1497">
        <v>0</v>
      </c>
      <c r="DH1497" t="s">
        <v>314</v>
      </c>
      <c r="DI1497" t="s">
        <v>35</v>
      </c>
      <c r="DJ1497">
        <v>0</v>
      </c>
      <c r="DK1497">
        <v>0</v>
      </c>
      <c r="DL1497">
        <v>1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1</v>
      </c>
      <c r="EG1497">
        <v>0</v>
      </c>
      <c r="EH1497">
        <v>0</v>
      </c>
      <c r="EI1497" t="s">
        <v>195</v>
      </c>
      <c r="EJ1497" t="s">
        <v>196</v>
      </c>
      <c r="EK1497" t="s">
        <v>197</v>
      </c>
      <c r="EL1497" t="s">
        <v>198</v>
      </c>
      <c r="EM1497" t="s">
        <v>198</v>
      </c>
      <c r="EN1497" t="s">
        <v>198</v>
      </c>
      <c r="EO1497" t="s">
        <v>198</v>
      </c>
      <c r="EP1497" t="s">
        <v>198</v>
      </c>
      <c r="EQ1497" t="s">
        <v>198</v>
      </c>
      <c r="ER1497" t="s">
        <v>198</v>
      </c>
      <c r="ES1497" t="s">
        <v>35</v>
      </c>
      <c r="ET1497" t="s">
        <v>35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1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 t="s">
        <v>202</v>
      </c>
      <c r="FI1497">
        <v>5</v>
      </c>
      <c r="FJ1497">
        <v>5</v>
      </c>
      <c r="FK1497">
        <v>4</v>
      </c>
      <c r="FL1497">
        <v>4</v>
      </c>
      <c r="FM1497">
        <v>4</v>
      </c>
      <c r="FN1497">
        <v>4</v>
      </c>
      <c r="FO1497">
        <v>5</v>
      </c>
      <c r="FP1497">
        <v>4</v>
      </c>
      <c r="FQ1497">
        <v>3</v>
      </c>
      <c r="FR1497" t="s">
        <v>203</v>
      </c>
      <c r="FS1497" t="s">
        <v>204</v>
      </c>
      <c r="FT1497" t="s">
        <v>204</v>
      </c>
      <c r="FU1497" t="s">
        <v>204</v>
      </c>
      <c r="FV1497" t="s">
        <v>205</v>
      </c>
      <c r="FW1497" t="s">
        <v>204</v>
      </c>
      <c r="FX1497" t="s">
        <v>203</v>
      </c>
      <c r="FY1497" t="s">
        <v>204</v>
      </c>
    </row>
    <row r="1498" spans="1:181" x14ac:dyDescent="0.25">
      <c r="A1498" t="s">
        <v>184</v>
      </c>
      <c r="B1498" t="s">
        <v>206</v>
      </c>
      <c r="C1498" t="s">
        <v>186</v>
      </c>
      <c r="D1498" t="s">
        <v>963</v>
      </c>
      <c r="E1498" t="s">
        <v>265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81" x14ac:dyDescent="0.25">
      <c r="A1499" t="s">
        <v>184</v>
      </c>
      <c r="B1499" t="s">
        <v>206</v>
      </c>
      <c r="C1499" t="s">
        <v>186</v>
      </c>
      <c r="D1499" t="s">
        <v>963</v>
      </c>
      <c r="E1499" t="s">
        <v>207</v>
      </c>
      <c r="T1499" t="s">
        <v>189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1</v>
      </c>
      <c r="CB1499">
        <v>0</v>
      </c>
      <c r="CC1499">
        <v>0</v>
      </c>
      <c r="CD1499" t="s">
        <v>233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1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 t="s">
        <v>191</v>
      </c>
      <c r="CW1499" t="s">
        <v>192</v>
      </c>
      <c r="CX1499">
        <v>0</v>
      </c>
      <c r="CY1499">
        <v>0</v>
      </c>
      <c r="CZ1499">
        <v>1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 t="s">
        <v>209</v>
      </c>
      <c r="DI1499" t="s">
        <v>210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1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1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 t="s">
        <v>196</v>
      </c>
      <c r="EJ1499" t="s">
        <v>195</v>
      </c>
      <c r="EK1499" t="s">
        <v>849</v>
      </c>
      <c r="EL1499" t="s">
        <v>213</v>
      </c>
      <c r="EM1499" t="s">
        <v>213</v>
      </c>
      <c r="EN1499" t="s">
        <v>213</v>
      </c>
      <c r="EO1499" t="s">
        <v>213</v>
      </c>
      <c r="EP1499" t="s">
        <v>213</v>
      </c>
      <c r="EQ1499" t="s">
        <v>213</v>
      </c>
      <c r="ER1499" t="s">
        <v>213</v>
      </c>
      <c r="ES1499" t="s">
        <v>35</v>
      </c>
      <c r="ET1499" t="s">
        <v>374</v>
      </c>
      <c r="EU1499">
        <v>1</v>
      </c>
      <c r="EV1499">
        <v>1</v>
      </c>
      <c r="EW1499">
        <v>1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 t="s">
        <v>202</v>
      </c>
      <c r="FI1499">
        <v>5</v>
      </c>
      <c r="FJ1499">
        <v>4</v>
      </c>
      <c r="FK1499">
        <v>3</v>
      </c>
      <c r="FL1499">
        <v>4</v>
      </c>
      <c r="FM1499">
        <v>5</v>
      </c>
      <c r="FN1499">
        <v>5</v>
      </c>
      <c r="FO1499">
        <v>4</v>
      </c>
      <c r="FP1499">
        <v>3</v>
      </c>
      <c r="FQ1499">
        <v>4</v>
      </c>
      <c r="FR1499" t="s">
        <v>204</v>
      </c>
      <c r="FS1499" t="s">
        <v>204</v>
      </c>
      <c r="FT1499" t="s">
        <v>203</v>
      </c>
      <c r="FU1499" t="s">
        <v>203</v>
      </c>
      <c r="FV1499" t="s">
        <v>203</v>
      </c>
      <c r="FW1499" t="s">
        <v>204</v>
      </c>
      <c r="FX1499" t="s">
        <v>203</v>
      </c>
      <c r="FY1499" t="s">
        <v>204</v>
      </c>
    </row>
  </sheetData>
  <autoFilter ref="A1:FZ1500" xr:uid="{91590E82-DDAC-4871-B6E9-595FD9EE2CF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5A7F-8F61-4D8B-A7AE-ABB76A7790E6}">
  <dimension ref="A1:F776"/>
  <sheetViews>
    <sheetView topLeftCell="A658" workbookViewId="0"/>
  </sheetViews>
  <sheetFormatPr defaultRowHeight="15" x14ac:dyDescent="0.25"/>
  <cols>
    <col min="1" max="26" width="20" customWidth="1"/>
  </cols>
  <sheetData>
    <row r="1" spans="1:6" ht="30" customHeight="1" x14ac:dyDescent="0.25">
      <c r="A1" s="1429" t="s">
        <v>0</v>
      </c>
      <c r="B1" s="1430" t="s">
        <v>1</v>
      </c>
      <c r="C1" s="1433" t="s">
        <v>2</v>
      </c>
      <c r="D1" s="1432"/>
      <c r="E1" s="1432"/>
      <c r="F1" s="1432"/>
    </row>
    <row r="3" spans="1:6" x14ac:dyDescent="0.25">
      <c r="A3" s="2328" t="s">
        <v>16</v>
      </c>
      <c r="B3" s="1432"/>
      <c r="C3" s="1432"/>
    </row>
    <row r="4" spans="1:6" x14ac:dyDescent="0.25">
      <c r="A4" s="2" t="s">
        <v>850</v>
      </c>
      <c r="B4" s="2" t="s">
        <v>851</v>
      </c>
      <c r="C4" s="2" t="s">
        <v>852</v>
      </c>
    </row>
    <row r="5" spans="1:6" x14ac:dyDescent="0.25">
      <c r="A5" s="3" t="s">
        <v>236</v>
      </c>
      <c r="B5" s="4">
        <v>262</v>
      </c>
      <c r="C5" s="5">
        <f>B5/1541</f>
        <v>0.17001946787800129</v>
      </c>
    </row>
    <row r="6" spans="1:6" x14ac:dyDescent="0.25">
      <c r="A6" s="6" t="s">
        <v>184</v>
      </c>
      <c r="B6" s="7">
        <v>1279</v>
      </c>
      <c r="C6" s="8">
        <f>B6/1541</f>
        <v>0.82998053212199874</v>
      </c>
    </row>
    <row r="7" spans="1:6" x14ac:dyDescent="0.25">
      <c r="A7" s="9" t="s">
        <v>853</v>
      </c>
      <c r="B7" s="10">
        <f>SUM(B5:B6)</f>
        <v>1541</v>
      </c>
      <c r="C7" s="11">
        <f>SUM(C5:C6)</f>
        <v>1</v>
      </c>
    </row>
    <row r="8" spans="1:6" x14ac:dyDescent="0.25">
      <c r="A8" s="1432" t="s">
        <v>854</v>
      </c>
      <c r="B8" s="1432"/>
      <c r="C8" s="1432"/>
    </row>
    <row r="9" spans="1:6" x14ac:dyDescent="0.25">
      <c r="A9" s="1432" t="s">
        <v>855</v>
      </c>
      <c r="B9" s="1432"/>
      <c r="C9" s="1432"/>
    </row>
    <row r="11" spans="1:6" x14ac:dyDescent="0.25">
      <c r="A11" s="2329" t="s">
        <v>17</v>
      </c>
      <c r="B11" s="1432"/>
      <c r="C11" s="1432"/>
    </row>
    <row r="12" spans="1:6" x14ac:dyDescent="0.25">
      <c r="A12" s="12" t="s">
        <v>850</v>
      </c>
      <c r="B12" s="12" t="s">
        <v>851</v>
      </c>
      <c r="C12" s="12" t="s">
        <v>852</v>
      </c>
    </row>
    <row r="13" spans="1:6" x14ac:dyDescent="0.25">
      <c r="A13" s="13" t="s">
        <v>352</v>
      </c>
      <c r="B13" s="14">
        <v>70</v>
      </c>
      <c r="C13" s="15">
        <f t="shared" ref="C13:C18" si="0">B13/1544</f>
        <v>4.5336787564766841E-2</v>
      </c>
    </row>
    <row r="14" spans="1:6" x14ac:dyDescent="0.25">
      <c r="A14" s="16" t="s">
        <v>241</v>
      </c>
      <c r="B14" s="17">
        <v>587</v>
      </c>
      <c r="C14" s="18">
        <f t="shared" si="0"/>
        <v>0.38018134715025909</v>
      </c>
    </row>
    <row r="15" spans="1:6" x14ac:dyDescent="0.25">
      <c r="A15" s="19" t="s">
        <v>223</v>
      </c>
      <c r="B15" s="20">
        <v>252</v>
      </c>
      <c r="C15" s="21">
        <f t="shared" si="0"/>
        <v>0.16321243523316062</v>
      </c>
    </row>
    <row r="16" spans="1:6" x14ac:dyDescent="0.25">
      <c r="A16" s="22" t="s">
        <v>216</v>
      </c>
      <c r="B16" s="23">
        <v>222</v>
      </c>
      <c r="C16" s="24">
        <f t="shared" si="0"/>
        <v>0.14378238341968913</v>
      </c>
    </row>
    <row r="17" spans="1:3" x14ac:dyDescent="0.25">
      <c r="A17" s="25" t="s">
        <v>206</v>
      </c>
      <c r="B17" s="26">
        <v>321</v>
      </c>
      <c r="C17" s="27">
        <f t="shared" si="0"/>
        <v>0.20790155440414507</v>
      </c>
    </row>
    <row r="18" spans="1:3" x14ac:dyDescent="0.25">
      <c r="A18" s="28" t="s">
        <v>185</v>
      </c>
      <c r="B18" s="29">
        <v>92</v>
      </c>
      <c r="C18" s="30">
        <f t="shared" si="0"/>
        <v>5.9585492227979271E-2</v>
      </c>
    </row>
    <row r="19" spans="1:3" x14ac:dyDescent="0.25">
      <c r="A19" s="31" t="s">
        <v>853</v>
      </c>
      <c r="B19" s="32">
        <f>SUM(B13:B18)</f>
        <v>1544</v>
      </c>
      <c r="C19" s="33">
        <f>SUM(C13:C18)</f>
        <v>0.99999999999999989</v>
      </c>
    </row>
    <row r="20" spans="1:3" x14ac:dyDescent="0.25">
      <c r="A20" s="1432" t="s">
        <v>856</v>
      </c>
      <c r="B20" s="1432"/>
      <c r="C20" s="1432"/>
    </row>
    <row r="21" spans="1:3" x14ac:dyDescent="0.25">
      <c r="A21" s="1432" t="s">
        <v>857</v>
      </c>
      <c r="B21" s="1432"/>
      <c r="C21" s="1432"/>
    </row>
    <row r="23" spans="1:3" x14ac:dyDescent="0.25">
      <c r="A23" s="2238" t="s">
        <v>18</v>
      </c>
      <c r="B23" s="1432"/>
      <c r="C23" s="1432"/>
    </row>
    <row r="24" spans="1:3" x14ac:dyDescent="0.25">
      <c r="A24" s="34" t="s">
        <v>850</v>
      </c>
      <c r="B24" s="34" t="s">
        <v>851</v>
      </c>
      <c r="C24" s="34" t="s">
        <v>852</v>
      </c>
    </row>
    <row r="25" spans="1:3" x14ac:dyDescent="0.25">
      <c r="A25" s="35" t="s">
        <v>242</v>
      </c>
      <c r="B25" s="36">
        <v>514</v>
      </c>
      <c r="C25" s="37">
        <f t="shared" ref="C25:C31" si="1">B25/1541</f>
        <v>0.33354964308890334</v>
      </c>
    </row>
    <row r="26" spans="1:3" x14ac:dyDescent="0.25">
      <c r="A26" s="38" t="s">
        <v>224</v>
      </c>
      <c r="B26" s="39">
        <v>337</v>
      </c>
      <c r="C26" s="40">
        <f t="shared" si="1"/>
        <v>0.21868916288124596</v>
      </c>
    </row>
    <row r="27" spans="1:3" x14ac:dyDescent="0.25">
      <c r="A27" s="41" t="s">
        <v>186</v>
      </c>
      <c r="B27" s="42">
        <v>637</v>
      </c>
      <c r="C27" s="43">
        <f t="shared" si="1"/>
        <v>0.41336794289422452</v>
      </c>
    </row>
    <row r="28" spans="1:3" x14ac:dyDescent="0.25">
      <c r="A28" s="44" t="s">
        <v>450</v>
      </c>
      <c r="B28" s="45">
        <v>20</v>
      </c>
      <c r="C28" s="46">
        <f t="shared" si="1"/>
        <v>1.2978585334198572E-2</v>
      </c>
    </row>
    <row r="29" spans="1:3" x14ac:dyDescent="0.25">
      <c r="A29" s="47" t="s">
        <v>545</v>
      </c>
      <c r="B29" s="48">
        <v>6</v>
      </c>
      <c r="C29" s="49">
        <f t="shared" si="1"/>
        <v>3.8935756002595719E-3</v>
      </c>
    </row>
    <row r="30" spans="1:3" x14ac:dyDescent="0.25">
      <c r="A30" s="50" t="s">
        <v>332</v>
      </c>
      <c r="B30" s="51">
        <v>8</v>
      </c>
      <c r="C30" s="52">
        <f t="shared" si="1"/>
        <v>5.1914341336794286E-3</v>
      </c>
    </row>
    <row r="31" spans="1:3" x14ac:dyDescent="0.25">
      <c r="A31" s="2239" t="s">
        <v>34</v>
      </c>
      <c r="B31" s="53">
        <v>19</v>
      </c>
      <c r="C31" s="2259">
        <f t="shared" si="1"/>
        <v>1.2329656067488644E-2</v>
      </c>
    </row>
    <row r="32" spans="1:3" x14ac:dyDescent="0.25">
      <c r="A32" s="2240"/>
      <c r="B32" s="54" t="s">
        <v>858</v>
      </c>
      <c r="C32" s="2260"/>
    </row>
    <row r="33" spans="1:3" x14ac:dyDescent="0.25">
      <c r="A33" s="2241"/>
      <c r="B33" s="55" t="s">
        <v>859</v>
      </c>
      <c r="C33" s="2261"/>
    </row>
    <row r="34" spans="1:3" x14ac:dyDescent="0.25">
      <c r="A34" s="2242"/>
      <c r="B34" s="56" t="s">
        <v>860</v>
      </c>
      <c r="C34" s="2262"/>
    </row>
    <row r="35" spans="1:3" x14ac:dyDescent="0.25">
      <c r="A35" s="2243"/>
      <c r="B35" s="57" t="s">
        <v>861</v>
      </c>
      <c r="C35" s="2263"/>
    </row>
    <row r="36" spans="1:3" x14ac:dyDescent="0.25">
      <c r="A36" s="2244"/>
      <c r="B36" s="58" t="s">
        <v>862</v>
      </c>
      <c r="C36" s="2264"/>
    </row>
    <row r="37" spans="1:3" x14ac:dyDescent="0.25">
      <c r="A37" s="2245"/>
      <c r="B37" s="59" t="s">
        <v>863</v>
      </c>
      <c r="C37" s="2265"/>
    </row>
    <row r="38" spans="1:3" x14ac:dyDescent="0.25">
      <c r="A38" s="2246"/>
      <c r="B38" s="60" t="s">
        <v>864</v>
      </c>
      <c r="C38" s="2266"/>
    </row>
    <row r="39" spans="1:3" x14ac:dyDescent="0.25">
      <c r="A39" s="2247"/>
      <c r="B39" s="61" t="s">
        <v>865</v>
      </c>
      <c r="C39" s="2267"/>
    </row>
    <row r="40" spans="1:3" x14ac:dyDescent="0.25">
      <c r="A40" s="2248"/>
      <c r="B40" s="62" t="s">
        <v>866</v>
      </c>
      <c r="C40" s="2268"/>
    </row>
    <row r="41" spans="1:3" x14ac:dyDescent="0.25">
      <c r="A41" s="2249"/>
      <c r="B41" s="63" t="s">
        <v>867</v>
      </c>
      <c r="C41" s="2269"/>
    </row>
    <row r="42" spans="1:3" x14ac:dyDescent="0.25">
      <c r="A42" s="2250"/>
      <c r="B42" s="64" t="s">
        <v>868</v>
      </c>
      <c r="C42" s="2270"/>
    </row>
    <row r="43" spans="1:3" x14ac:dyDescent="0.25">
      <c r="A43" s="2251"/>
      <c r="B43" s="65" t="s">
        <v>868</v>
      </c>
      <c r="C43" s="2271"/>
    </row>
    <row r="44" spans="1:3" x14ac:dyDescent="0.25">
      <c r="A44" s="2252"/>
      <c r="B44" s="66" t="s">
        <v>868</v>
      </c>
      <c r="C44" s="2272"/>
    </row>
    <row r="45" spans="1:3" x14ac:dyDescent="0.25">
      <c r="A45" s="2253"/>
      <c r="B45" s="67" t="s">
        <v>869</v>
      </c>
      <c r="C45" s="2273"/>
    </row>
    <row r="46" spans="1:3" x14ac:dyDescent="0.25">
      <c r="A46" s="2254"/>
      <c r="B46" s="68" t="s">
        <v>868</v>
      </c>
      <c r="C46" s="2274"/>
    </row>
    <row r="47" spans="1:3" x14ac:dyDescent="0.25">
      <c r="A47" s="2255"/>
      <c r="B47" s="69" t="s">
        <v>870</v>
      </c>
      <c r="C47" s="2275"/>
    </row>
    <row r="48" spans="1:3" x14ac:dyDescent="0.25">
      <c r="A48" s="2256"/>
      <c r="B48" s="70" t="s">
        <v>871</v>
      </c>
      <c r="C48" s="2276"/>
    </row>
    <row r="49" spans="1:4" x14ac:dyDescent="0.25">
      <c r="A49" s="2257"/>
      <c r="B49" s="71" t="s">
        <v>872</v>
      </c>
      <c r="C49" s="2277"/>
    </row>
    <row r="50" spans="1:4" x14ac:dyDescent="0.25">
      <c r="A50" s="2258"/>
      <c r="B50" s="72" t="s">
        <v>868</v>
      </c>
      <c r="C50" s="2278"/>
    </row>
    <row r="51" spans="1:4" x14ac:dyDescent="0.25">
      <c r="A51" s="73" t="s">
        <v>853</v>
      </c>
      <c r="B51" s="74">
        <f>SUM(B25:B50)</f>
        <v>1541</v>
      </c>
      <c r="C51" s="75">
        <f>SUM(C25:C50)</f>
        <v>1</v>
      </c>
    </row>
    <row r="52" spans="1:4" x14ac:dyDescent="0.25">
      <c r="A52" s="1432" t="s">
        <v>854</v>
      </c>
      <c r="B52" s="1432"/>
      <c r="C52" s="1432"/>
    </row>
    <row r="53" spans="1:4" x14ac:dyDescent="0.25">
      <c r="A53" s="1432" t="s">
        <v>873</v>
      </c>
      <c r="B53" s="1432"/>
      <c r="C53" s="1432"/>
    </row>
    <row r="55" spans="1:4" x14ac:dyDescent="0.25">
      <c r="A55" s="2330" t="s">
        <v>19</v>
      </c>
      <c r="B55" s="1432"/>
      <c r="C55" s="1432"/>
    </row>
    <row r="56" spans="1:4" x14ac:dyDescent="0.25">
      <c r="A56" s="76" t="s">
        <v>850</v>
      </c>
      <c r="B56" s="76" t="s">
        <v>851</v>
      </c>
      <c r="C56" s="76" t="s">
        <v>852</v>
      </c>
    </row>
    <row r="57" spans="1:4" x14ac:dyDescent="0.25">
      <c r="A57" s="77" t="s">
        <v>187</v>
      </c>
      <c r="B57" s="78">
        <v>481</v>
      </c>
      <c r="C57" s="79">
        <f>B57/1538</f>
        <v>0.3127438231469441</v>
      </c>
    </row>
    <row r="58" spans="1:4" x14ac:dyDescent="0.25">
      <c r="A58" s="80" t="s">
        <v>263</v>
      </c>
      <c r="B58" s="81">
        <v>1011</v>
      </c>
      <c r="C58" s="82">
        <f>B58/1538</f>
        <v>0.65734720416124837</v>
      </c>
    </row>
    <row r="59" spans="1:4" x14ac:dyDescent="0.25">
      <c r="A59" s="83" t="s">
        <v>363</v>
      </c>
      <c r="B59" s="84">
        <v>46</v>
      </c>
      <c r="C59" s="85">
        <f>B59/1538</f>
        <v>2.9908972691807541E-2</v>
      </c>
    </row>
    <row r="60" spans="1:4" x14ac:dyDescent="0.25">
      <c r="A60" s="86" t="s">
        <v>853</v>
      </c>
      <c r="B60" s="87">
        <f>SUM(B57:B59)</f>
        <v>1538</v>
      </c>
      <c r="C60" s="88">
        <f>SUM(C57:C59)</f>
        <v>1</v>
      </c>
    </row>
    <row r="61" spans="1:4" x14ac:dyDescent="0.25">
      <c r="A61" s="1432" t="s">
        <v>874</v>
      </c>
      <c r="B61" s="1432"/>
      <c r="C61" s="1432"/>
    </row>
    <row r="62" spans="1:4" x14ac:dyDescent="0.25">
      <c r="A62" s="1432" t="s">
        <v>855</v>
      </c>
      <c r="B62" s="1432"/>
      <c r="C62" s="1432"/>
    </row>
    <row r="64" spans="1:4" x14ac:dyDescent="0.25">
      <c r="A64" s="2237" t="s">
        <v>20</v>
      </c>
      <c r="B64" s="1432"/>
      <c r="C64" s="1432"/>
      <c r="D64" s="1432"/>
    </row>
    <row r="65" spans="1:4" x14ac:dyDescent="0.25">
      <c r="A65" s="89" t="s">
        <v>875</v>
      </c>
      <c r="B65" s="89" t="s">
        <v>851</v>
      </c>
      <c r="C65" s="89" t="s">
        <v>852</v>
      </c>
      <c r="D65" s="89" t="s">
        <v>876</v>
      </c>
    </row>
    <row r="66" spans="1:4" x14ac:dyDescent="0.25">
      <c r="A66" s="90" t="s">
        <v>708</v>
      </c>
      <c r="B66" s="90">
        <v>3</v>
      </c>
      <c r="C66" s="91">
        <f>B66/B110</f>
        <v>2.9556650246305421E-3</v>
      </c>
      <c r="D66" s="92">
        <f t="shared" ref="D66:D109" si="2">B66/1015</f>
        <v>2.9556650246305421E-3</v>
      </c>
    </row>
    <row r="67" spans="1:4" x14ac:dyDescent="0.25">
      <c r="A67" s="93" t="s">
        <v>456</v>
      </c>
      <c r="B67" s="93">
        <v>19</v>
      </c>
      <c r="C67" s="94">
        <f>B67/B110</f>
        <v>1.8719211822660099E-2</v>
      </c>
      <c r="D67" s="95">
        <f t="shared" si="2"/>
        <v>1.8719211822660099E-2</v>
      </c>
    </row>
    <row r="68" spans="1:4" x14ac:dyDescent="0.25">
      <c r="A68" s="96" t="s">
        <v>389</v>
      </c>
      <c r="B68" s="96">
        <v>14</v>
      </c>
      <c r="C68" s="97">
        <f>B68/B110</f>
        <v>1.3793103448275862E-2</v>
      </c>
      <c r="D68" s="98">
        <f t="shared" si="2"/>
        <v>1.3793103448275862E-2</v>
      </c>
    </row>
    <row r="69" spans="1:4" x14ac:dyDescent="0.25">
      <c r="A69" s="99" t="s">
        <v>576</v>
      </c>
      <c r="B69" s="99">
        <v>13</v>
      </c>
      <c r="C69" s="100">
        <f>B69/B110</f>
        <v>1.2807881773399015E-2</v>
      </c>
      <c r="D69" s="101">
        <f t="shared" si="2"/>
        <v>1.2807881773399015E-2</v>
      </c>
    </row>
    <row r="70" spans="1:4" x14ac:dyDescent="0.25">
      <c r="A70" s="102" t="s">
        <v>341</v>
      </c>
      <c r="B70" s="102">
        <v>25</v>
      </c>
      <c r="C70" s="103">
        <f>B70/B110</f>
        <v>2.4630541871921183E-2</v>
      </c>
      <c r="D70" s="104">
        <f t="shared" si="2"/>
        <v>2.4630541871921183E-2</v>
      </c>
    </row>
    <row r="71" spans="1:4" x14ac:dyDescent="0.25">
      <c r="A71" s="105" t="s">
        <v>559</v>
      </c>
      <c r="B71" s="105">
        <v>20</v>
      </c>
      <c r="C71" s="106">
        <f>B71/B110</f>
        <v>1.9704433497536946E-2</v>
      </c>
      <c r="D71" s="107">
        <f t="shared" si="2"/>
        <v>1.9704433497536946E-2</v>
      </c>
    </row>
    <row r="72" spans="1:4" x14ac:dyDescent="0.25">
      <c r="A72" s="108" t="s">
        <v>279</v>
      </c>
      <c r="B72" s="108">
        <v>41</v>
      </c>
      <c r="C72" s="109">
        <f>B72/B110</f>
        <v>4.0394088669950742E-2</v>
      </c>
      <c r="D72" s="110">
        <f t="shared" si="2"/>
        <v>4.0394088669950742E-2</v>
      </c>
    </row>
    <row r="73" spans="1:4" x14ac:dyDescent="0.25">
      <c r="A73" s="111" t="s">
        <v>432</v>
      </c>
      <c r="B73" s="111">
        <v>16</v>
      </c>
      <c r="C73" s="112">
        <f>B73/B110</f>
        <v>1.5763546798029555E-2</v>
      </c>
      <c r="D73" s="113">
        <f t="shared" si="2"/>
        <v>1.5763546798029555E-2</v>
      </c>
    </row>
    <row r="74" spans="1:4" x14ac:dyDescent="0.25">
      <c r="A74" s="114" t="s">
        <v>500</v>
      </c>
      <c r="B74" s="114">
        <v>9</v>
      </c>
      <c r="C74" s="115">
        <f>B74/B110</f>
        <v>8.8669950738916262E-3</v>
      </c>
      <c r="D74" s="116">
        <f t="shared" si="2"/>
        <v>8.8669950738916262E-3</v>
      </c>
    </row>
    <row r="75" spans="1:4" x14ac:dyDescent="0.25">
      <c r="A75" s="117" t="s">
        <v>877</v>
      </c>
      <c r="B75" s="117">
        <v>0</v>
      </c>
      <c r="C75" s="118">
        <f>B75/B110</f>
        <v>0</v>
      </c>
      <c r="D75" s="119">
        <f t="shared" si="2"/>
        <v>0</v>
      </c>
    </row>
    <row r="76" spans="1:4" x14ac:dyDescent="0.25">
      <c r="A76" s="120" t="s">
        <v>606</v>
      </c>
      <c r="B76" s="120">
        <v>7</v>
      </c>
      <c r="C76" s="121">
        <f>B76/B110</f>
        <v>6.8965517241379309E-3</v>
      </c>
      <c r="D76" s="122">
        <f t="shared" si="2"/>
        <v>6.8965517241379309E-3</v>
      </c>
    </row>
    <row r="77" spans="1:4" x14ac:dyDescent="0.25">
      <c r="A77" s="123" t="s">
        <v>440</v>
      </c>
      <c r="B77" s="123">
        <v>172</v>
      </c>
      <c r="C77" s="124">
        <f>B77/B110</f>
        <v>0.16945812807881774</v>
      </c>
      <c r="D77" s="125">
        <f t="shared" si="2"/>
        <v>0.16945812807881774</v>
      </c>
    </row>
    <row r="78" spans="1:4" x14ac:dyDescent="0.25">
      <c r="A78" s="126" t="s">
        <v>486</v>
      </c>
      <c r="B78" s="126">
        <v>26</v>
      </c>
      <c r="C78" s="127">
        <f>B78/B110</f>
        <v>2.561576354679803E-2</v>
      </c>
      <c r="D78" s="128">
        <f t="shared" si="2"/>
        <v>2.561576354679803E-2</v>
      </c>
    </row>
    <row r="79" spans="1:4" x14ac:dyDescent="0.25">
      <c r="A79" s="129" t="s">
        <v>705</v>
      </c>
      <c r="B79" s="129">
        <v>18</v>
      </c>
      <c r="C79" s="130">
        <f>B79/B110</f>
        <v>1.7733990147783252E-2</v>
      </c>
      <c r="D79" s="131">
        <f t="shared" si="2"/>
        <v>1.7733990147783252E-2</v>
      </c>
    </row>
    <row r="80" spans="1:4" x14ac:dyDescent="0.25">
      <c r="A80" s="132" t="s">
        <v>483</v>
      </c>
      <c r="B80" s="132">
        <v>4</v>
      </c>
      <c r="C80" s="133">
        <f>B80/B110</f>
        <v>3.9408866995073889E-3</v>
      </c>
      <c r="D80" s="134">
        <f t="shared" si="2"/>
        <v>3.9408866995073889E-3</v>
      </c>
    </row>
    <row r="81" spans="1:4" x14ac:dyDescent="0.25">
      <c r="A81" s="135" t="s">
        <v>468</v>
      </c>
      <c r="B81" s="135">
        <v>10</v>
      </c>
      <c r="C81" s="136">
        <f>B81/B110</f>
        <v>9.852216748768473E-3</v>
      </c>
      <c r="D81" s="137">
        <f t="shared" si="2"/>
        <v>9.852216748768473E-3</v>
      </c>
    </row>
    <row r="82" spans="1:4" x14ac:dyDescent="0.25">
      <c r="A82" s="138" t="s">
        <v>474</v>
      </c>
      <c r="B82" s="138">
        <v>4</v>
      </c>
      <c r="C82" s="139">
        <f>B82/B110</f>
        <v>3.9408866995073889E-3</v>
      </c>
      <c r="D82" s="140">
        <f t="shared" si="2"/>
        <v>3.9408866995073889E-3</v>
      </c>
    </row>
    <row r="83" spans="1:4" x14ac:dyDescent="0.25">
      <c r="A83" s="141" t="s">
        <v>674</v>
      </c>
      <c r="B83" s="141">
        <v>15</v>
      </c>
      <c r="C83" s="142">
        <f>B83/B110</f>
        <v>1.4778325123152709E-2</v>
      </c>
      <c r="D83" s="143">
        <f t="shared" si="2"/>
        <v>1.4778325123152709E-2</v>
      </c>
    </row>
    <row r="84" spans="1:4" x14ac:dyDescent="0.25">
      <c r="A84" s="144" t="s">
        <v>394</v>
      </c>
      <c r="B84" s="144">
        <v>12</v>
      </c>
      <c r="C84" s="145">
        <f>B84/B110</f>
        <v>1.1822660098522168E-2</v>
      </c>
      <c r="D84" s="146">
        <f t="shared" si="2"/>
        <v>1.1822660098522168E-2</v>
      </c>
    </row>
    <row r="85" spans="1:4" x14ac:dyDescent="0.25">
      <c r="A85" s="147" t="s">
        <v>878</v>
      </c>
      <c r="B85" s="147">
        <v>0</v>
      </c>
      <c r="C85" s="148">
        <f>B85/B110</f>
        <v>0</v>
      </c>
      <c r="D85" s="149">
        <f t="shared" si="2"/>
        <v>0</v>
      </c>
    </row>
    <row r="86" spans="1:4" x14ac:dyDescent="0.25">
      <c r="A86" s="150" t="s">
        <v>421</v>
      </c>
      <c r="B86" s="150">
        <v>6</v>
      </c>
      <c r="C86" s="151">
        <f>B86/B110</f>
        <v>5.9113300492610842E-3</v>
      </c>
      <c r="D86" s="152">
        <f t="shared" si="2"/>
        <v>5.9113300492610842E-3</v>
      </c>
    </row>
    <row r="87" spans="1:4" x14ac:dyDescent="0.25">
      <c r="A87" s="153" t="s">
        <v>426</v>
      </c>
      <c r="B87" s="153">
        <v>80</v>
      </c>
      <c r="C87" s="154">
        <f>B87/B110</f>
        <v>7.8817733990147784E-2</v>
      </c>
      <c r="D87" s="155">
        <f t="shared" si="2"/>
        <v>7.8817733990147784E-2</v>
      </c>
    </row>
    <row r="88" spans="1:4" x14ac:dyDescent="0.25">
      <c r="A88" s="156" t="s">
        <v>539</v>
      </c>
      <c r="B88" s="156">
        <v>7</v>
      </c>
      <c r="C88" s="157">
        <f>B88/B110</f>
        <v>6.8965517241379309E-3</v>
      </c>
      <c r="D88" s="158">
        <f t="shared" si="2"/>
        <v>6.8965517241379309E-3</v>
      </c>
    </row>
    <row r="89" spans="1:4" x14ac:dyDescent="0.25">
      <c r="A89" s="159" t="s">
        <v>305</v>
      </c>
      <c r="B89" s="159">
        <v>15</v>
      </c>
      <c r="C89" s="160">
        <f>B89/B110</f>
        <v>1.4778325123152709E-2</v>
      </c>
      <c r="D89" s="161">
        <f t="shared" si="2"/>
        <v>1.4778325123152709E-2</v>
      </c>
    </row>
    <row r="90" spans="1:4" x14ac:dyDescent="0.25">
      <c r="A90" s="162" t="s">
        <v>507</v>
      </c>
      <c r="B90" s="162">
        <v>7</v>
      </c>
      <c r="C90" s="163">
        <f>B90/B110</f>
        <v>6.8965517241379309E-3</v>
      </c>
      <c r="D90" s="164">
        <f t="shared" si="2"/>
        <v>6.8965517241379309E-3</v>
      </c>
    </row>
    <row r="91" spans="1:4" x14ac:dyDescent="0.25">
      <c r="A91" s="165" t="s">
        <v>802</v>
      </c>
      <c r="B91" s="165">
        <v>6</v>
      </c>
      <c r="C91" s="166">
        <f>B91/B110</f>
        <v>5.9113300492610842E-3</v>
      </c>
      <c r="D91" s="167">
        <f t="shared" si="2"/>
        <v>5.9113300492610842E-3</v>
      </c>
    </row>
    <row r="92" spans="1:4" x14ac:dyDescent="0.25">
      <c r="A92" s="168" t="s">
        <v>384</v>
      </c>
      <c r="B92" s="168">
        <v>30</v>
      </c>
      <c r="C92" s="169">
        <f>B92/B110</f>
        <v>2.9556650246305417E-2</v>
      </c>
      <c r="D92" s="170">
        <f t="shared" si="2"/>
        <v>2.9556650246305417E-2</v>
      </c>
    </row>
    <row r="93" spans="1:4" x14ac:dyDescent="0.25">
      <c r="A93" s="171" t="s">
        <v>425</v>
      </c>
      <c r="B93" s="171">
        <v>14</v>
      </c>
      <c r="C93" s="172">
        <f>B93/B110</f>
        <v>1.3793103448275862E-2</v>
      </c>
      <c r="D93" s="173">
        <f t="shared" si="2"/>
        <v>1.3793103448275862E-2</v>
      </c>
    </row>
    <row r="94" spans="1:4" x14ac:dyDescent="0.25">
      <c r="A94" s="174" t="s">
        <v>605</v>
      </c>
      <c r="B94" s="174">
        <v>3</v>
      </c>
      <c r="C94" s="175">
        <f>B94/B110</f>
        <v>2.9556650246305421E-3</v>
      </c>
      <c r="D94" s="176">
        <f t="shared" si="2"/>
        <v>2.9556650246305421E-3</v>
      </c>
    </row>
    <row r="95" spans="1:4" x14ac:dyDescent="0.25">
      <c r="A95" s="177" t="s">
        <v>357</v>
      </c>
      <c r="B95" s="177">
        <v>76</v>
      </c>
      <c r="C95" s="178">
        <f>B95/B110</f>
        <v>7.4876847290640397E-2</v>
      </c>
      <c r="D95" s="179">
        <f t="shared" si="2"/>
        <v>7.4876847290640397E-2</v>
      </c>
    </row>
    <row r="96" spans="1:4" x14ac:dyDescent="0.25">
      <c r="A96" s="180" t="s">
        <v>371</v>
      </c>
      <c r="B96" s="180">
        <v>7</v>
      </c>
      <c r="C96" s="181">
        <f>B96/B110</f>
        <v>6.8965517241379309E-3</v>
      </c>
      <c r="D96" s="182">
        <f t="shared" si="2"/>
        <v>6.8965517241379309E-3</v>
      </c>
    </row>
    <row r="97" spans="1:4" x14ac:dyDescent="0.25">
      <c r="A97" s="183" t="s">
        <v>493</v>
      </c>
      <c r="B97" s="183">
        <v>5</v>
      </c>
      <c r="C97" s="184">
        <f>B97/B110</f>
        <v>4.9261083743842365E-3</v>
      </c>
      <c r="D97" s="185">
        <f t="shared" si="2"/>
        <v>4.9261083743842365E-3</v>
      </c>
    </row>
    <row r="98" spans="1:4" x14ac:dyDescent="0.25">
      <c r="A98" s="186" t="s">
        <v>449</v>
      </c>
      <c r="B98" s="186">
        <v>8</v>
      </c>
      <c r="C98" s="187">
        <f>B98/B110</f>
        <v>7.8817733990147777E-3</v>
      </c>
      <c r="D98" s="188">
        <f t="shared" si="2"/>
        <v>7.8817733990147777E-3</v>
      </c>
    </row>
    <row r="99" spans="1:4" x14ac:dyDescent="0.25">
      <c r="A99" s="189" t="s">
        <v>381</v>
      </c>
      <c r="B99" s="189">
        <v>12</v>
      </c>
      <c r="C99" s="190">
        <f>B99/B110</f>
        <v>1.1822660098522168E-2</v>
      </c>
      <c r="D99" s="191">
        <f t="shared" si="2"/>
        <v>1.1822660098522168E-2</v>
      </c>
    </row>
    <row r="100" spans="1:4" x14ac:dyDescent="0.25">
      <c r="A100" s="192" t="s">
        <v>462</v>
      </c>
      <c r="B100" s="192">
        <v>29</v>
      </c>
      <c r="C100" s="193">
        <f>B100/B110</f>
        <v>2.8571428571428571E-2</v>
      </c>
      <c r="D100" s="194">
        <f t="shared" si="2"/>
        <v>2.8571428571428571E-2</v>
      </c>
    </row>
    <row r="101" spans="1:4" x14ac:dyDescent="0.25">
      <c r="A101" s="195" t="s">
        <v>453</v>
      </c>
      <c r="B101" s="195">
        <v>10</v>
      </c>
      <c r="C101" s="196">
        <f>B101/B110</f>
        <v>9.852216748768473E-3</v>
      </c>
      <c r="D101" s="197">
        <f t="shared" si="2"/>
        <v>9.852216748768473E-3</v>
      </c>
    </row>
    <row r="102" spans="1:4" x14ac:dyDescent="0.25">
      <c r="A102" s="198" t="s">
        <v>264</v>
      </c>
      <c r="B102" s="198">
        <v>1</v>
      </c>
      <c r="C102" s="199">
        <f>B102/B110</f>
        <v>9.8522167487684722E-4</v>
      </c>
      <c r="D102" s="200">
        <f t="shared" si="2"/>
        <v>9.8522167487684722E-4</v>
      </c>
    </row>
    <row r="103" spans="1:4" x14ac:dyDescent="0.25">
      <c r="A103" s="201" t="s">
        <v>447</v>
      </c>
      <c r="B103" s="201">
        <v>30</v>
      </c>
      <c r="C103" s="202">
        <f>B103/B110</f>
        <v>2.9556650246305417E-2</v>
      </c>
      <c r="D103" s="203">
        <f t="shared" si="2"/>
        <v>2.9556650246305417E-2</v>
      </c>
    </row>
    <row r="104" spans="1:4" x14ac:dyDescent="0.25">
      <c r="A104" s="204" t="s">
        <v>484</v>
      </c>
      <c r="B104" s="204">
        <v>46</v>
      </c>
      <c r="C104" s="205">
        <f>B104/B110</f>
        <v>4.5320197044334973E-2</v>
      </c>
      <c r="D104" s="206">
        <f t="shared" si="2"/>
        <v>4.5320197044334973E-2</v>
      </c>
    </row>
    <row r="105" spans="1:4" x14ac:dyDescent="0.25">
      <c r="A105" s="207" t="s">
        <v>282</v>
      </c>
      <c r="B105" s="207">
        <v>22</v>
      </c>
      <c r="C105" s="208">
        <f>B105/B110</f>
        <v>2.167487684729064E-2</v>
      </c>
      <c r="D105" s="209">
        <f t="shared" si="2"/>
        <v>2.167487684729064E-2</v>
      </c>
    </row>
    <row r="106" spans="1:4" x14ac:dyDescent="0.25">
      <c r="A106" s="210" t="s">
        <v>302</v>
      </c>
      <c r="B106" s="210">
        <v>64</v>
      </c>
      <c r="C106" s="211">
        <f>B106/B110</f>
        <v>6.3054187192118222E-2</v>
      </c>
      <c r="D106" s="212">
        <f t="shared" si="2"/>
        <v>6.3054187192118222E-2</v>
      </c>
    </row>
    <row r="107" spans="1:4" x14ac:dyDescent="0.25">
      <c r="A107" s="213" t="s">
        <v>516</v>
      </c>
      <c r="B107" s="213">
        <v>6</v>
      </c>
      <c r="C107" s="214">
        <f>B107/B110</f>
        <v>5.9113300492610842E-3</v>
      </c>
      <c r="D107" s="215">
        <f t="shared" si="2"/>
        <v>5.9113300492610842E-3</v>
      </c>
    </row>
    <row r="108" spans="1:4" x14ac:dyDescent="0.25">
      <c r="A108" s="216" t="s">
        <v>489</v>
      </c>
      <c r="B108" s="216">
        <v>54</v>
      </c>
      <c r="C108" s="217">
        <f>B108/B110</f>
        <v>5.3201970443349754E-2</v>
      </c>
      <c r="D108" s="218">
        <f t="shared" si="2"/>
        <v>5.3201970443349754E-2</v>
      </c>
    </row>
    <row r="109" spans="1:4" x14ac:dyDescent="0.25">
      <c r="A109" s="219" t="s">
        <v>465</v>
      </c>
      <c r="B109" s="219">
        <v>49</v>
      </c>
      <c r="C109" s="220">
        <f>B109/B110</f>
        <v>4.8275862068965517E-2</v>
      </c>
      <c r="D109" s="221">
        <f t="shared" si="2"/>
        <v>4.8275862068965517E-2</v>
      </c>
    </row>
    <row r="110" spans="1:4" x14ac:dyDescent="0.25">
      <c r="A110" s="222" t="s">
        <v>853</v>
      </c>
      <c r="B110" s="222">
        <v>1015</v>
      </c>
      <c r="C110" s="222"/>
      <c r="D110" s="222"/>
    </row>
    <row r="111" spans="1:4" x14ac:dyDescent="0.25">
      <c r="A111" s="1432" t="s">
        <v>879</v>
      </c>
      <c r="B111" s="1432"/>
      <c r="C111" s="1432"/>
      <c r="D111" s="1432"/>
    </row>
    <row r="112" spans="1:4" x14ac:dyDescent="0.25">
      <c r="A112" s="1432" t="s">
        <v>880</v>
      </c>
      <c r="B112" s="1432"/>
      <c r="C112" s="1432"/>
      <c r="D112" s="1432"/>
    </row>
    <row r="114" spans="1:4" x14ac:dyDescent="0.25">
      <c r="A114" s="2200" t="s">
        <v>21</v>
      </c>
      <c r="B114" s="1432"/>
      <c r="C114" s="1432"/>
    </row>
    <row r="115" spans="1:4" x14ac:dyDescent="0.25">
      <c r="A115" s="223" t="s">
        <v>850</v>
      </c>
      <c r="B115" s="223" t="s">
        <v>851</v>
      </c>
      <c r="C115" s="223" t="s">
        <v>852</v>
      </c>
    </row>
    <row r="116" spans="1:4" x14ac:dyDescent="0.25">
      <c r="A116" s="224" t="s">
        <v>207</v>
      </c>
      <c r="B116" s="225">
        <v>208</v>
      </c>
      <c r="C116" s="226">
        <f>B116/1499</f>
        <v>0.13875917278185457</v>
      </c>
    </row>
    <row r="117" spans="1:4" x14ac:dyDescent="0.25">
      <c r="A117" s="227" t="s">
        <v>188</v>
      </c>
      <c r="B117" s="228">
        <v>693</v>
      </c>
      <c r="C117" s="229">
        <f>B117/1499</f>
        <v>0.46230820547031354</v>
      </c>
    </row>
    <row r="118" spans="1:4" x14ac:dyDescent="0.25">
      <c r="A118" s="230" t="s">
        <v>232</v>
      </c>
      <c r="B118" s="231">
        <v>370</v>
      </c>
      <c r="C118" s="232">
        <f>B118/1499</f>
        <v>0.24683122081387593</v>
      </c>
    </row>
    <row r="119" spans="1:4" x14ac:dyDescent="0.25">
      <c r="A119" s="233" t="s">
        <v>265</v>
      </c>
      <c r="B119" s="234">
        <v>200</v>
      </c>
      <c r="C119" s="235">
        <f>B119/1499</f>
        <v>0.13342228152101401</v>
      </c>
    </row>
    <row r="120" spans="1:4" x14ac:dyDescent="0.25">
      <c r="A120" s="236" t="s">
        <v>23</v>
      </c>
      <c r="B120" s="237">
        <v>28</v>
      </c>
      <c r="C120" s="238">
        <f>B120/1499</f>
        <v>1.8679119412941963E-2</v>
      </c>
    </row>
    <row r="121" spans="1:4" x14ac:dyDescent="0.25">
      <c r="A121" s="239" t="s">
        <v>853</v>
      </c>
      <c r="B121" s="240">
        <f>SUM(B116:B120)</f>
        <v>1499</v>
      </c>
      <c r="C121" s="241">
        <f>SUM(C116:C120)</f>
        <v>0.99999999999999989</v>
      </c>
    </row>
    <row r="122" spans="1:4" x14ac:dyDescent="0.25">
      <c r="A122" s="1432" t="s">
        <v>881</v>
      </c>
      <c r="B122" s="1432"/>
      <c r="C122" s="1432"/>
    </row>
    <row r="123" spans="1:4" x14ac:dyDescent="0.25">
      <c r="A123" s="1432" t="s">
        <v>882</v>
      </c>
      <c r="B123" s="1432"/>
      <c r="C123" s="1432"/>
    </row>
    <row r="125" spans="1:4" x14ac:dyDescent="0.25">
      <c r="A125" s="2279" t="s">
        <v>3</v>
      </c>
      <c r="B125" s="1432"/>
      <c r="C125" s="1432"/>
      <c r="D125" s="1432"/>
    </row>
    <row r="126" spans="1:4" x14ac:dyDescent="0.25">
      <c r="A126" s="242" t="s">
        <v>850</v>
      </c>
      <c r="B126" s="242" t="s">
        <v>851</v>
      </c>
      <c r="C126" s="242" t="s">
        <v>852</v>
      </c>
      <c r="D126" s="242" t="s">
        <v>876</v>
      </c>
    </row>
    <row r="127" spans="1:4" x14ac:dyDescent="0.25">
      <c r="A127" s="243" t="s">
        <v>22</v>
      </c>
      <c r="B127" s="244">
        <v>57</v>
      </c>
      <c r="C127" s="245">
        <f t="shared" ref="C127:C139" si="3">B127/695</f>
        <v>8.2014388489208639E-2</v>
      </c>
      <c r="D127" s="246">
        <f t="shared" ref="D127:D139" si="4">B127/599</f>
        <v>9.515859766277128E-2</v>
      </c>
    </row>
    <row r="128" spans="1:4" x14ac:dyDescent="0.25">
      <c r="A128" s="247" t="s">
        <v>23</v>
      </c>
      <c r="B128" s="248">
        <v>41</v>
      </c>
      <c r="C128" s="249">
        <f t="shared" si="3"/>
        <v>5.8992805755395686E-2</v>
      </c>
      <c r="D128" s="250">
        <f t="shared" si="4"/>
        <v>6.8447412353923209E-2</v>
      </c>
    </row>
    <row r="129" spans="1:4" x14ac:dyDescent="0.25">
      <c r="A129" s="251" t="s">
        <v>24</v>
      </c>
      <c r="B129" s="252">
        <v>276</v>
      </c>
      <c r="C129" s="253">
        <f t="shared" si="3"/>
        <v>0.39712230215827338</v>
      </c>
      <c r="D129" s="254">
        <f t="shared" si="4"/>
        <v>0.46076794657762937</v>
      </c>
    </row>
    <row r="130" spans="1:4" x14ac:dyDescent="0.25">
      <c r="A130" s="255" t="s">
        <v>25</v>
      </c>
      <c r="B130" s="256">
        <v>73</v>
      </c>
      <c r="C130" s="257">
        <f t="shared" si="3"/>
        <v>0.10503597122302158</v>
      </c>
      <c r="D130" s="258">
        <f t="shared" si="4"/>
        <v>0.12186978297161936</v>
      </c>
    </row>
    <row r="131" spans="1:4" x14ac:dyDescent="0.25">
      <c r="A131" s="259" t="s">
        <v>26</v>
      </c>
      <c r="B131" s="260">
        <v>23</v>
      </c>
      <c r="C131" s="261">
        <f t="shared" si="3"/>
        <v>3.3093525179856115E-2</v>
      </c>
      <c r="D131" s="262">
        <f t="shared" si="4"/>
        <v>3.8397328881469114E-2</v>
      </c>
    </row>
    <row r="132" spans="1:4" x14ac:dyDescent="0.25">
      <c r="A132" s="263" t="s">
        <v>27</v>
      </c>
      <c r="B132" s="264">
        <v>46</v>
      </c>
      <c r="C132" s="265">
        <f t="shared" si="3"/>
        <v>6.6187050359712229E-2</v>
      </c>
      <c r="D132" s="266">
        <f t="shared" si="4"/>
        <v>7.6794657762938229E-2</v>
      </c>
    </row>
    <row r="133" spans="1:4" x14ac:dyDescent="0.25">
      <c r="A133" s="267" t="s">
        <v>28</v>
      </c>
      <c r="B133" s="268">
        <v>5</v>
      </c>
      <c r="C133" s="269">
        <f t="shared" si="3"/>
        <v>7.1942446043165471E-3</v>
      </c>
      <c r="D133" s="270">
        <f t="shared" si="4"/>
        <v>8.3472454090150246E-3</v>
      </c>
    </row>
    <row r="134" spans="1:4" x14ac:dyDescent="0.25">
      <c r="A134" s="271" t="s">
        <v>29</v>
      </c>
      <c r="B134" s="272">
        <v>34</v>
      </c>
      <c r="C134" s="273">
        <f t="shared" si="3"/>
        <v>4.8920863309352518E-2</v>
      </c>
      <c r="D134" s="274">
        <f t="shared" si="4"/>
        <v>5.6761268781302172E-2</v>
      </c>
    </row>
    <row r="135" spans="1:4" x14ac:dyDescent="0.25">
      <c r="A135" s="275" t="s">
        <v>30</v>
      </c>
      <c r="B135" s="276">
        <v>2</v>
      </c>
      <c r="C135" s="277">
        <f t="shared" si="3"/>
        <v>2.8776978417266188E-3</v>
      </c>
      <c r="D135" s="278">
        <f t="shared" si="4"/>
        <v>3.3388981636060101E-3</v>
      </c>
    </row>
    <row r="136" spans="1:4" x14ac:dyDescent="0.25">
      <c r="A136" s="279" t="s">
        <v>31</v>
      </c>
      <c r="B136" s="280">
        <v>15</v>
      </c>
      <c r="C136" s="281">
        <f t="shared" si="3"/>
        <v>2.1582733812949641E-2</v>
      </c>
      <c r="D136" s="282">
        <f t="shared" si="4"/>
        <v>2.5041736227045076E-2</v>
      </c>
    </row>
    <row r="137" spans="1:4" x14ac:dyDescent="0.25">
      <c r="A137" s="283" t="s">
        <v>32</v>
      </c>
      <c r="B137" s="284">
        <v>4</v>
      </c>
      <c r="C137" s="285">
        <f t="shared" si="3"/>
        <v>5.7553956834532375E-3</v>
      </c>
      <c r="D137" s="286">
        <f t="shared" si="4"/>
        <v>6.6777963272120202E-3</v>
      </c>
    </row>
    <row r="138" spans="1:4" x14ac:dyDescent="0.25">
      <c r="A138" s="287" t="s">
        <v>33</v>
      </c>
      <c r="B138" s="288">
        <v>34</v>
      </c>
      <c r="C138" s="289">
        <f t="shared" si="3"/>
        <v>4.8920863309352518E-2</v>
      </c>
      <c r="D138" s="290">
        <f t="shared" si="4"/>
        <v>5.6761268781302172E-2</v>
      </c>
    </row>
    <row r="139" spans="1:4" x14ac:dyDescent="0.25">
      <c r="A139" s="2280" t="s">
        <v>34</v>
      </c>
      <c r="B139" s="291">
        <v>15</v>
      </c>
      <c r="C139" s="2296">
        <f t="shared" si="3"/>
        <v>2.1582733812949641E-2</v>
      </c>
      <c r="D139" s="2312">
        <f t="shared" si="4"/>
        <v>2.5041736227045076E-2</v>
      </c>
    </row>
    <row r="140" spans="1:4" x14ac:dyDescent="0.25">
      <c r="A140" s="2281"/>
      <c r="B140" s="292" t="s">
        <v>266</v>
      </c>
      <c r="C140" s="2297"/>
      <c r="D140" s="2313"/>
    </row>
    <row r="141" spans="1:4" x14ac:dyDescent="0.25">
      <c r="A141" s="2282"/>
      <c r="B141" s="293" t="s">
        <v>319</v>
      </c>
      <c r="C141" s="2298"/>
      <c r="D141" s="2314"/>
    </row>
    <row r="142" spans="1:4" x14ac:dyDescent="0.25">
      <c r="A142" s="2283"/>
      <c r="B142" s="294" t="s">
        <v>321</v>
      </c>
      <c r="C142" s="2299"/>
      <c r="D142" s="2315"/>
    </row>
    <row r="143" spans="1:4" x14ac:dyDescent="0.25">
      <c r="A143" s="2284"/>
      <c r="B143" s="295" t="s">
        <v>350</v>
      </c>
      <c r="C143" s="2300"/>
      <c r="D143" s="2316"/>
    </row>
    <row r="144" spans="1:4" x14ac:dyDescent="0.25">
      <c r="A144" s="2285"/>
      <c r="B144" s="296" t="s">
        <v>351</v>
      </c>
      <c r="C144" s="2301"/>
      <c r="D144" s="2317"/>
    </row>
    <row r="145" spans="1:4" x14ac:dyDescent="0.25">
      <c r="A145" s="2286"/>
      <c r="B145" s="297" t="s">
        <v>355</v>
      </c>
      <c r="C145" s="2302"/>
      <c r="D145" s="2318"/>
    </row>
    <row r="146" spans="1:4" x14ac:dyDescent="0.25">
      <c r="A146" s="2287"/>
      <c r="B146" s="298" t="s">
        <v>399</v>
      </c>
      <c r="C146" s="2303"/>
      <c r="D146" s="2319"/>
    </row>
    <row r="147" spans="1:4" x14ac:dyDescent="0.25">
      <c r="A147" s="2288"/>
      <c r="B147" s="299" t="s">
        <v>476</v>
      </c>
      <c r="C147" s="2304"/>
      <c r="D147" s="2320"/>
    </row>
    <row r="148" spans="1:4" x14ac:dyDescent="0.25">
      <c r="A148" s="2289"/>
      <c r="B148" s="300" t="s">
        <v>477</v>
      </c>
      <c r="C148" s="2305"/>
      <c r="D148" s="2321"/>
    </row>
    <row r="149" spans="1:4" x14ac:dyDescent="0.25">
      <c r="A149" s="2290"/>
      <c r="B149" s="301" t="s">
        <v>609</v>
      </c>
      <c r="C149" s="2306"/>
      <c r="D149" s="2322"/>
    </row>
    <row r="150" spans="1:4" x14ac:dyDescent="0.25">
      <c r="A150" s="2291"/>
      <c r="B150" s="302" t="s">
        <v>631</v>
      </c>
      <c r="C150" s="2307"/>
      <c r="D150" s="2323"/>
    </row>
    <row r="151" spans="1:4" x14ac:dyDescent="0.25">
      <c r="A151" s="2292"/>
      <c r="B151" s="303" t="s">
        <v>633</v>
      </c>
      <c r="C151" s="2308"/>
      <c r="D151" s="2324"/>
    </row>
    <row r="152" spans="1:4" x14ac:dyDescent="0.25">
      <c r="A152" s="2293"/>
      <c r="B152" s="304" t="s">
        <v>636</v>
      </c>
      <c r="C152" s="2309"/>
      <c r="D152" s="2325"/>
    </row>
    <row r="153" spans="1:4" x14ac:dyDescent="0.25">
      <c r="A153" s="2294"/>
      <c r="B153" s="305" t="s">
        <v>667</v>
      </c>
      <c r="C153" s="2310"/>
      <c r="D153" s="2326"/>
    </row>
    <row r="154" spans="1:4" x14ac:dyDescent="0.25">
      <c r="A154" s="2295"/>
      <c r="B154" s="306" t="s">
        <v>830</v>
      </c>
      <c r="C154" s="2311"/>
      <c r="D154" s="2327"/>
    </row>
    <row r="155" spans="1:4" x14ac:dyDescent="0.25">
      <c r="A155" s="307" t="s">
        <v>35</v>
      </c>
      <c r="B155" s="308">
        <v>70</v>
      </c>
      <c r="C155" s="309">
        <f>B155/695</f>
        <v>0.10071942446043165</v>
      </c>
      <c r="D155" s="310">
        <f>B155/599</f>
        <v>0.11686143572621036</v>
      </c>
    </row>
    <row r="156" spans="1:4" x14ac:dyDescent="0.25">
      <c r="A156" s="311" t="s">
        <v>853</v>
      </c>
      <c r="B156" s="312">
        <f>SUM(B127:B155)</f>
        <v>695</v>
      </c>
      <c r="C156" s="313">
        <f>SUM(C127:C155)</f>
        <v>1</v>
      </c>
      <c r="D156" s="314">
        <f>SUM(D127:D155)</f>
        <v>1.1602671118530883</v>
      </c>
    </row>
    <row r="157" spans="1:4" x14ac:dyDescent="0.25">
      <c r="A157" s="1432" t="s">
        <v>883</v>
      </c>
      <c r="B157" s="1432"/>
      <c r="C157" s="1432"/>
      <c r="D157" s="1432"/>
    </row>
    <row r="158" spans="1:4" x14ac:dyDescent="0.25">
      <c r="A158" s="1432" t="s">
        <v>884</v>
      </c>
      <c r="B158" s="1432"/>
      <c r="C158" s="1432"/>
      <c r="D158" s="1432"/>
    </row>
    <row r="160" spans="1:4" x14ac:dyDescent="0.25">
      <c r="A160" s="2197" t="s">
        <v>36</v>
      </c>
      <c r="B160" s="1432"/>
      <c r="C160" s="1432"/>
    </row>
    <row r="161" spans="1:4" x14ac:dyDescent="0.25">
      <c r="A161" s="315" t="s">
        <v>850</v>
      </c>
      <c r="B161" s="315" t="s">
        <v>851</v>
      </c>
      <c r="C161" s="315" t="s">
        <v>852</v>
      </c>
    </row>
    <row r="162" spans="1:4" x14ac:dyDescent="0.25">
      <c r="A162" s="316" t="s">
        <v>267</v>
      </c>
      <c r="B162" s="317">
        <v>247</v>
      </c>
      <c r="C162" s="318">
        <f>B162/900</f>
        <v>0.27444444444444444</v>
      </c>
    </row>
    <row r="163" spans="1:4" x14ac:dyDescent="0.25">
      <c r="A163" s="319" t="s">
        <v>237</v>
      </c>
      <c r="B163" s="320">
        <v>373</v>
      </c>
      <c r="C163" s="321">
        <f>B163/900</f>
        <v>0.41444444444444445</v>
      </c>
    </row>
    <row r="164" spans="1:4" x14ac:dyDescent="0.25">
      <c r="A164" s="322" t="s">
        <v>217</v>
      </c>
      <c r="B164" s="323">
        <v>155</v>
      </c>
      <c r="C164" s="324">
        <f>B164/900</f>
        <v>0.17222222222222222</v>
      </c>
    </row>
    <row r="165" spans="1:4" x14ac:dyDescent="0.25">
      <c r="A165" s="325" t="s">
        <v>189</v>
      </c>
      <c r="B165" s="326">
        <v>125</v>
      </c>
      <c r="C165" s="327">
        <f>B165/900</f>
        <v>0.1388888888888889</v>
      </c>
    </row>
    <row r="166" spans="1:4" x14ac:dyDescent="0.25">
      <c r="A166" s="328" t="s">
        <v>853</v>
      </c>
      <c r="B166" s="329">
        <f>SUM(B162:B165)</f>
        <v>900</v>
      </c>
      <c r="C166" s="330">
        <f>SUM(C162:C165)</f>
        <v>1</v>
      </c>
    </row>
    <row r="167" spans="1:4" x14ac:dyDescent="0.25">
      <c r="A167" s="1432" t="s">
        <v>885</v>
      </c>
      <c r="B167" s="1432"/>
      <c r="C167" s="1432"/>
    </row>
    <row r="168" spans="1:4" x14ac:dyDescent="0.25">
      <c r="A168" s="1432" t="s">
        <v>886</v>
      </c>
      <c r="B168" s="1432"/>
      <c r="C168" s="1432"/>
    </row>
    <row r="170" spans="1:4" x14ac:dyDescent="0.25">
      <c r="A170" s="331" t="s">
        <v>37</v>
      </c>
    </row>
    <row r="171" spans="1:4" x14ac:dyDescent="0.25">
      <c r="A171" t="s">
        <v>887</v>
      </c>
    </row>
    <row r="173" spans="1:4" x14ac:dyDescent="0.25">
      <c r="A173" s="2198" t="s">
        <v>4</v>
      </c>
      <c r="B173" s="1432"/>
      <c r="C173" s="1432"/>
      <c r="D173" s="1432"/>
    </row>
    <row r="174" spans="1:4" x14ac:dyDescent="0.25">
      <c r="A174" s="332" t="s">
        <v>850</v>
      </c>
      <c r="B174" s="332" t="s">
        <v>851</v>
      </c>
      <c r="C174" s="332" t="s">
        <v>852</v>
      </c>
      <c r="D174" s="332" t="s">
        <v>876</v>
      </c>
    </row>
    <row r="175" spans="1:4" x14ac:dyDescent="0.25">
      <c r="A175" s="333" t="s">
        <v>38</v>
      </c>
      <c r="B175" s="334">
        <v>227</v>
      </c>
      <c r="C175" s="335">
        <f t="shared" ref="C175:C193" si="5">B175/2480</f>
        <v>9.1532258064516134E-2</v>
      </c>
      <c r="D175" s="336">
        <f t="shared" ref="D175:D193" si="6">B175/900</f>
        <v>0.25222222222222224</v>
      </c>
    </row>
    <row r="176" spans="1:4" x14ac:dyDescent="0.25">
      <c r="A176" s="337" t="s">
        <v>39</v>
      </c>
      <c r="B176" s="338">
        <v>149</v>
      </c>
      <c r="C176" s="339">
        <f t="shared" si="5"/>
        <v>6.0080645161290323E-2</v>
      </c>
      <c r="D176" s="340">
        <f t="shared" si="6"/>
        <v>0.16555555555555557</v>
      </c>
    </row>
    <row r="177" spans="1:4" x14ac:dyDescent="0.25">
      <c r="A177" s="341" t="s">
        <v>40</v>
      </c>
      <c r="B177" s="342">
        <v>286</v>
      </c>
      <c r="C177" s="343">
        <f t="shared" si="5"/>
        <v>0.11532258064516129</v>
      </c>
      <c r="D177" s="344">
        <f t="shared" si="6"/>
        <v>0.31777777777777777</v>
      </c>
    </row>
    <row r="178" spans="1:4" x14ac:dyDescent="0.25">
      <c r="A178" s="345" t="s">
        <v>41</v>
      </c>
      <c r="B178" s="346">
        <v>136</v>
      </c>
      <c r="C178" s="347">
        <f t="shared" si="5"/>
        <v>5.4838709677419356E-2</v>
      </c>
      <c r="D178" s="348">
        <f t="shared" si="6"/>
        <v>0.15111111111111111</v>
      </c>
    </row>
    <row r="179" spans="1:4" x14ac:dyDescent="0.25">
      <c r="A179" s="349" t="s">
        <v>42</v>
      </c>
      <c r="B179" s="350">
        <v>155</v>
      </c>
      <c r="C179" s="351">
        <f t="shared" si="5"/>
        <v>6.25E-2</v>
      </c>
      <c r="D179" s="352">
        <f t="shared" si="6"/>
        <v>0.17222222222222222</v>
      </c>
    </row>
    <row r="180" spans="1:4" x14ac:dyDescent="0.25">
      <c r="A180" s="353" t="s">
        <v>43</v>
      </c>
      <c r="B180" s="354">
        <v>59</v>
      </c>
      <c r="C180" s="355">
        <f t="shared" si="5"/>
        <v>2.379032258064516E-2</v>
      </c>
      <c r="D180" s="356">
        <f t="shared" si="6"/>
        <v>6.5555555555555561E-2</v>
      </c>
    </row>
    <row r="181" spans="1:4" x14ac:dyDescent="0.25">
      <c r="A181" s="357" t="s">
        <v>44</v>
      </c>
      <c r="B181" s="358">
        <v>12</v>
      </c>
      <c r="C181" s="359">
        <f t="shared" si="5"/>
        <v>4.8387096774193551E-3</v>
      </c>
      <c r="D181" s="360">
        <f t="shared" si="6"/>
        <v>1.3333333333333334E-2</v>
      </c>
    </row>
    <row r="182" spans="1:4" x14ac:dyDescent="0.25">
      <c r="A182" s="361" t="s">
        <v>45</v>
      </c>
      <c r="B182" s="362">
        <v>79</v>
      </c>
      <c r="C182" s="363">
        <f t="shared" si="5"/>
        <v>3.1854838709677417E-2</v>
      </c>
      <c r="D182" s="364">
        <f t="shared" si="6"/>
        <v>8.7777777777777774E-2</v>
      </c>
    </row>
    <row r="183" spans="1:4" x14ac:dyDescent="0.25">
      <c r="A183" s="365" t="s">
        <v>46</v>
      </c>
      <c r="B183" s="366">
        <v>351</v>
      </c>
      <c r="C183" s="367">
        <f t="shared" si="5"/>
        <v>0.14153225806451614</v>
      </c>
      <c r="D183" s="368">
        <f t="shared" si="6"/>
        <v>0.39</v>
      </c>
    </row>
    <row r="184" spans="1:4" x14ac:dyDescent="0.25">
      <c r="A184" s="369" t="s">
        <v>47</v>
      </c>
      <c r="B184" s="370">
        <v>76</v>
      </c>
      <c r="C184" s="371">
        <f t="shared" si="5"/>
        <v>3.0645161290322579E-2</v>
      </c>
      <c r="D184" s="372">
        <f t="shared" si="6"/>
        <v>8.4444444444444447E-2</v>
      </c>
    </row>
    <row r="185" spans="1:4" x14ac:dyDescent="0.25">
      <c r="A185" s="373" t="s">
        <v>48</v>
      </c>
      <c r="B185" s="374">
        <v>73</v>
      </c>
      <c r="C185" s="375">
        <f t="shared" si="5"/>
        <v>2.9435483870967741E-2</v>
      </c>
      <c r="D185" s="376">
        <f t="shared" si="6"/>
        <v>8.1111111111111106E-2</v>
      </c>
    </row>
    <row r="186" spans="1:4" x14ac:dyDescent="0.25">
      <c r="A186" s="377" t="s">
        <v>49</v>
      </c>
      <c r="B186" s="378">
        <v>81</v>
      </c>
      <c r="C186" s="379">
        <f t="shared" si="5"/>
        <v>3.2661290322580645E-2</v>
      </c>
      <c r="D186" s="380">
        <f t="shared" si="6"/>
        <v>0.09</v>
      </c>
    </row>
    <row r="187" spans="1:4" x14ac:dyDescent="0.25">
      <c r="A187" s="381" t="s">
        <v>50</v>
      </c>
      <c r="B187" s="382">
        <v>119</v>
      </c>
      <c r="C187" s="383">
        <f t="shared" si="5"/>
        <v>4.7983870967741933E-2</v>
      </c>
      <c r="D187" s="384">
        <f t="shared" si="6"/>
        <v>0.13222222222222221</v>
      </c>
    </row>
    <row r="188" spans="1:4" x14ac:dyDescent="0.25">
      <c r="A188" s="385" t="s">
        <v>51</v>
      </c>
      <c r="B188" s="386">
        <v>26</v>
      </c>
      <c r="C188" s="387">
        <f t="shared" si="5"/>
        <v>1.0483870967741936E-2</v>
      </c>
      <c r="D188" s="388">
        <f t="shared" si="6"/>
        <v>2.8888888888888888E-2</v>
      </c>
    </row>
    <row r="189" spans="1:4" x14ac:dyDescent="0.25">
      <c r="A189" s="389" t="s">
        <v>52</v>
      </c>
      <c r="B189" s="390">
        <v>224</v>
      </c>
      <c r="C189" s="391">
        <f t="shared" si="5"/>
        <v>9.0322580645161285E-2</v>
      </c>
      <c r="D189" s="392">
        <f t="shared" si="6"/>
        <v>0.24888888888888888</v>
      </c>
    </row>
    <row r="190" spans="1:4" x14ac:dyDescent="0.25">
      <c r="A190" s="393" t="s">
        <v>53</v>
      </c>
      <c r="B190" s="394">
        <v>387</v>
      </c>
      <c r="C190" s="395">
        <f t="shared" si="5"/>
        <v>0.15604838709677418</v>
      </c>
      <c r="D190" s="396">
        <f t="shared" si="6"/>
        <v>0.43</v>
      </c>
    </row>
    <row r="191" spans="1:4" x14ac:dyDescent="0.25">
      <c r="A191" s="397" t="s">
        <v>54</v>
      </c>
      <c r="B191" s="398">
        <v>6</v>
      </c>
      <c r="C191" s="399">
        <f t="shared" si="5"/>
        <v>2.4193548387096775E-3</v>
      </c>
      <c r="D191" s="400">
        <f t="shared" si="6"/>
        <v>6.6666666666666671E-3</v>
      </c>
    </row>
    <row r="192" spans="1:4" x14ac:dyDescent="0.25">
      <c r="A192" s="401" t="s">
        <v>55</v>
      </c>
      <c r="B192" s="402">
        <v>11</v>
      </c>
      <c r="C192" s="403">
        <f t="shared" si="5"/>
        <v>4.435483870967742E-3</v>
      </c>
      <c r="D192" s="404">
        <f t="shared" si="6"/>
        <v>1.2222222222222223E-2</v>
      </c>
    </row>
    <row r="193" spans="1:4" x14ac:dyDescent="0.25">
      <c r="A193" s="2201" t="s">
        <v>34</v>
      </c>
      <c r="B193" s="405">
        <v>11</v>
      </c>
      <c r="C193" s="2213">
        <f t="shared" si="5"/>
        <v>4.435483870967742E-3</v>
      </c>
      <c r="D193" s="2225">
        <f t="shared" si="6"/>
        <v>1.2222222222222223E-2</v>
      </c>
    </row>
    <row r="194" spans="1:4" x14ac:dyDescent="0.25">
      <c r="A194" s="2202"/>
      <c r="B194" s="406" t="s">
        <v>322</v>
      </c>
      <c r="C194" s="2214"/>
      <c r="D194" s="2226"/>
    </row>
    <row r="195" spans="1:4" x14ac:dyDescent="0.25">
      <c r="A195" s="2203"/>
      <c r="B195" s="407" t="s">
        <v>333</v>
      </c>
      <c r="C195" s="2215"/>
      <c r="D195" s="2227"/>
    </row>
    <row r="196" spans="1:4" x14ac:dyDescent="0.25">
      <c r="A196" s="2204"/>
      <c r="B196" s="408" t="s">
        <v>585</v>
      </c>
      <c r="C196" s="2216"/>
      <c r="D196" s="2228"/>
    </row>
    <row r="197" spans="1:4" x14ac:dyDescent="0.25">
      <c r="A197" s="2205"/>
      <c r="B197" s="409" t="s">
        <v>595</v>
      </c>
      <c r="C197" s="2217"/>
      <c r="D197" s="2229"/>
    </row>
    <row r="198" spans="1:4" x14ac:dyDescent="0.25">
      <c r="A198" s="2206"/>
      <c r="B198" s="410" t="s">
        <v>643</v>
      </c>
      <c r="C198" s="2218"/>
      <c r="D198" s="2230"/>
    </row>
    <row r="199" spans="1:4" x14ac:dyDescent="0.25">
      <c r="A199" s="2207"/>
      <c r="B199" s="411" t="s">
        <v>646</v>
      </c>
      <c r="C199" s="2219"/>
      <c r="D199" s="2231"/>
    </row>
    <row r="200" spans="1:4" x14ac:dyDescent="0.25">
      <c r="A200" s="2208"/>
      <c r="B200" s="412" t="s">
        <v>748</v>
      </c>
      <c r="C200" s="2220"/>
      <c r="D200" s="2232"/>
    </row>
    <row r="201" spans="1:4" x14ac:dyDescent="0.25">
      <c r="A201" s="2209"/>
      <c r="B201" s="413" t="s">
        <v>773</v>
      </c>
      <c r="C201" s="2221"/>
      <c r="D201" s="2233"/>
    </row>
    <row r="202" spans="1:4" x14ac:dyDescent="0.25">
      <c r="A202" s="2210"/>
      <c r="B202" s="414" t="s">
        <v>791</v>
      </c>
      <c r="C202" s="2222"/>
      <c r="D202" s="2234"/>
    </row>
    <row r="203" spans="1:4" x14ac:dyDescent="0.25">
      <c r="A203" s="2211"/>
      <c r="B203" s="415" t="s">
        <v>809</v>
      </c>
      <c r="C203" s="2223"/>
      <c r="D203" s="2235"/>
    </row>
    <row r="204" spans="1:4" x14ac:dyDescent="0.25">
      <c r="A204" s="2212"/>
      <c r="B204" s="416" t="s">
        <v>838</v>
      </c>
      <c r="C204" s="2224"/>
      <c r="D204" s="2236"/>
    </row>
    <row r="205" spans="1:4" x14ac:dyDescent="0.25">
      <c r="A205" s="417" t="s">
        <v>35</v>
      </c>
      <c r="B205" s="418">
        <v>12</v>
      </c>
      <c r="C205" s="419">
        <f>B205/2480</f>
        <v>4.8387096774193551E-3</v>
      </c>
      <c r="D205" s="420">
        <f>B205/900</f>
        <v>1.3333333333333334E-2</v>
      </c>
    </row>
    <row r="206" spans="1:4" x14ac:dyDescent="0.25">
      <c r="A206" s="421" t="s">
        <v>853</v>
      </c>
      <c r="B206" s="422">
        <f>SUM(B175:B205)</f>
        <v>2480</v>
      </c>
      <c r="C206" s="423">
        <f>SUM(C175:C205)</f>
        <v>1</v>
      </c>
      <c r="D206" s="424">
        <f>SUM(D175:D205)</f>
        <v>2.755555555555556</v>
      </c>
    </row>
    <row r="207" spans="1:4" x14ac:dyDescent="0.25">
      <c r="A207" s="1432" t="s">
        <v>885</v>
      </c>
      <c r="B207" s="1432"/>
      <c r="C207" s="1432"/>
      <c r="D207" s="1432"/>
    </row>
    <row r="208" spans="1:4" x14ac:dyDescent="0.25">
      <c r="A208" s="1432" t="s">
        <v>888</v>
      </c>
      <c r="B208" s="1432"/>
      <c r="C208" s="1432"/>
      <c r="D208" s="1432"/>
    </row>
    <row r="210" spans="1:4" x14ac:dyDescent="0.25">
      <c r="A210" s="2166" t="s">
        <v>5</v>
      </c>
      <c r="B210" s="1432"/>
      <c r="C210" s="1432"/>
      <c r="D210" s="1432"/>
    </row>
    <row r="211" spans="1:4" x14ac:dyDescent="0.25">
      <c r="A211" s="425" t="s">
        <v>850</v>
      </c>
      <c r="B211" s="425" t="s">
        <v>851</v>
      </c>
      <c r="C211" s="425" t="s">
        <v>852</v>
      </c>
      <c r="D211" s="425" t="s">
        <v>876</v>
      </c>
    </row>
    <row r="212" spans="1:4" x14ac:dyDescent="0.25">
      <c r="A212" s="426" t="s">
        <v>56</v>
      </c>
      <c r="B212" s="427">
        <v>30</v>
      </c>
      <c r="C212" s="428">
        <f t="shared" ref="C212:C229" si="7">B212/2168</f>
        <v>1.3837638376383764E-2</v>
      </c>
      <c r="D212" s="429">
        <f t="shared" ref="D212:D229" si="8">B212/900</f>
        <v>3.3333333333333333E-2</v>
      </c>
    </row>
    <row r="213" spans="1:4" x14ac:dyDescent="0.25">
      <c r="A213" s="430" t="s">
        <v>57</v>
      </c>
      <c r="B213" s="431">
        <v>144</v>
      </c>
      <c r="C213" s="432">
        <f t="shared" si="7"/>
        <v>6.6420664206642069E-2</v>
      </c>
      <c r="D213" s="433">
        <f t="shared" si="8"/>
        <v>0.16</v>
      </c>
    </row>
    <row r="214" spans="1:4" x14ac:dyDescent="0.25">
      <c r="A214" s="434" t="s">
        <v>58</v>
      </c>
      <c r="B214" s="435">
        <v>280</v>
      </c>
      <c r="C214" s="436">
        <f t="shared" si="7"/>
        <v>0.12915129151291513</v>
      </c>
      <c r="D214" s="437">
        <f t="shared" si="8"/>
        <v>0.31111111111111112</v>
      </c>
    </row>
    <row r="215" spans="1:4" x14ac:dyDescent="0.25">
      <c r="A215" s="438" t="s">
        <v>59</v>
      </c>
      <c r="B215" s="439">
        <v>239</v>
      </c>
      <c r="C215" s="440">
        <f t="shared" si="7"/>
        <v>0.11023985239852399</v>
      </c>
      <c r="D215" s="441">
        <f t="shared" si="8"/>
        <v>0.26555555555555554</v>
      </c>
    </row>
    <row r="216" spans="1:4" x14ac:dyDescent="0.25">
      <c r="A216" s="442" t="s">
        <v>60</v>
      </c>
      <c r="B216" s="443">
        <v>51</v>
      </c>
      <c r="C216" s="444">
        <f t="shared" si="7"/>
        <v>2.3523985239852399E-2</v>
      </c>
      <c r="D216" s="445">
        <f t="shared" si="8"/>
        <v>5.6666666666666664E-2</v>
      </c>
    </row>
    <row r="217" spans="1:4" x14ac:dyDescent="0.25">
      <c r="A217" s="446" t="s">
        <v>38</v>
      </c>
      <c r="B217" s="447">
        <v>326</v>
      </c>
      <c r="C217" s="448">
        <f t="shared" si="7"/>
        <v>0.15036900369003689</v>
      </c>
      <c r="D217" s="449">
        <f t="shared" si="8"/>
        <v>0.36222222222222222</v>
      </c>
    </row>
    <row r="218" spans="1:4" x14ac:dyDescent="0.25">
      <c r="A218" s="450" t="s">
        <v>61</v>
      </c>
      <c r="B218" s="451">
        <v>152</v>
      </c>
      <c r="C218" s="452">
        <f t="shared" si="7"/>
        <v>7.0110701107011064E-2</v>
      </c>
      <c r="D218" s="453">
        <f t="shared" si="8"/>
        <v>0.16888888888888889</v>
      </c>
    </row>
    <row r="219" spans="1:4" x14ac:dyDescent="0.25">
      <c r="A219" s="454" t="s">
        <v>62</v>
      </c>
      <c r="B219" s="455">
        <v>507</v>
      </c>
      <c r="C219" s="456">
        <f t="shared" si="7"/>
        <v>0.23385608856088561</v>
      </c>
      <c r="D219" s="457">
        <f t="shared" si="8"/>
        <v>0.56333333333333335</v>
      </c>
    </row>
    <row r="220" spans="1:4" x14ac:dyDescent="0.25">
      <c r="A220" s="458" t="s">
        <v>63</v>
      </c>
      <c r="B220" s="459">
        <v>45</v>
      </c>
      <c r="C220" s="460">
        <f t="shared" si="7"/>
        <v>2.0756457564575646E-2</v>
      </c>
      <c r="D220" s="461">
        <f t="shared" si="8"/>
        <v>0.05</v>
      </c>
    </row>
    <row r="221" spans="1:4" x14ac:dyDescent="0.25">
      <c r="A221" s="462" t="s">
        <v>64</v>
      </c>
      <c r="B221" s="463">
        <v>85</v>
      </c>
      <c r="C221" s="464">
        <f t="shared" si="7"/>
        <v>3.9206642066420667E-2</v>
      </c>
      <c r="D221" s="465">
        <f t="shared" si="8"/>
        <v>9.4444444444444442E-2</v>
      </c>
    </row>
    <row r="222" spans="1:4" x14ac:dyDescent="0.25">
      <c r="A222" s="466" t="s">
        <v>65</v>
      </c>
      <c r="B222" s="467">
        <v>20</v>
      </c>
      <c r="C222" s="468">
        <f t="shared" si="7"/>
        <v>9.2250922509225092E-3</v>
      </c>
      <c r="D222" s="469">
        <f t="shared" si="8"/>
        <v>2.2222222222222223E-2</v>
      </c>
    </row>
    <row r="223" spans="1:4" x14ac:dyDescent="0.25">
      <c r="A223" s="470" t="s">
        <v>66</v>
      </c>
      <c r="B223" s="471">
        <v>81</v>
      </c>
      <c r="C223" s="472">
        <f t="shared" si="7"/>
        <v>3.7361623616236163E-2</v>
      </c>
      <c r="D223" s="473">
        <f t="shared" si="8"/>
        <v>0.09</v>
      </c>
    </row>
    <row r="224" spans="1:4" x14ac:dyDescent="0.25">
      <c r="A224" s="474" t="s">
        <v>67</v>
      </c>
      <c r="B224" s="475">
        <v>67</v>
      </c>
      <c r="C224" s="476">
        <f t="shared" si="7"/>
        <v>3.0904059040590407E-2</v>
      </c>
      <c r="D224" s="477">
        <f t="shared" si="8"/>
        <v>7.4444444444444438E-2</v>
      </c>
    </row>
    <row r="225" spans="1:4" x14ac:dyDescent="0.25">
      <c r="A225" s="478" t="s">
        <v>68</v>
      </c>
      <c r="B225" s="479">
        <v>19</v>
      </c>
      <c r="C225" s="480">
        <f t="shared" si="7"/>
        <v>8.763837638376383E-3</v>
      </c>
      <c r="D225" s="481">
        <f t="shared" si="8"/>
        <v>2.1111111111111112E-2</v>
      </c>
    </row>
    <row r="226" spans="1:4" x14ac:dyDescent="0.25">
      <c r="A226" s="482" t="s">
        <v>49</v>
      </c>
      <c r="B226" s="483">
        <v>68</v>
      </c>
      <c r="C226" s="484">
        <f t="shared" si="7"/>
        <v>3.136531365313653E-2</v>
      </c>
      <c r="D226" s="485">
        <f t="shared" si="8"/>
        <v>7.5555555555555556E-2</v>
      </c>
    </row>
    <row r="227" spans="1:4" x14ac:dyDescent="0.25">
      <c r="A227" s="486" t="s">
        <v>69</v>
      </c>
      <c r="B227" s="487">
        <v>18</v>
      </c>
      <c r="C227" s="488">
        <f t="shared" si="7"/>
        <v>8.3025830258302586E-3</v>
      </c>
      <c r="D227" s="489">
        <f t="shared" si="8"/>
        <v>0.02</v>
      </c>
    </row>
    <row r="228" spans="1:4" x14ac:dyDescent="0.25">
      <c r="A228" s="490" t="s">
        <v>70</v>
      </c>
      <c r="B228" s="491">
        <v>11</v>
      </c>
      <c r="C228" s="492">
        <f t="shared" si="7"/>
        <v>5.0738007380073799E-3</v>
      </c>
      <c r="D228" s="493">
        <f t="shared" si="8"/>
        <v>1.2222222222222223E-2</v>
      </c>
    </row>
    <row r="229" spans="1:4" x14ac:dyDescent="0.25">
      <c r="A229" s="2167" t="s">
        <v>34</v>
      </c>
      <c r="B229" s="494">
        <v>9</v>
      </c>
      <c r="C229" s="2177">
        <f t="shared" si="7"/>
        <v>4.1512915129151293E-3</v>
      </c>
      <c r="D229" s="2187">
        <f t="shared" si="8"/>
        <v>0.01</v>
      </c>
    </row>
    <row r="230" spans="1:4" x14ac:dyDescent="0.25">
      <c r="A230" s="2168"/>
      <c r="B230" s="495" t="s">
        <v>372</v>
      </c>
      <c r="C230" s="2178"/>
      <c r="D230" s="2188"/>
    </row>
    <row r="231" spans="1:4" x14ac:dyDescent="0.25">
      <c r="A231" s="2169"/>
      <c r="B231" s="496" t="s">
        <v>458</v>
      </c>
      <c r="C231" s="2179"/>
      <c r="D231" s="2189"/>
    </row>
    <row r="232" spans="1:4" x14ac:dyDescent="0.25">
      <c r="A232" s="2170"/>
      <c r="B232" s="497" t="s">
        <v>596</v>
      </c>
      <c r="C232" s="2180"/>
      <c r="D232" s="2190"/>
    </row>
    <row r="233" spans="1:4" x14ac:dyDescent="0.25">
      <c r="A233" s="2171"/>
      <c r="B233" s="498" t="s">
        <v>622</v>
      </c>
      <c r="C233" s="2181"/>
      <c r="D233" s="2191"/>
    </row>
    <row r="234" spans="1:4" x14ac:dyDescent="0.25">
      <c r="A234" s="2172"/>
      <c r="B234" s="499" t="s">
        <v>736</v>
      </c>
      <c r="C234" s="2182"/>
      <c r="D234" s="2192"/>
    </row>
    <row r="235" spans="1:4" x14ac:dyDescent="0.25">
      <c r="A235" s="2173"/>
      <c r="B235" s="500" t="s">
        <v>741</v>
      </c>
      <c r="C235" s="2183"/>
      <c r="D235" s="2193"/>
    </row>
    <row r="236" spans="1:4" x14ac:dyDescent="0.25">
      <c r="A236" s="2174"/>
      <c r="B236" s="501" t="s">
        <v>754</v>
      </c>
      <c r="C236" s="2184"/>
      <c r="D236" s="2194"/>
    </row>
    <row r="237" spans="1:4" x14ac:dyDescent="0.25">
      <c r="A237" s="2175"/>
      <c r="B237" s="502" t="s">
        <v>792</v>
      </c>
      <c r="C237" s="2185"/>
      <c r="D237" s="2195"/>
    </row>
    <row r="238" spans="1:4" x14ac:dyDescent="0.25">
      <c r="A238" s="2176"/>
      <c r="B238" s="503" t="s">
        <v>823</v>
      </c>
      <c r="C238" s="2186"/>
      <c r="D238" s="2196"/>
    </row>
    <row r="239" spans="1:4" x14ac:dyDescent="0.25">
      <c r="A239" s="504" t="s">
        <v>35</v>
      </c>
      <c r="B239" s="505">
        <v>16</v>
      </c>
      <c r="C239" s="506">
        <f>B239/2168</f>
        <v>7.3800738007380072E-3</v>
      </c>
      <c r="D239" s="507">
        <f>B239/900</f>
        <v>1.7777777777777778E-2</v>
      </c>
    </row>
    <row r="240" spans="1:4" x14ac:dyDescent="0.25">
      <c r="A240" s="508" t="s">
        <v>853</v>
      </c>
      <c r="B240" s="509">
        <f>SUM(B212:B239)</f>
        <v>2168</v>
      </c>
      <c r="C240" s="510">
        <f>SUM(C212:C239)</f>
        <v>1</v>
      </c>
      <c r="D240" s="511">
        <f>SUM(D212:D239)</f>
        <v>2.4088888888888889</v>
      </c>
    </row>
    <row r="241" spans="1:4" x14ac:dyDescent="0.25">
      <c r="A241" s="1432" t="s">
        <v>885</v>
      </c>
      <c r="B241" s="1432"/>
      <c r="C241" s="1432"/>
      <c r="D241" s="1432"/>
    </row>
    <row r="242" spans="1:4" x14ac:dyDescent="0.25">
      <c r="A242" s="1432" t="s">
        <v>889</v>
      </c>
      <c r="B242" s="1432"/>
      <c r="C242" s="1432"/>
      <c r="D242" s="1432"/>
    </row>
    <row r="244" spans="1:4" x14ac:dyDescent="0.25">
      <c r="A244" s="2199" t="s">
        <v>6</v>
      </c>
      <c r="B244" s="1432"/>
      <c r="C244" s="1432"/>
      <c r="D244" s="1432"/>
    </row>
    <row r="245" spans="1:4" x14ac:dyDescent="0.25">
      <c r="A245" s="512" t="s">
        <v>850</v>
      </c>
      <c r="B245" s="512" t="s">
        <v>851</v>
      </c>
      <c r="C245" s="512" t="s">
        <v>852</v>
      </c>
      <c r="D245" s="512" t="s">
        <v>876</v>
      </c>
    </row>
    <row r="246" spans="1:4" x14ac:dyDescent="0.25">
      <c r="A246" s="513" t="s">
        <v>71</v>
      </c>
      <c r="B246" s="514">
        <v>326</v>
      </c>
      <c r="C246" s="515">
        <f t="shared" ref="C246:C266" si="9">B246/1489</f>
        <v>0.21893888515782403</v>
      </c>
      <c r="D246" s="516">
        <f t="shared" ref="D246:D266" si="10">B246/900</f>
        <v>0.36222222222222222</v>
      </c>
    </row>
    <row r="247" spans="1:4" x14ac:dyDescent="0.25">
      <c r="A247" s="517" t="s">
        <v>72</v>
      </c>
      <c r="B247" s="518">
        <v>62</v>
      </c>
      <c r="C247" s="519">
        <f t="shared" si="9"/>
        <v>4.1638683680322364E-2</v>
      </c>
      <c r="D247" s="520">
        <f t="shared" si="10"/>
        <v>6.8888888888888888E-2</v>
      </c>
    </row>
    <row r="248" spans="1:4" x14ac:dyDescent="0.25">
      <c r="A248" s="521" t="s">
        <v>73</v>
      </c>
      <c r="B248" s="522">
        <v>47</v>
      </c>
      <c r="C248" s="523">
        <f t="shared" si="9"/>
        <v>3.1564808596373402E-2</v>
      </c>
      <c r="D248" s="524">
        <f t="shared" si="10"/>
        <v>5.2222222222222225E-2</v>
      </c>
    </row>
    <row r="249" spans="1:4" x14ac:dyDescent="0.25">
      <c r="A249" s="525" t="s">
        <v>74</v>
      </c>
      <c r="B249" s="526">
        <v>74</v>
      </c>
      <c r="C249" s="527">
        <f t="shared" si="9"/>
        <v>4.969778374748153E-2</v>
      </c>
      <c r="D249" s="528">
        <f t="shared" si="10"/>
        <v>8.2222222222222224E-2</v>
      </c>
    </row>
    <row r="250" spans="1:4" x14ac:dyDescent="0.25">
      <c r="A250" s="529" t="s">
        <v>75</v>
      </c>
      <c r="B250" s="530">
        <v>20</v>
      </c>
      <c r="C250" s="531">
        <f t="shared" si="9"/>
        <v>1.3431833445265278E-2</v>
      </c>
      <c r="D250" s="532">
        <f t="shared" si="10"/>
        <v>2.2222222222222223E-2</v>
      </c>
    </row>
    <row r="251" spans="1:4" x14ac:dyDescent="0.25">
      <c r="A251" s="533" t="s">
        <v>76</v>
      </c>
      <c r="B251" s="534">
        <v>137</v>
      </c>
      <c r="C251" s="535">
        <f t="shared" si="9"/>
        <v>9.2008059100067166E-2</v>
      </c>
      <c r="D251" s="536">
        <f t="shared" si="10"/>
        <v>0.15222222222222223</v>
      </c>
    </row>
    <row r="252" spans="1:4" x14ac:dyDescent="0.25">
      <c r="A252" s="537" t="s">
        <v>77</v>
      </c>
      <c r="B252" s="538">
        <v>77</v>
      </c>
      <c r="C252" s="539">
        <f t="shared" si="9"/>
        <v>5.1712558764271326E-2</v>
      </c>
      <c r="D252" s="540">
        <f t="shared" si="10"/>
        <v>8.5555555555555551E-2</v>
      </c>
    </row>
    <row r="253" spans="1:4" x14ac:dyDescent="0.25">
      <c r="A253" s="541" t="s">
        <v>78</v>
      </c>
      <c r="B253" s="542">
        <v>24</v>
      </c>
      <c r="C253" s="543">
        <f t="shared" si="9"/>
        <v>1.6118200134318333E-2</v>
      </c>
      <c r="D253" s="544">
        <f t="shared" si="10"/>
        <v>2.6666666666666668E-2</v>
      </c>
    </row>
    <row r="254" spans="1:4" x14ac:dyDescent="0.25">
      <c r="A254" s="545" t="s">
        <v>79</v>
      </c>
      <c r="B254" s="546">
        <v>18</v>
      </c>
      <c r="C254" s="547">
        <f t="shared" si="9"/>
        <v>1.208865010073875E-2</v>
      </c>
      <c r="D254" s="548">
        <f t="shared" si="10"/>
        <v>0.02</v>
      </c>
    </row>
    <row r="255" spans="1:4" x14ac:dyDescent="0.25">
      <c r="A255" s="549" t="s">
        <v>80</v>
      </c>
      <c r="B255" s="550">
        <v>84</v>
      </c>
      <c r="C255" s="551">
        <f t="shared" si="9"/>
        <v>5.6413700470114174E-2</v>
      </c>
      <c r="D255" s="552">
        <f t="shared" si="10"/>
        <v>9.3333333333333338E-2</v>
      </c>
    </row>
    <row r="256" spans="1:4" x14ac:dyDescent="0.25">
      <c r="A256" s="553" t="s">
        <v>81</v>
      </c>
      <c r="B256" s="554">
        <v>80</v>
      </c>
      <c r="C256" s="555">
        <f t="shared" si="9"/>
        <v>5.3727333781061114E-2</v>
      </c>
      <c r="D256" s="556">
        <f t="shared" si="10"/>
        <v>8.8888888888888892E-2</v>
      </c>
    </row>
    <row r="257" spans="1:4" x14ac:dyDescent="0.25">
      <c r="A257" s="557" t="s">
        <v>82</v>
      </c>
      <c r="B257" s="558">
        <v>21</v>
      </c>
      <c r="C257" s="559">
        <f t="shared" si="9"/>
        <v>1.4103425117528543E-2</v>
      </c>
      <c r="D257" s="560">
        <f t="shared" si="10"/>
        <v>2.3333333333333334E-2</v>
      </c>
    </row>
    <row r="258" spans="1:4" x14ac:dyDescent="0.25">
      <c r="A258" s="561" t="s">
        <v>83</v>
      </c>
      <c r="B258" s="562">
        <v>10</v>
      </c>
      <c r="C258" s="563">
        <f t="shared" si="9"/>
        <v>6.7159167226326392E-3</v>
      </c>
      <c r="D258" s="564">
        <f t="shared" si="10"/>
        <v>1.1111111111111112E-2</v>
      </c>
    </row>
    <row r="259" spans="1:4" x14ac:dyDescent="0.25">
      <c r="A259" s="565" t="s">
        <v>84</v>
      </c>
      <c r="B259" s="566">
        <v>45</v>
      </c>
      <c r="C259" s="567">
        <f t="shared" si="9"/>
        <v>3.0221625251846879E-2</v>
      </c>
      <c r="D259" s="568">
        <f t="shared" si="10"/>
        <v>0.05</v>
      </c>
    </row>
    <row r="260" spans="1:4" x14ac:dyDescent="0.25">
      <c r="A260" s="569" t="s">
        <v>85</v>
      </c>
      <c r="B260" s="570">
        <v>35</v>
      </c>
      <c r="C260" s="571">
        <f t="shared" si="9"/>
        <v>2.3505708529214239E-2</v>
      </c>
      <c r="D260" s="572">
        <f t="shared" si="10"/>
        <v>3.888888888888889E-2</v>
      </c>
    </row>
    <row r="261" spans="1:4" x14ac:dyDescent="0.25">
      <c r="A261" s="573" t="s">
        <v>86</v>
      </c>
      <c r="B261" s="574">
        <v>45</v>
      </c>
      <c r="C261" s="575">
        <f t="shared" si="9"/>
        <v>3.0221625251846879E-2</v>
      </c>
      <c r="D261" s="576">
        <f t="shared" si="10"/>
        <v>0.05</v>
      </c>
    </row>
    <row r="262" spans="1:4" x14ac:dyDescent="0.25">
      <c r="A262" s="577" t="s">
        <v>87</v>
      </c>
      <c r="B262" s="578">
        <v>51</v>
      </c>
      <c r="C262" s="579">
        <f t="shared" si="9"/>
        <v>3.4251175285426462E-2</v>
      </c>
      <c r="D262" s="580">
        <f t="shared" si="10"/>
        <v>5.6666666666666664E-2</v>
      </c>
    </row>
    <row r="263" spans="1:4" x14ac:dyDescent="0.25">
      <c r="A263" s="581" t="s">
        <v>88</v>
      </c>
      <c r="B263" s="582">
        <v>25</v>
      </c>
      <c r="C263" s="583">
        <f t="shared" si="9"/>
        <v>1.6789791806581598E-2</v>
      </c>
      <c r="D263" s="584">
        <f t="shared" si="10"/>
        <v>2.7777777777777776E-2</v>
      </c>
    </row>
    <row r="264" spans="1:4" x14ac:dyDescent="0.25">
      <c r="A264" s="585" t="s">
        <v>89</v>
      </c>
      <c r="B264" s="586">
        <v>25</v>
      </c>
      <c r="C264" s="587">
        <f t="shared" si="9"/>
        <v>1.6789791806581598E-2</v>
      </c>
      <c r="D264" s="588">
        <f t="shared" si="10"/>
        <v>2.7777777777777776E-2</v>
      </c>
    </row>
    <row r="265" spans="1:4" x14ac:dyDescent="0.25">
      <c r="A265" s="589" t="s">
        <v>90</v>
      </c>
      <c r="B265" s="590">
        <v>199</v>
      </c>
      <c r="C265" s="591">
        <f t="shared" si="9"/>
        <v>0.13364674278038952</v>
      </c>
      <c r="D265" s="592">
        <f t="shared" si="10"/>
        <v>0.22111111111111112</v>
      </c>
    </row>
    <row r="266" spans="1:4" x14ac:dyDescent="0.25">
      <c r="A266" s="2136" t="s">
        <v>34</v>
      </c>
      <c r="B266" s="593">
        <v>9</v>
      </c>
      <c r="C266" s="2146">
        <f t="shared" si="9"/>
        <v>6.044325050369375E-3</v>
      </c>
      <c r="D266" s="2156">
        <f t="shared" si="10"/>
        <v>0.01</v>
      </c>
    </row>
    <row r="267" spans="1:4" x14ac:dyDescent="0.25">
      <c r="A267" s="2137"/>
      <c r="B267" s="594" t="s">
        <v>334</v>
      </c>
      <c r="C267" s="2147"/>
      <c r="D267" s="2157"/>
    </row>
    <row r="268" spans="1:4" x14ac:dyDescent="0.25">
      <c r="A268" s="2138"/>
      <c r="B268" s="595" t="s">
        <v>404</v>
      </c>
      <c r="C268" s="2148"/>
      <c r="D268" s="2158"/>
    </row>
    <row r="269" spans="1:4" x14ac:dyDescent="0.25">
      <c r="A269" s="2139"/>
      <c r="B269" s="596" t="s">
        <v>429</v>
      </c>
      <c r="C269" s="2149"/>
      <c r="D269" s="2159"/>
    </row>
    <row r="270" spans="1:4" x14ac:dyDescent="0.25">
      <c r="A270" s="2140"/>
      <c r="B270" s="597" t="s">
        <v>623</v>
      </c>
      <c r="C270" s="2150"/>
      <c r="D270" s="2160"/>
    </row>
    <row r="271" spans="1:4" x14ac:dyDescent="0.25">
      <c r="A271" s="2141"/>
      <c r="B271" s="598" t="s">
        <v>737</v>
      </c>
      <c r="C271" s="2151"/>
      <c r="D271" s="2161"/>
    </row>
    <row r="272" spans="1:4" x14ac:dyDescent="0.25">
      <c r="A272" s="2142"/>
      <c r="B272" s="599" t="s">
        <v>743</v>
      </c>
      <c r="C272" s="2152"/>
      <c r="D272" s="2162"/>
    </row>
    <row r="273" spans="1:4" x14ac:dyDescent="0.25">
      <c r="A273" s="2143"/>
      <c r="B273" s="600" t="s">
        <v>820</v>
      </c>
      <c r="C273" s="2153"/>
      <c r="D273" s="2163"/>
    </row>
    <row r="274" spans="1:4" x14ac:dyDescent="0.25">
      <c r="A274" s="2144"/>
      <c r="B274" s="601" t="s">
        <v>839</v>
      </c>
      <c r="C274" s="2154"/>
      <c r="D274" s="2164"/>
    </row>
    <row r="275" spans="1:4" x14ac:dyDescent="0.25">
      <c r="A275" s="2145"/>
      <c r="B275" s="602" t="s">
        <v>845</v>
      </c>
      <c r="C275" s="2155"/>
      <c r="D275" s="2165"/>
    </row>
    <row r="276" spans="1:4" x14ac:dyDescent="0.25">
      <c r="A276" s="603" t="s">
        <v>35</v>
      </c>
      <c r="B276" s="604">
        <v>75</v>
      </c>
      <c r="C276" s="605">
        <f>B276/1489</f>
        <v>5.0369375419744795E-2</v>
      </c>
      <c r="D276" s="606">
        <f>B276/900</f>
        <v>8.3333333333333329E-2</v>
      </c>
    </row>
    <row r="277" spans="1:4" x14ac:dyDescent="0.25">
      <c r="A277" s="607" t="s">
        <v>853</v>
      </c>
      <c r="B277" s="608">
        <f>SUM(B246:B276)</f>
        <v>1489</v>
      </c>
      <c r="C277" s="609">
        <f>SUM(C246:C276)</f>
        <v>0.99999999999999978</v>
      </c>
      <c r="D277" s="610">
        <f>SUM(D246:D276)</f>
        <v>1.6544444444444444</v>
      </c>
    </row>
    <row r="278" spans="1:4" x14ac:dyDescent="0.25">
      <c r="A278" s="1432" t="s">
        <v>885</v>
      </c>
      <c r="B278" s="1432"/>
      <c r="C278" s="1432"/>
      <c r="D278" s="1432"/>
    </row>
    <row r="279" spans="1:4" x14ac:dyDescent="0.25">
      <c r="A279" s="1432" t="s">
        <v>890</v>
      </c>
      <c r="B279" s="1432"/>
      <c r="C279" s="1432"/>
      <c r="D279" s="1432"/>
    </row>
    <row r="281" spans="1:4" x14ac:dyDescent="0.25">
      <c r="A281" s="2049" t="s">
        <v>91</v>
      </c>
      <c r="B281" s="1432"/>
      <c r="C281" s="1432"/>
    </row>
    <row r="282" spans="1:4" x14ac:dyDescent="0.25">
      <c r="A282" s="611" t="s">
        <v>850</v>
      </c>
      <c r="B282" s="611" t="s">
        <v>851</v>
      </c>
      <c r="C282" s="611" t="s">
        <v>852</v>
      </c>
    </row>
    <row r="283" spans="1:4" x14ac:dyDescent="0.25">
      <c r="A283" s="612" t="s">
        <v>280</v>
      </c>
      <c r="B283" s="613">
        <v>265</v>
      </c>
      <c r="C283" s="614">
        <f t="shared" ref="C283:C292" si="11">B283/900</f>
        <v>0.29444444444444445</v>
      </c>
    </row>
    <row r="284" spans="1:4" x14ac:dyDescent="0.25">
      <c r="A284" s="615" t="s">
        <v>233</v>
      </c>
      <c r="B284" s="616">
        <v>36</v>
      </c>
      <c r="C284" s="617">
        <f t="shared" si="11"/>
        <v>0.04</v>
      </c>
    </row>
    <row r="285" spans="1:4" x14ac:dyDescent="0.25">
      <c r="A285" s="618" t="s">
        <v>303</v>
      </c>
      <c r="B285" s="619">
        <v>73</v>
      </c>
      <c r="C285" s="620">
        <f t="shared" si="11"/>
        <v>8.1111111111111106E-2</v>
      </c>
    </row>
    <row r="286" spans="1:4" x14ac:dyDescent="0.25">
      <c r="A286" s="621" t="s">
        <v>218</v>
      </c>
      <c r="B286" s="622">
        <v>181</v>
      </c>
      <c r="C286" s="623">
        <f t="shared" si="11"/>
        <v>0.2011111111111111</v>
      </c>
    </row>
    <row r="287" spans="1:4" x14ac:dyDescent="0.25">
      <c r="A287" s="624" t="s">
        <v>269</v>
      </c>
      <c r="B287" s="625">
        <v>110</v>
      </c>
      <c r="C287" s="626">
        <f t="shared" si="11"/>
        <v>0.12222222222222222</v>
      </c>
    </row>
    <row r="288" spans="1:4" x14ac:dyDescent="0.25">
      <c r="A288" s="627" t="s">
        <v>238</v>
      </c>
      <c r="B288" s="628">
        <v>71</v>
      </c>
      <c r="C288" s="629">
        <f t="shared" si="11"/>
        <v>7.8888888888888883E-2</v>
      </c>
    </row>
    <row r="289" spans="1:3" x14ac:dyDescent="0.25">
      <c r="A289" s="630" t="s">
        <v>330</v>
      </c>
      <c r="B289" s="631">
        <v>28</v>
      </c>
      <c r="C289" s="632">
        <f t="shared" si="11"/>
        <v>3.111111111111111E-2</v>
      </c>
    </row>
    <row r="290" spans="1:3" x14ac:dyDescent="0.25">
      <c r="A290" s="633" t="s">
        <v>343</v>
      </c>
      <c r="B290" s="634">
        <v>11</v>
      </c>
      <c r="C290" s="635">
        <f t="shared" si="11"/>
        <v>1.2222222222222223E-2</v>
      </c>
    </row>
    <row r="291" spans="1:3" x14ac:dyDescent="0.25">
      <c r="A291" s="636" t="s">
        <v>190</v>
      </c>
      <c r="B291" s="637">
        <v>83</v>
      </c>
      <c r="C291" s="638">
        <f t="shared" si="11"/>
        <v>9.2222222222222219E-2</v>
      </c>
    </row>
    <row r="292" spans="1:3" x14ac:dyDescent="0.25">
      <c r="A292" s="2050" t="s">
        <v>34</v>
      </c>
      <c r="B292" s="639">
        <v>42</v>
      </c>
      <c r="C292" s="2093">
        <f t="shared" si="11"/>
        <v>4.6666666666666669E-2</v>
      </c>
    </row>
    <row r="293" spans="1:3" x14ac:dyDescent="0.25">
      <c r="A293" s="2051"/>
      <c r="B293" s="640" t="s">
        <v>891</v>
      </c>
      <c r="C293" s="2094"/>
    </row>
    <row r="294" spans="1:3" x14ac:dyDescent="0.25">
      <c r="A294" s="2052"/>
      <c r="B294" s="641" t="s">
        <v>324</v>
      </c>
      <c r="C294" s="2095"/>
    </row>
    <row r="295" spans="1:3" x14ac:dyDescent="0.25">
      <c r="A295" s="2053"/>
      <c r="B295" s="642" t="s">
        <v>892</v>
      </c>
      <c r="C295" s="2096"/>
    </row>
    <row r="296" spans="1:3" x14ac:dyDescent="0.25">
      <c r="A296" s="2054"/>
      <c r="B296" s="643" t="s">
        <v>349</v>
      </c>
      <c r="C296" s="2097"/>
    </row>
    <row r="297" spans="1:3" x14ac:dyDescent="0.25">
      <c r="A297" s="2055"/>
      <c r="B297" s="644" t="s">
        <v>893</v>
      </c>
      <c r="C297" s="2098"/>
    </row>
    <row r="298" spans="1:3" x14ac:dyDescent="0.25">
      <c r="A298" s="2056"/>
      <c r="B298" s="645" t="s">
        <v>894</v>
      </c>
      <c r="C298" s="2099"/>
    </row>
    <row r="299" spans="1:3" x14ac:dyDescent="0.25">
      <c r="A299" s="2057"/>
      <c r="B299" s="646" t="s">
        <v>434</v>
      </c>
      <c r="C299" s="2100"/>
    </row>
    <row r="300" spans="1:3" x14ac:dyDescent="0.25">
      <c r="A300" s="2058"/>
      <c r="B300" s="647" t="s">
        <v>895</v>
      </c>
      <c r="C300" s="2101"/>
    </row>
    <row r="301" spans="1:3" x14ac:dyDescent="0.25">
      <c r="A301" s="2059"/>
      <c r="B301" s="648" t="s">
        <v>443</v>
      </c>
      <c r="C301" s="2102"/>
    </row>
    <row r="302" spans="1:3" x14ac:dyDescent="0.25">
      <c r="A302" s="2060"/>
      <c r="B302" s="649" t="s">
        <v>497</v>
      </c>
      <c r="C302" s="2103"/>
    </row>
    <row r="303" spans="1:3" x14ac:dyDescent="0.25">
      <c r="A303" s="2061"/>
      <c r="B303" s="650" t="s">
        <v>523</v>
      </c>
      <c r="C303" s="2104"/>
    </row>
    <row r="304" spans="1:3" x14ac:dyDescent="0.25">
      <c r="A304" s="2062"/>
      <c r="B304" s="651" t="s">
        <v>896</v>
      </c>
      <c r="C304" s="2105"/>
    </row>
    <row r="305" spans="1:3" x14ac:dyDescent="0.25">
      <c r="A305" s="2063"/>
      <c r="B305" s="652" t="s">
        <v>897</v>
      </c>
      <c r="C305" s="2106"/>
    </row>
    <row r="306" spans="1:3" x14ac:dyDescent="0.25">
      <c r="A306" s="2064"/>
      <c r="B306" s="653" t="s">
        <v>898</v>
      </c>
      <c r="C306" s="2107"/>
    </row>
    <row r="307" spans="1:3" x14ac:dyDescent="0.25">
      <c r="A307" s="2065"/>
      <c r="B307" s="654" t="s">
        <v>899</v>
      </c>
      <c r="C307" s="2108"/>
    </row>
    <row r="308" spans="1:3" x14ac:dyDescent="0.25">
      <c r="A308" s="2066"/>
      <c r="B308" s="655" t="s">
        <v>900</v>
      </c>
      <c r="C308" s="2109"/>
    </row>
    <row r="309" spans="1:3" x14ac:dyDescent="0.25">
      <c r="A309" s="2067"/>
      <c r="B309" s="656" t="s">
        <v>891</v>
      </c>
      <c r="C309" s="2110"/>
    </row>
    <row r="310" spans="1:3" x14ac:dyDescent="0.25">
      <c r="A310" s="2068"/>
      <c r="B310" s="657" t="s">
        <v>901</v>
      </c>
      <c r="C310" s="2111"/>
    </row>
    <row r="311" spans="1:3" x14ac:dyDescent="0.25">
      <c r="A311" s="2069"/>
      <c r="B311" s="658" t="s">
        <v>902</v>
      </c>
      <c r="C311" s="2112"/>
    </row>
    <row r="312" spans="1:3" x14ac:dyDescent="0.25">
      <c r="A312" s="2070"/>
      <c r="B312" s="659" t="s">
        <v>298</v>
      </c>
      <c r="C312" s="2113"/>
    </row>
    <row r="313" spans="1:3" x14ac:dyDescent="0.25">
      <c r="A313" s="2071"/>
      <c r="B313" s="660" t="s">
        <v>903</v>
      </c>
      <c r="C313" s="2114"/>
    </row>
    <row r="314" spans="1:3" x14ac:dyDescent="0.25">
      <c r="A314" s="2072"/>
      <c r="B314" s="661" t="s">
        <v>904</v>
      </c>
      <c r="C314" s="2115"/>
    </row>
    <row r="315" spans="1:3" x14ac:dyDescent="0.25">
      <c r="A315" s="2073"/>
      <c r="B315" s="662" t="s">
        <v>905</v>
      </c>
      <c r="C315" s="2116"/>
    </row>
    <row r="316" spans="1:3" x14ac:dyDescent="0.25">
      <c r="A316" s="2074"/>
      <c r="B316" s="663" t="s">
        <v>906</v>
      </c>
      <c r="C316" s="2117"/>
    </row>
    <row r="317" spans="1:3" x14ac:dyDescent="0.25">
      <c r="A317" s="2075"/>
      <c r="B317" s="664" t="s">
        <v>659</v>
      </c>
      <c r="C317" s="2118"/>
    </row>
    <row r="318" spans="1:3" x14ac:dyDescent="0.25">
      <c r="A318" s="2076"/>
      <c r="B318" s="665" t="s">
        <v>365</v>
      </c>
      <c r="C318" s="2119"/>
    </row>
    <row r="319" spans="1:3" x14ac:dyDescent="0.25">
      <c r="A319" s="2077"/>
      <c r="B319" s="666" t="s">
        <v>907</v>
      </c>
      <c r="C319" s="2120"/>
    </row>
    <row r="320" spans="1:3" x14ac:dyDescent="0.25">
      <c r="A320" s="2078"/>
      <c r="B320" s="667" t="s">
        <v>670</v>
      </c>
      <c r="C320" s="2121"/>
    </row>
    <row r="321" spans="1:3" x14ac:dyDescent="0.25">
      <c r="A321" s="2079"/>
      <c r="B321" s="668" t="s">
        <v>365</v>
      </c>
      <c r="C321" s="2122"/>
    </row>
    <row r="322" spans="1:3" x14ac:dyDescent="0.25">
      <c r="A322" s="2080"/>
      <c r="B322" s="669" t="s">
        <v>908</v>
      </c>
      <c r="C322" s="2123"/>
    </row>
    <row r="323" spans="1:3" x14ac:dyDescent="0.25">
      <c r="A323" s="2081"/>
      <c r="B323" s="670" t="s">
        <v>909</v>
      </c>
      <c r="C323" s="2124"/>
    </row>
    <row r="324" spans="1:3" x14ac:dyDescent="0.25">
      <c r="A324" s="2082"/>
      <c r="B324" s="671" t="s">
        <v>366</v>
      </c>
      <c r="C324" s="2125"/>
    </row>
    <row r="325" spans="1:3" x14ac:dyDescent="0.25">
      <c r="A325" s="2083"/>
      <c r="B325" s="672" t="s">
        <v>910</v>
      </c>
      <c r="C325" s="2126"/>
    </row>
    <row r="326" spans="1:3" x14ac:dyDescent="0.25">
      <c r="A326" s="2084"/>
      <c r="B326" s="673" t="s">
        <v>911</v>
      </c>
      <c r="C326" s="2127"/>
    </row>
    <row r="327" spans="1:3" x14ac:dyDescent="0.25">
      <c r="A327" s="2085"/>
      <c r="B327" s="674" t="s">
        <v>765</v>
      </c>
      <c r="C327" s="2128"/>
    </row>
    <row r="328" spans="1:3" x14ac:dyDescent="0.25">
      <c r="A328" s="2086"/>
      <c r="B328" s="675" t="s">
        <v>912</v>
      </c>
      <c r="C328" s="2129"/>
    </row>
    <row r="329" spans="1:3" x14ac:dyDescent="0.25">
      <c r="A329" s="2087"/>
      <c r="B329" s="676" t="s">
        <v>913</v>
      </c>
      <c r="C329" s="2130"/>
    </row>
    <row r="330" spans="1:3" x14ac:dyDescent="0.25">
      <c r="A330" s="2088"/>
      <c r="B330" s="677" t="s">
        <v>825</v>
      </c>
      <c r="C330" s="2131"/>
    </row>
    <row r="331" spans="1:3" x14ac:dyDescent="0.25">
      <c r="A331" s="2089"/>
      <c r="B331" s="678" t="s">
        <v>914</v>
      </c>
      <c r="C331" s="2132"/>
    </row>
    <row r="332" spans="1:3" x14ac:dyDescent="0.25">
      <c r="A332" s="2090"/>
      <c r="B332" s="679" t="s">
        <v>829</v>
      </c>
      <c r="C332" s="2133"/>
    </row>
    <row r="333" spans="1:3" x14ac:dyDescent="0.25">
      <c r="A333" s="2091"/>
      <c r="B333" s="680" t="s">
        <v>229</v>
      </c>
      <c r="C333" s="2134"/>
    </row>
    <row r="334" spans="1:3" x14ac:dyDescent="0.25">
      <c r="A334" s="2092"/>
      <c r="B334" s="681" t="s">
        <v>229</v>
      </c>
      <c r="C334" s="2135"/>
    </row>
    <row r="335" spans="1:3" x14ac:dyDescent="0.25">
      <c r="A335" s="682" t="s">
        <v>853</v>
      </c>
      <c r="B335" s="683">
        <f>SUM(B283:B334)</f>
        <v>900</v>
      </c>
      <c r="C335" s="684">
        <f>SUM(C283:C334)</f>
        <v>1</v>
      </c>
    </row>
    <row r="336" spans="1:3" x14ac:dyDescent="0.25">
      <c r="A336" s="1432" t="s">
        <v>885</v>
      </c>
      <c r="B336" s="1432"/>
      <c r="C336" s="1432"/>
    </row>
    <row r="337" spans="1:5" x14ac:dyDescent="0.25">
      <c r="A337" s="1432" t="s">
        <v>915</v>
      </c>
      <c r="B337" s="1432"/>
      <c r="C337" s="1432"/>
    </row>
    <row r="339" spans="1:5" x14ac:dyDescent="0.25">
      <c r="A339" s="685" t="s">
        <v>92</v>
      </c>
    </row>
    <row r="340" spans="1:5" x14ac:dyDescent="0.25">
      <c r="A340" t="s">
        <v>887</v>
      </c>
    </row>
    <row r="342" spans="1:5" x14ac:dyDescent="0.25">
      <c r="A342" s="2040" t="s">
        <v>7</v>
      </c>
      <c r="B342" s="1432"/>
      <c r="C342" s="1432"/>
      <c r="D342" s="1432"/>
      <c r="E342" s="1432"/>
    </row>
    <row r="343" spans="1:5" x14ac:dyDescent="0.25">
      <c r="A343" s="686" t="s">
        <v>850</v>
      </c>
      <c r="B343" s="686" t="s">
        <v>851</v>
      </c>
      <c r="C343" s="686" t="s">
        <v>852</v>
      </c>
      <c r="D343" s="686" t="s">
        <v>876</v>
      </c>
      <c r="E343" s="686" t="s">
        <v>916</v>
      </c>
    </row>
    <row r="344" spans="1:5" x14ac:dyDescent="0.25">
      <c r="A344" s="687" t="s">
        <v>93</v>
      </c>
      <c r="B344" s="688">
        <v>142</v>
      </c>
      <c r="C344" s="689">
        <f>B344/1839</f>
        <v>7.7215878194671017E-2</v>
      </c>
      <c r="D344" s="690">
        <f>B344/900</f>
        <v>0.15777777777777777</v>
      </c>
      <c r="E344" s="691"/>
    </row>
    <row r="345" spans="1:5" x14ac:dyDescent="0.25">
      <c r="A345" s="692" t="s">
        <v>94</v>
      </c>
      <c r="B345" s="693">
        <v>191</v>
      </c>
      <c r="C345" s="694">
        <f>B345/1839</f>
        <v>0.10386079390973355</v>
      </c>
      <c r="D345" s="695">
        <f>B345/900</f>
        <v>0.21222222222222223</v>
      </c>
      <c r="E345" s="696"/>
    </row>
    <row r="346" spans="1:5" x14ac:dyDescent="0.25">
      <c r="A346" s="697" t="s">
        <v>95</v>
      </c>
      <c r="B346" s="698">
        <v>37</v>
      </c>
      <c r="C346" s="699">
        <f>B346/1839</f>
        <v>2.0119630233822731E-2</v>
      </c>
      <c r="D346" s="700">
        <f>B346/900</f>
        <v>4.1111111111111112E-2</v>
      </c>
      <c r="E346" s="701"/>
    </row>
    <row r="347" spans="1:5" x14ac:dyDescent="0.25">
      <c r="A347" s="2041" t="s">
        <v>96</v>
      </c>
      <c r="B347" s="2043">
        <v>308</v>
      </c>
      <c r="C347" s="2045">
        <f>B347/1839</f>
        <v>0.16748232735182164</v>
      </c>
      <c r="D347" s="2047">
        <f>B347/900</f>
        <v>0.34222222222222221</v>
      </c>
      <c r="E347" s="702">
        <v>1</v>
      </c>
    </row>
    <row r="348" spans="1:5" x14ac:dyDescent="0.25">
      <c r="A348" s="2042"/>
      <c r="B348" s="2044"/>
      <c r="C348" s="2046"/>
      <c r="D348" s="2048"/>
      <c r="E348" s="703" t="s">
        <v>564</v>
      </c>
    </row>
    <row r="349" spans="1:5" x14ac:dyDescent="0.25">
      <c r="A349" s="704" t="s">
        <v>97</v>
      </c>
      <c r="B349" s="705">
        <v>224</v>
      </c>
      <c r="C349" s="706">
        <f>B349/1839</f>
        <v>0.12180532898314302</v>
      </c>
      <c r="D349" s="707">
        <f>B349/900</f>
        <v>0.24888888888888888</v>
      </c>
      <c r="E349" s="708"/>
    </row>
    <row r="350" spans="1:5" x14ac:dyDescent="0.25">
      <c r="A350" s="2020" t="s">
        <v>98</v>
      </c>
      <c r="B350" s="2023">
        <v>132</v>
      </c>
      <c r="C350" s="2026">
        <f>B350/1839</f>
        <v>7.177814029363784E-2</v>
      </c>
      <c r="D350" s="2029">
        <f>B350/900</f>
        <v>0.14666666666666667</v>
      </c>
      <c r="E350" s="709">
        <v>2</v>
      </c>
    </row>
    <row r="351" spans="1:5" x14ac:dyDescent="0.25">
      <c r="A351" s="2021"/>
      <c r="B351" s="2024"/>
      <c r="C351" s="2027"/>
      <c r="D351" s="2030"/>
      <c r="E351" s="710" t="s">
        <v>254</v>
      </c>
    </row>
    <row r="352" spans="1:5" x14ac:dyDescent="0.25">
      <c r="A352" s="2022"/>
      <c r="B352" s="2025"/>
      <c r="C352" s="2028"/>
      <c r="D352" s="2031"/>
      <c r="E352" s="711" t="s">
        <v>564</v>
      </c>
    </row>
    <row r="353" spans="1:5" x14ac:dyDescent="0.25">
      <c r="A353" s="2032" t="s">
        <v>99</v>
      </c>
      <c r="B353" s="2034">
        <v>190</v>
      </c>
      <c r="C353" s="2036">
        <f>B353/1839</f>
        <v>0.10331702011963023</v>
      </c>
      <c r="D353" s="2038">
        <f>B353/900</f>
        <v>0.21111111111111111</v>
      </c>
      <c r="E353" s="712">
        <v>1</v>
      </c>
    </row>
    <row r="354" spans="1:5" x14ac:dyDescent="0.25">
      <c r="A354" s="2033"/>
      <c r="B354" s="2035"/>
      <c r="C354" s="2037"/>
      <c r="D354" s="2039"/>
      <c r="E354" s="713" t="s">
        <v>564</v>
      </c>
    </row>
    <row r="355" spans="1:5" x14ac:dyDescent="0.25">
      <c r="A355" s="714" t="s">
        <v>100</v>
      </c>
      <c r="B355" s="715">
        <v>182</v>
      </c>
      <c r="C355" s="716">
        <f t="shared" ref="C355:C363" si="12">B355/1839</f>
        <v>9.8966829798803696E-2</v>
      </c>
      <c r="D355" s="717">
        <f t="shared" ref="D355:D363" si="13">B355/900</f>
        <v>0.20222222222222222</v>
      </c>
      <c r="E355" s="718"/>
    </row>
    <row r="356" spans="1:5" x14ac:dyDescent="0.25">
      <c r="A356" s="719" t="s">
        <v>101</v>
      </c>
      <c r="B356" s="720">
        <v>4</v>
      </c>
      <c r="C356" s="721">
        <f t="shared" si="12"/>
        <v>2.1750951604132679E-3</v>
      </c>
      <c r="D356" s="722">
        <f t="shared" si="13"/>
        <v>4.4444444444444444E-3</v>
      </c>
      <c r="E356" s="723"/>
    </row>
    <row r="357" spans="1:5" x14ac:dyDescent="0.25">
      <c r="A357" s="724" t="s">
        <v>102</v>
      </c>
      <c r="B357" s="725">
        <v>19</v>
      </c>
      <c r="C357" s="726">
        <f t="shared" si="12"/>
        <v>1.0331702011963024E-2</v>
      </c>
      <c r="D357" s="727">
        <f t="shared" si="13"/>
        <v>2.1111111111111112E-2</v>
      </c>
      <c r="E357" s="728"/>
    </row>
    <row r="358" spans="1:5" x14ac:dyDescent="0.25">
      <c r="A358" s="729" t="s">
        <v>103</v>
      </c>
      <c r="B358" s="730">
        <v>58</v>
      </c>
      <c r="C358" s="731">
        <f t="shared" si="12"/>
        <v>3.1538879825992384E-2</v>
      </c>
      <c r="D358" s="732">
        <f t="shared" si="13"/>
        <v>6.4444444444444443E-2</v>
      </c>
      <c r="E358" s="733"/>
    </row>
    <row r="359" spans="1:5" x14ac:dyDescent="0.25">
      <c r="A359" s="734" t="s">
        <v>104</v>
      </c>
      <c r="B359" s="735">
        <v>97</v>
      </c>
      <c r="C359" s="736">
        <f t="shared" si="12"/>
        <v>5.274605764002175E-2</v>
      </c>
      <c r="D359" s="737">
        <f t="shared" si="13"/>
        <v>0.10777777777777778</v>
      </c>
      <c r="E359" s="738"/>
    </row>
    <row r="360" spans="1:5" x14ac:dyDescent="0.25">
      <c r="A360" s="739" t="s">
        <v>105</v>
      </c>
      <c r="B360" s="740">
        <v>33</v>
      </c>
      <c r="C360" s="741">
        <f t="shared" si="12"/>
        <v>1.794453507340946E-2</v>
      </c>
      <c r="D360" s="742">
        <f t="shared" si="13"/>
        <v>3.6666666666666667E-2</v>
      </c>
      <c r="E360" s="743"/>
    </row>
    <row r="361" spans="1:5" x14ac:dyDescent="0.25">
      <c r="A361" s="744" t="s">
        <v>106</v>
      </c>
      <c r="B361" s="745">
        <v>9</v>
      </c>
      <c r="C361" s="746">
        <f t="shared" si="12"/>
        <v>4.8939641109298528E-3</v>
      </c>
      <c r="D361" s="747">
        <f t="shared" si="13"/>
        <v>0.01</v>
      </c>
      <c r="E361" s="748"/>
    </row>
    <row r="362" spans="1:5" x14ac:dyDescent="0.25">
      <c r="A362" s="749" t="s">
        <v>107</v>
      </c>
      <c r="B362" s="750">
        <v>147</v>
      </c>
      <c r="C362" s="751">
        <f t="shared" si="12"/>
        <v>7.9934747145187598E-2</v>
      </c>
      <c r="D362" s="752">
        <f t="shared" si="13"/>
        <v>0.16333333333333333</v>
      </c>
      <c r="E362" s="753"/>
    </row>
    <row r="363" spans="1:5" x14ac:dyDescent="0.25">
      <c r="A363" s="1969" t="s">
        <v>34</v>
      </c>
      <c r="B363" s="754">
        <v>16</v>
      </c>
      <c r="C363" s="1986">
        <f t="shared" si="12"/>
        <v>8.7003806416530716E-3</v>
      </c>
      <c r="D363" s="2003">
        <f t="shared" si="13"/>
        <v>1.7777777777777778E-2</v>
      </c>
      <c r="E363" s="755">
        <v>1</v>
      </c>
    </row>
    <row r="364" spans="1:5" x14ac:dyDescent="0.25">
      <c r="A364" s="1970"/>
      <c r="B364" s="756" t="s">
        <v>304</v>
      </c>
      <c r="C364" s="1987"/>
      <c r="D364" s="2004"/>
      <c r="E364" s="757"/>
    </row>
    <row r="365" spans="1:5" x14ac:dyDescent="0.25">
      <c r="A365" s="1971"/>
      <c r="B365" s="758" t="s">
        <v>313</v>
      </c>
      <c r="C365" s="1988"/>
      <c r="D365" s="2005"/>
      <c r="E365" s="759"/>
    </row>
    <row r="366" spans="1:5" x14ac:dyDescent="0.25">
      <c r="A366" s="1972"/>
      <c r="B366" s="760" t="s">
        <v>378</v>
      </c>
      <c r="C366" s="1989"/>
      <c r="D366" s="2006"/>
      <c r="E366" s="761"/>
    </row>
    <row r="367" spans="1:5" x14ac:dyDescent="0.25">
      <c r="A367" s="1973"/>
      <c r="B367" s="762" t="s">
        <v>383</v>
      </c>
      <c r="C367" s="1990"/>
      <c r="D367" s="2007"/>
      <c r="E367" s="763"/>
    </row>
    <row r="368" spans="1:5" x14ac:dyDescent="0.25">
      <c r="A368" s="1974"/>
      <c r="B368" s="764" t="s">
        <v>411</v>
      </c>
      <c r="C368" s="1991"/>
      <c r="D368" s="2008"/>
      <c r="E368" s="765"/>
    </row>
    <row r="369" spans="1:5" x14ac:dyDescent="0.25">
      <c r="A369" s="1975"/>
      <c r="B369" s="766" t="s">
        <v>417</v>
      </c>
      <c r="C369" s="1992"/>
      <c r="D369" s="2009"/>
      <c r="E369" s="767"/>
    </row>
    <row r="370" spans="1:5" x14ac:dyDescent="0.25">
      <c r="A370" s="1976"/>
      <c r="B370" s="768" t="s">
        <v>479</v>
      </c>
      <c r="C370" s="1993"/>
      <c r="D370" s="2010"/>
      <c r="E370" s="769"/>
    </row>
    <row r="371" spans="1:5" x14ac:dyDescent="0.25">
      <c r="A371" s="1977"/>
      <c r="B371" s="770" t="s">
        <v>578</v>
      </c>
      <c r="C371" s="1994"/>
      <c r="D371" s="2011"/>
      <c r="E371" s="771"/>
    </row>
    <row r="372" spans="1:5" x14ac:dyDescent="0.25">
      <c r="A372" s="1978"/>
      <c r="B372" s="772" t="s">
        <v>598</v>
      </c>
      <c r="C372" s="1995"/>
      <c r="D372" s="2012"/>
      <c r="E372" s="773"/>
    </row>
    <row r="373" spans="1:5" x14ac:dyDescent="0.25">
      <c r="A373" s="1979"/>
      <c r="B373" s="774" t="s">
        <v>624</v>
      </c>
      <c r="C373" s="1996"/>
      <c r="D373" s="2013"/>
      <c r="E373" s="775"/>
    </row>
    <row r="374" spans="1:5" x14ac:dyDescent="0.25">
      <c r="A374" s="1980"/>
      <c r="B374" s="776" t="s">
        <v>706</v>
      </c>
      <c r="C374" s="1997"/>
      <c r="D374" s="2014"/>
      <c r="E374" s="777"/>
    </row>
    <row r="375" spans="1:5" x14ac:dyDescent="0.25">
      <c r="A375" s="1981"/>
      <c r="B375" s="778" t="s">
        <v>396</v>
      </c>
      <c r="C375" s="1998"/>
      <c r="D375" s="2015"/>
      <c r="E375" s="779"/>
    </row>
    <row r="376" spans="1:5" x14ac:dyDescent="0.25">
      <c r="A376" s="1982"/>
      <c r="B376" s="780" t="s">
        <v>778</v>
      </c>
      <c r="C376" s="1999"/>
      <c r="D376" s="2016"/>
      <c r="E376" s="781"/>
    </row>
    <row r="377" spans="1:5" x14ac:dyDescent="0.25">
      <c r="A377" s="1983"/>
      <c r="B377" s="782" t="s">
        <v>790</v>
      </c>
      <c r="C377" s="2000"/>
      <c r="D377" s="2017"/>
      <c r="E377" s="783"/>
    </row>
    <row r="378" spans="1:5" x14ac:dyDescent="0.25">
      <c r="A378" s="1984"/>
      <c r="B378" s="784" t="s">
        <v>842</v>
      </c>
      <c r="C378" s="2001"/>
      <c r="D378" s="2018"/>
      <c r="E378" s="785" t="s">
        <v>361</v>
      </c>
    </row>
    <row r="379" spans="1:5" x14ac:dyDescent="0.25">
      <c r="A379" s="1985"/>
      <c r="B379" s="786" t="s">
        <v>848</v>
      </c>
      <c r="C379" s="2002"/>
      <c r="D379" s="2019"/>
      <c r="E379" s="787"/>
    </row>
    <row r="380" spans="1:5" x14ac:dyDescent="0.25">
      <c r="A380" s="788" t="s">
        <v>35</v>
      </c>
      <c r="B380" s="789">
        <v>50</v>
      </c>
      <c r="C380" s="790">
        <f>B380/1839</f>
        <v>2.7188689505165852E-2</v>
      </c>
      <c r="D380" s="791">
        <f>B380/900</f>
        <v>5.5555555555555552E-2</v>
      </c>
      <c r="E380" s="792"/>
    </row>
    <row r="381" spans="1:5" x14ac:dyDescent="0.25">
      <c r="A381" s="793" t="s">
        <v>853</v>
      </c>
      <c r="B381" s="794">
        <f>SUM(B344:B380)</f>
        <v>1839</v>
      </c>
      <c r="C381" s="795">
        <f>SUM(C344:C380)</f>
        <v>0.99999999999999978</v>
      </c>
      <c r="D381" s="796">
        <f>SUM(D344:D380)</f>
        <v>2.043333333333333</v>
      </c>
      <c r="E381" s="797">
        <v>5</v>
      </c>
    </row>
    <row r="382" spans="1:5" x14ac:dyDescent="0.25">
      <c r="A382" s="1432" t="s">
        <v>885</v>
      </c>
      <c r="B382" s="1432"/>
      <c r="C382" s="1432"/>
      <c r="D382" s="1432"/>
      <c r="E382" s="1432"/>
    </row>
    <row r="383" spans="1:5" x14ac:dyDescent="0.25">
      <c r="A383" s="1432" t="s">
        <v>917</v>
      </c>
      <c r="B383" s="1432"/>
      <c r="C383" s="1432"/>
      <c r="D383" s="1432"/>
      <c r="E383" s="1432"/>
    </row>
    <row r="385" spans="1:4" x14ac:dyDescent="0.25">
      <c r="A385" s="798" t="s">
        <v>108</v>
      </c>
    </row>
    <row r="386" spans="1:4" x14ac:dyDescent="0.25">
      <c r="A386" t="s">
        <v>887</v>
      </c>
    </row>
    <row r="388" spans="1:4" x14ac:dyDescent="0.25">
      <c r="A388" s="1799" t="s">
        <v>109</v>
      </c>
      <c r="B388" s="1432"/>
      <c r="C388" s="1432"/>
    </row>
    <row r="389" spans="1:4" x14ac:dyDescent="0.25">
      <c r="A389" s="799" t="s">
        <v>850</v>
      </c>
      <c r="B389" s="799" t="s">
        <v>851</v>
      </c>
      <c r="C389" s="799" t="s">
        <v>852</v>
      </c>
    </row>
    <row r="390" spans="1:4" x14ac:dyDescent="0.25">
      <c r="A390" s="800" t="s">
        <v>192</v>
      </c>
      <c r="B390" s="801">
        <v>365</v>
      </c>
      <c r="C390" s="802">
        <f>B390/900</f>
        <v>0.40555555555555556</v>
      </c>
    </row>
    <row r="391" spans="1:4" x14ac:dyDescent="0.25">
      <c r="A391" s="803" t="s">
        <v>253</v>
      </c>
      <c r="B391" s="804">
        <v>77</v>
      </c>
      <c r="C391" s="805">
        <f>B391/900</f>
        <v>8.5555555555555551E-2</v>
      </c>
    </row>
    <row r="392" spans="1:4" x14ac:dyDescent="0.25">
      <c r="A392" s="806" t="s">
        <v>208</v>
      </c>
      <c r="B392" s="807">
        <v>221</v>
      </c>
      <c r="C392" s="808">
        <f>B392/900</f>
        <v>0.24555555555555555</v>
      </c>
    </row>
    <row r="393" spans="1:4" x14ac:dyDescent="0.25">
      <c r="A393" s="809" t="s">
        <v>281</v>
      </c>
      <c r="B393" s="810">
        <v>237</v>
      </c>
      <c r="C393" s="811">
        <f>B393/900</f>
        <v>0.26333333333333331</v>
      </c>
    </row>
    <row r="394" spans="1:4" x14ac:dyDescent="0.25">
      <c r="A394" s="812" t="s">
        <v>853</v>
      </c>
      <c r="B394" s="813">
        <f>SUM(B390:B393)</f>
        <v>900</v>
      </c>
      <c r="C394" s="814">
        <f>SUM(C390:C393)</f>
        <v>1</v>
      </c>
    </row>
    <row r="395" spans="1:4" x14ac:dyDescent="0.25">
      <c r="A395" s="1432" t="s">
        <v>885</v>
      </c>
      <c r="B395" s="1432"/>
      <c r="C395" s="1432"/>
    </row>
    <row r="396" spans="1:4" x14ac:dyDescent="0.25">
      <c r="A396" s="1432" t="s">
        <v>884</v>
      </c>
      <c r="B396" s="1432"/>
      <c r="C396" s="1432"/>
    </row>
    <row r="398" spans="1:4" x14ac:dyDescent="0.25">
      <c r="A398" s="1800" t="s">
        <v>8</v>
      </c>
      <c r="B398" s="1432"/>
      <c r="C398" s="1432"/>
      <c r="D398" s="1432"/>
    </row>
    <row r="399" spans="1:4" x14ac:dyDescent="0.25">
      <c r="A399" s="815" t="s">
        <v>850</v>
      </c>
      <c r="B399" s="815" t="s">
        <v>851</v>
      </c>
      <c r="C399" s="815" t="s">
        <v>852</v>
      </c>
      <c r="D399" s="815" t="s">
        <v>876</v>
      </c>
    </row>
    <row r="400" spans="1:4" x14ac:dyDescent="0.25">
      <c r="A400" s="816" t="s">
        <v>110</v>
      </c>
      <c r="B400" s="817">
        <v>39</v>
      </c>
      <c r="C400" s="818">
        <f t="shared" ref="C400:C409" si="14">B400/939</f>
        <v>4.1533546325878593E-2</v>
      </c>
      <c r="D400" s="819">
        <f t="shared" ref="D400:D409" si="15">B400/899</f>
        <v>4.3381535038932148E-2</v>
      </c>
    </row>
    <row r="401" spans="1:4" x14ac:dyDescent="0.25">
      <c r="A401" s="820" t="s">
        <v>111</v>
      </c>
      <c r="B401" s="821">
        <v>69</v>
      </c>
      <c r="C401" s="822">
        <f t="shared" si="14"/>
        <v>7.3482428115015971E-2</v>
      </c>
      <c r="D401" s="823">
        <f t="shared" si="15"/>
        <v>7.6751946607341484E-2</v>
      </c>
    </row>
    <row r="402" spans="1:4" x14ac:dyDescent="0.25">
      <c r="A402" s="824" t="s">
        <v>112</v>
      </c>
      <c r="B402" s="825">
        <v>85</v>
      </c>
      <c r="C402" s="826">
        <f t="shared" si="14"/>
        <v>9.0521831735889249E-2</v>
      </c>
      <c r="D402" s="827">
        <f t="shared" si="15"/>
        <v>9.4549499443826471E-2</v>
      </c>
    </row>
    <row r="403" spans="1:4" x14ac:dyDescent="0.25">
      <c r="A403" s="828" t="s">
        <v>113</v>
      </c>
      <c r="B403" s="829">
        <v>33</v>
      </c>
      <c r="C403" s="830">
        <f t="shared" si="14"/>
        <v>3.5143769968051117E-2</v>
      </c>
      <c r="D403" s="831">
        <f t="shared" si="15"/>
        <v>3.6707452725250278E-2</v>
      </c>
    </row>
    <row r="404" spans="1:4" x14ac:dyDescent="0.25">
      <c r="A404" s="832" t="s">
        <v>114</v>
      </c>
      <c r="B404" s="833">
        <v>68</v>
      </c>
      <c r="C404" s="834">
        <f t="shared" si="14"/>
        <v>7.2417465388711397E-2</v>
      </c>
      <c r="D404" s="835">
        <f t="shared" si="15"/>
        <v>7.5639599555061179E-2</v>
      </c>
    </row>
    <row r="405" spans="1:4" x14ac:dyDescent="0.25">
      <c r="A405" s="836" t="s">
        <v>115</v>
      </c>
      <c r="B405" s="837">
        <v>23</v>
      </c>
      <c r="C405" s="838">
        <f t="shared" si="14"/>
        <v>2.4494142705005325E-2</v>
      </c>
      <c r="D405" s="839">
        <f t="shared" si="15"/>
        <v>2.5583982202447165E-2</v>
      </c>
    </row>
    <row r="406" spans="1:4" x14ac:dyDescent="0.25">
      <c r="A406" s="840" t="s">
        <v>116</v>
      </c>
      <c r="B406" s="841">
        <v>32</v>
      </c>
      <c r="C406" s="842">
        <f t="shared" si="14"/>
        <v>3.4078807241746542E-2</v>
      </c>
      <c r="D406" s="843">
        <f t="shared" si="15"/>
        <v>3.5595105672969966E-2</v>
      </c>
    </row>
    <row r="407" spans="1:4" x14ac:dyDescent="0.25">
      <c r="A407" s="844" t="s">
        <v>117</v>
      </c>
      <c r="B407" s="845">
        <v>352</v>
      </c>
      <c r="C407" s="846">
        <f t="shared" si="14"/>
        <v>0.37486687965921195</v>
      </c>
      <c r="D407" s="847">
        <f t="shared" si="15"/>
        <v>0.39154616240266965</v>
      </c>
    </row>
    <row r="408" spans="1:4" x14ac:dyDescent="0.25">
      <c r="A408" s="848" t="s">
        <v>118</v>
      </c>
      <c r="B408" s="849">
        <v>183</v>
      </c>
      <c r="C408" s="850">
        <f t="shared" si="14"/>
        <v>0.19488817891373802</v>
      </c>
      <c r="D408" s="851">
        <f t="shared" si="15"/>
        <v>0.20355951056729699</v>
      </c>
    </row>
    <row r="409" spans="1:4" x14ac:dyDescent="0.25">
      <c r="A409" s="1801" t="s">
        <v>34</v>
      </c>
      <c r="B409" s="852">
        <v>55</v>
      </c>
      <c r="C409" s="1857">
        <f t="shared" si="14"/>
        <v>5.8572949946751864E-2</v>
      </c>
      <c r="D409" s="1913">
        <f t="shared" si="15"/>
        <v>6.1179087875417128E-2</v>
      </c>
    </row>
    <row r="410" spans="1:4" x14ac:dyDescent="0.25">
      <c r="A410" s="1802"/>
      <c r="B410" s="853" t="s">
        <v>248</v>
      </c>
      <c r="C410" s="1858"/>
      <c r="D410" s="1914"/>
    </row>
    <row r="411" spans="1:4" x14ac:dyDescent="0.25">
      <c r="A411" s="1803"/>
      <c r="B411" s="854" t="s">
        <v>271</v>
      </c>
      <c r="C411" s="1859"/>
      <c r="D411" s="1915"/>
    </row>
    <row r="412" spans="1:4" x14ac:dyDescent="0.25">
      <c r="A412" s="1804"/>
      <c r="B412" s="855" t="s">
        <v>271</v>
      </c>
      <c r="C412" s="1860"/>
      <c r="D412" s="1916"/>
    </row>
    <row r="413" spans="1:4" x14ac:dyDescent="0.25">
      <c r="A413" s="1805"/>
      <c r="B413" s="856" t="s">
        <v>293</v>
      </c>
      <c r="C413" s="1861"/>
      <c r="D413" s="1917"/>
    </row>
    <row r="414" spans="1:4" x14ac:dyDescent="0.25">
      <c r="A414" s="1806"/>
      <c r="B414" s="857" t="s">
        <v>348</v>
      </c>
      <c r="C414" s="1862"/>
      <c r="D414" s="1918"/>
    </row>
    <row r="415" spans="1:4" x14ac:dyDescent="0.25">
      <c r="A415" s="1807"/>
      <c r="B415" s="858" t="s">
        <v>364</v>
      </c>
      <c r="C415" s="1863"/>
      <c r="D415" s="1919"/>
    </row>
    <row r="416" spans="1:4" x14ac:dyDescent="0.25">
      <c r="A416" s="1808"/>
      <c r="B416" s="859" t="s">
        <v>271</v>
      </c>
      <c r="C416" s="1864"/>
      <c r="D416" s="1920"/>
    </row>
    <row r="417" spans="1:4" x14ac:dyDescent="0.25">
      <c r="A417" s="1809"/>
      <c r="B417" s="860" t="s">
        <v>435</v>
      </c>
      <c r="C417" s="1865"/>
      <c r="D417" s="1921"/>
    </row>
    <row r="418" spans="1:4" x14ac:dyDescent="0.25">
      <c r="A418" s="1810"/>
      <c r="B418" s="861" t="s">
        <v>271</v>
      </c>
      <c r="C418" s="1866"/>
      <c r="D418" s="1922"/>
    </row>
    <row r="419" spans="1:4" x14ac:dyDescent="0.25">
      <c r="A419" s="1811"/>
      <c r="B419" s="862" t="s">
        <v>271</v>
      </c>
      <c r="C419" s="1867"/>
      <c r="D419" s="1923"/>
    </row>
    <row r="420" spans="1:4" x14ac:dyDescent="0.25">
      <c r="A420" s="1812"/>
      <c r="B420" s="863" t="s">
        <v>435</v>
      </c>
      <c r="C420" s="1868"/>
      <c r="D420" s="1924"/>
    </row>
    <row r="421" spans="1:4" x14ac:dyDescent="0.25">
      <c r="A421" s="1813"/>
      <c r="B421" s="864" t="s">
        <v>448</v>
      </c>
      <c r="C421" s="1869"/>
      <c r="D421" s="1925"/>
    </row>
    <row r="422" spans="1:4" x14ac:dyDescent="0.25">
      <c r="A422" s="1814"/>
      <c r="B422" s="865" t="s">
        <v>271</v>
      </c>
      <c r="C422" s="1870"/>
      <c r="D422" s="1926"/>
    </row>
    <row r="423" spans="1:4" x14ac:dyDescent="0.25">
      <c r="A423" s="1815"/>
      <c r="B423" s="866" t="s">
        <v>271</v>
      </c>
      <c r="C423" s="1871"/>
      <c r="D423" s="1927"/>
    </row>
    <row r="424" spans="1:4" x14ac:dyDescent="0.25">
      <c r="A424" s="1816"/>
      <c r="B424" s="867" t="s">
        <v>271</v>
      </c>
      <c r="C424" s="1872"/>
      <c r="D424" s="1928"/>
    </row>
    <row r="425" spans="1:4" x14ac:dyDescent="0.25">
      <c r="A425" s="1817"/>
      <c r="B425" s="868" t="s">
        <v>271</v>
      </c>
      <c r="C425" s="1873"/>
      <c r="D425" s="1929"/>
    </row>
    <row r="426" spans="1:4" x14ac:dyDescent="0.25">
      <c r="A426" s="1818"/>
      <c r="B426" s="869" t="s">
        <v>271</v>
      </c>
      <c r="C426" s="1874"/>
      <c r="D426" s="1930"/>
    </row>
    <row r="427" spans="1:4" x14ac:dyDescent="0.25">
      <c r="A427" s="1819"/>
      <c r="B427" s="870" t="s">
        <v>271</v>
      </c>
      <c r="C427" s="1875"/>
      <c r="D427" s="1931"/>
    </row>
    <row r="428" spans="1:4" x14ac:dyDescent="0.25">
      <c r="A428" s="1820"/>
      <c r="B428" s="871" t="s">
        <v>547</v>
      </c>
      <c r="C428" s="1876"/>
      <c r="D428" s="1932"/>
    </row>
    <row r="429" spans="1:4" x14ac:dyDescent="0.25">
      <c r="A429" s="1821"/>
      <c r="B429" s="872" t="s">
        <v>271</v>
      </c>
      <c r="C429" s="1877"/>
      <c r="D429" s="1933"/>
    </row>
    <row r="430" spans="1:4" x14ac:dyDescent="0.25">
      <c r="A430" s="1822"/>
      <c r="B430" s="873" t="s">
        <v>435</v>
      </c>
      <c r="C430" s="1878"/>
      <c r="D430" s="1934"/>
    </row>
    <row r="431" spans="1:4" x14ac:dyDescent="0.25">
      <c r="A431" s="1823"/>
      <c r="B431" s="874" t="s">
        <v>271</v>
      </c>
      <c r="C431" s="1879"/>
      <c r="D431" s="1935"/>
    </row>
    <row r="432" spans="1:4" x14ac:dyDescent="0.25">
      <c r="A432" s="1824"/>
      <c r="B432" s="875" t="s">
        <v>571</v>
      </c>
      <c r="C432" s="1880"/>
      <c r="D432" s="1936"/>
    </row>
    <row r="433" spans="1:4" x14ac:dyDescent="0.25">
      <c r="A433" s="1825"/>
      <c r="B433" s="876" t="s">
        <v>271</v>
      </c>
      <c r="C433" s="1881"/>
      <c r="D433" s="1937"/>
    </row>
    <row r="434" spans="1:4" x14ac:dyDescent="0.25">
      <c r="A434" s="1826"/>
      <c r="B434" s="877" t="s">
        <v>271</v>
      </c>
      <c r="C434" s="1882"/>
      <c r="D434" s="1938"/>
    </row>
    <row r="435" spans="1:4" x14ac:dyDescent="0.25">
      <c r="A435" s="1827"/>
      <c r="B435" s="878" t="s">
        <v>579</v>
      </c>
      <c r="C435" s="1883"/>
      <c r="D435" s="1939"/>
    </row>
    <row r="436" spans="1:4" x14ac:dyDescent="0.25">
      <c r="A436" s="1828"/>
      <c r="B436" s="879" t="s">
        <v>271</v>
      </c>
      <c r="C436" s="1884"/>
      <c r="D436" s="1940"/>
    </row>
    <row r="437" spans="1:4" x14ac:dyDescent="0.25">
      <c r="A437" s="1829"/>
      <c r="B437" s="880" t="s">
        <v>435</v>
      </c>
      <c r="C437" s="1885"/>
      <c r="D437" s="1941"/>
    </row>
    <row r="438" spans="1:4" x14ac:dyDescent="0.25">
      <c r="A438" s="1830"/>
      <c r="B438" s="881" t="s">
        <v>607</v>
      </c>
      <c r="C438" s="1886"/>
      <c r="D438" s="1942"/>
    </row>
    <row r="439" spans="1:4" x14ac:dyDescent="0.25">
      <c r="A439" s="1831"/>
      <c r="B439" s="882" t="s">
        <v>618</v>
      </c>
      <c r="C439" s="1887"/>
      <c r="D439" s="1943"/>
    </row>
    <row r="440" spans="1:4" x14ac:dyDescent="0.25">
      <c r="A440" s="1832"/>
      <c r="B440" s="883" t="s">
        <v>271</v>
      </c>
      <c r="C440" s="1888"/>
      <c r="D440" s="1944"/>
    </row>
    <row r="441" spans="1:4" x14ac:dyDescent="0.25">
      <c r="A441" s="1833"/>
      <c r="B441" s="884" t="s">
        <v>271</v>
      </c>
      <c r="C441" s="1889"/>
      <c r="D441" s="1945"/>
    </row>
    <row r="442" spans="1:4" x14ac:dyDescent="0.25">
      <c r="A442" s="1834"/>
      <c r="B442" s="885" t="s">
        <v>671</v>
      </c>
      <c r="C442" s="1890"/>
      <c r="D442" s="1946"/>
    </row>
    <row r="443" spans="1:4" x14ac:dyDescent="0.25">
      <c r="A443" s="1835"/>
      <c r="B443" s="886" t="s">
        <v>271</v>
      </c>
      <c r="C443" s="1891"/>
      <c r="D443" s="1947"/>
    </row>
    <row r="444" spans="1:4" x14ac:dyDescent="0.25">
      <c r="A444" s="1836"/>
      <c r="B444" s="887" t="s">
        <v>271</v>
      </c>
      <c r="C444" s="1892"/>
      <c r="D444" s="1948"/>
    </row>
    <row r="445" spans="1:4" x14ac:dyDescent="0.25">
      <c r="A445" s="1837"/>
      <c r="B445" s="888" t="s">
        <v>435</v>
      </c>
      <c r="C445" s="1893"/>
      <c r="D445" s="1949"/>
    </row>
    <row r="446" spans="1:4" x14ac:dyDescent="0.25">
      <c r="A446" s="1838"/>
      <c r="B446" s="889" t="s">
        <v>679</v>
      </c>
      <c r="C446" s="1894"/>
      <c r="D446" s="1950"/>
    </row>
    <row r="447" spans="1:4" x14ac:dyDescent="0.25">
      <c r="A447" s="1839"/>
      <c r="B447" s="890" t="s">
        <v>699</v>
      </c>
      <c r="C447" s="1895"/>
      <c r="D447" s="1951"/>
    </row>
    <row r="448" spans="1:4" x14ac:dyDescent="0.25">
      <c r="A448" s="1840"/>
      <c r="B448" s="891" t="s">
        <v>271</v>
      </c>
      <c r="C448" s="1896"/>
      <c r="D448" s="1952"/>
    </row>
    <row r="449" spans="1:4" x14ac:dyDescent="0.25">
      <c r="A449" s="1841"/>
      <c r="B449" s="892" t="s">
        <v>702</v>
      </c>
      <c r="C449" s="1897"/>
      <c r="D449" s="1953"/>
    </row>
    <row r="450" spans="1:4" x14ac:dyDescent="0.25">
      <c r="A450" s="1842"/>
      <c r="B450" s="893" t="s">
        <v>709</v>
      </c>
      <c r="C450" s="1898"/>
      <c r="D450" s="1954"/>
    </row>
    <row r="451" spans="1:4" x14ac:dyDescent="0.25">
      <c r="A451" s="1843"/>
      <c r="B451" s="894" t="s">
        <v>710</v>
      </c>
      <c r="C451" s="1899"/>
      <c r="D451" s="1955"/>
    </row>
    <row r="452" spans="1:4" x14ac:dyDescent="0.25">
      <c r="A452" s="1844"/>
      <c r="B452" s="895" t="s">
        <v>714</v>
      </c>
      <c r="C452" s="1900"/>
      <c r="D452" s="1956"/>
    </row>
    <row r="453" spans="1:4" x14ac:dyDescent="0.25">
      <c r="A453" s="1845"/>
      <c r="B453" s="896" t="s">
        <v>726</v>
      </c>
      <c r="C453" s="1901"/>
      <c r="D453" s="1957"/>
    </row>
    <row r="454" spans="1:4" x14ac:dyDescent="0.25">
      <c r="A454" s="1846"/>
      <c r="B454" s="897" t="s">
        <v>364</v>
      </c>
      <c r="C454" s="1902"/>
      <c r="D454" s="1958"/>
    </row>
    <row r="455" spans="1:4" x14ac:dyDescent="0.25">
      <c r="A455" s="1847"/>
      <c r="B455" s="898" t="s">
        <v>752</v>
      </c>
      <c r="C455" s="1903"/>
      <c r="D455" s="1959"/>
    </row>
    <row r="456" spans="1:4" x14ac:dyDescent="0.25">
      <c r="A456" s="1848"/>
      <c r="B456" s="899" t="s">
        <v>271</v>
      </c>
      <c r="C456" s="1904"/>
      <c r="D456" s="1960"/>
    </row>
    <row r="457" spans="1:4" x14ac:dyDescent="0.25">
      <c r="A457" s="1849"/>
      <c r="B457" s="900" t="s">
        <v>489</v>
      </c>
      <c r="C457" s="1905"/>
      <c r="D457" s="1961"/>
    </row>
    <row r="458" spans="1:4" x14ac:dyDescent="0.25">
      <c r="A458" s="1850"/>
      <c r="B458" s="901" t="s">
        <v>798</v>
      </c>
      <c r="C458" s="1906"/>
      <c r="D458" s="1962"/>
    </row>
    <row r="459" spans="1:4" x14ac:dyDescent="0.25">
      <c r="A459" s="1851"/>
      <c r="B459" s="902" t="s">
        <v>271</v>
      </c>
      <c r="C459" s="1907"/>
      <c r="D459" s="1963"/>
    </row>
    <row r="460" spans="1:4" x14ac:dyDescent="0.25">
      <c r="A460" s="1852"/>
      <c r="B460" s="903" t="s">
        <v>811</v>
      </c>
      <c r="C460" s="1908"/>
      <c r="D460" s="1964"/>
    </row>
    <row r="461" spans="1:4" x14ac:dyDescent="0.25">
      <c r="A461" s="1853"/>
      <c r="B461" s="904" t="s">
        <v>271</v>
      </c>
      <c r="C461" s="1909"/>
      <c r="D461" s="1965"/>
    </row>
    <row r="462" spans="1:4" x14ac:dyDescent="0.25">
      <c r="A462" s="1854"/>
      <c r="B462" s="905" t="s">
        <v>248</v>
      </c>
      <c r="C462" s="1910"/>
      <c r="D462" s="1966"/>
    </row>
    <row r="463" spans="1:4" x14ac:dyDescent="0.25">
      <c r="A463" s="1855"/>
      <c r="B463" s="906" t="s">
        <v>271</v>
      </c>
      <c r="C463" s="1911"/>
      <c r="D463" s="1967"/>
    </row>
    <row r="464" spans="1:4" x14ac:dyDescent="0.25">
      <c r="A464" s="1856"/>
      <c r="B464" s="907" t="s">
        <v>271</v>
      </c>
      <c r="C464" s="1912"/>
      <c r="D464" s="1968"/>
    </row>
    <row r="465" spans="1:4" x14ac:dyDescent="0.25">
      <c r="A465" s="908" t="s">
        <v>853</v>
      </c>
      <c r="B465" s="909">
        <f>SUM(B400:B464)</f>
        <v>939</v>
      </c>
      <c r="C465" s="910">
        <f>SUM(C400:C464)</f>
        <v>1</v>
      </c>
      <c r="D465" s="911">
        <f>SUM(D400:D464)</f>
        <v>1.0444938820912124</v>
      </c>
    </row>
    <row r="466" spans="1:4" x14ac:dyDescent="0.25">
      <c r="A466" s="1432" t="s">
        <v>918</v>
      </c>
      <c r="B466" s="1432"/>
      <c r="C466" s="1432"/>
      <c r="D466" s="1432"/>
    </row>
    <row r="467" spans="1:4" x14ac:dyDescent="0.25">
      <c r="A467" s="1432" t="s">
        <v>919</v>
      </c>
      <c r="B467" s="1432"/>
      <c r="C467" s="1432"/>
      <c r="D467" s="1432"/>
    </row>
    <row r="469" spans="1:4" x14ac:dyDescent="0.25">
      <c r="A469" s="1564" t="s">
        <v>119</v>
      </c>
      <c r="B469" s="1432"/>
      <c r="C469" s="1432"/>
    </row>
    <row r="470" spans="1:4" x14ac:dyDescent="0.25">
      <c r="A470" s="912" t="s">
        <v>850</v>
      </c>
      <c r="B470" s="912" t="s">
        <v>851</v>
      </c>
      <c r="C470" s="912" t="s">
        <v>852</v>
      </c>
    </row>
    <row r="471" spans="1:4" x14ac:dyDescent="0.25">
      <c r="A471" s="913" t="s">
        <v>209</v>
      </c>
      <c r="B471" s="914">
        <v>280</v>
      </c>
      <c r="C471" s="915">
        <f>B471/891</f>
        <v>0.31425364758698093</v>
      </c>
    </row>
    <row r="472" spans="1:4" x14ac:dyDescent="0.25">
      <c r="A472" s="916" t="s">
        <v>219</v>
      </c>
      <c r="B472" s="917">
        <v>327</v>
      </c>
      <c r="C472" s="918">
        <f>B472/891</f>
        <v>0.367003367003367</v>
      </c>
    </row>
    <row r="473" spans="1:4" x14ac:dyDescent="0.25">
      <c r="A473" s="919" t="s">
        <v>261</v>
      </c>
      <c r="B473" s="920">
        <v>45</v>
      </c>
      <c r="C473" s="921">
        <f>B473/891</f>
        <v>5.0505050505050504E-2</v>
      </c>
    </row>
    <row r="474" spans="1:4" x14ac:dyDescent="0.25">
      <c r="A474" s="922" t="s">
        <v>294</v>
      </c>
      <c r="B474" s="923">
        <v>123</v>
      </c>
      <c r="C474" s="924">
        <f>B474/891</f>
        <v>0.13804713804713806</v>
      </c>
    </row>
    <row r="475" spans="1:4" x14ac:dyDescent="0.25">
      <c r="A475" s="1565" t="s">
        <v>34</v>
      </c>
      <c r="B475" s="925">
        <v>116</v>
      </c>
      <c r="C475" s="1682">
        <f>B475/891</f>
        <v>0.13019079685746351</v>
      </c>
    </row>
    <row r="476" spans="1:4" x14ac:dyDescent="0.25">
      <c r="A476" s="1566"/>
      <c r="B476" s="926" t="s">
        <v>920</v>
      </c>
      <c r="C476" s="1683"/>
    </row>
    <row r="477" spans="1:4" x14ac:dyDescent="0.25">
      <c r="A477" s="1567"/>
      <c r="B477" s="927" t="s">
        <v>921</v>
      </c>
      <c r="C477" s="1684"/>
    </row>
    <row r="478" spans="1:4" x14ac:dyDescent="0.25">
      <c r="A478" s="1568"/>
      <c r="B478" s="928" t="s">
        <v>922</v>
      </c>
      <c r="C478" s="1685"/>
    </row>
    <row r="479" spans="1:4" x14ac:dyDescent="0.25">
      <c r="A479" s="1569"/>
      <c r="B479" s="929" t="s">
        <v>923</v>
      </c>
      <c r="C479" s="1686"/>
    </row>
    <row r="480" spans="1:4" x14ac:dyDescent="0.25">
      <c r="A480" s="1570"/>
      <c r="B480" s="930" t="s">
        <v>35</v>
      </c>
      <c r="C480" s="1687"/>
    </row>
    <row r="481" spans="1:3" x14ac:dyDescent="0.25">
      <c r="A481" s="1571"/>
      <c r="B481" s="931" t="s">
        <v>245</v>
      </c>
      <c r="C481" s="1688"/>
    </row>
    <row r="482" spans="1:3" x14ac:dyDescent="0.25">
      <c r="A482" s="1572"/>
      <c r="B482" s="932" t="s">
        <v>924</v>
      </c>
      <c r="C482" s="1689"/>
    </row>
    <row r="483" spans="1:3" x14ac:dyDescent="0.25">
      <c r="A483" s="1573"/>
      <c r="B483" s="933" t="s">
        <v>35</v>
      </c>
      <c r="C483" s="1690"/>
    </row>
    <row r="484" spans="1:3" x14ac:dyDescent="0.25">
      <c r="A484" s="1574"/>
      <c r="B484" s="934" t="s">
        <v>35</v>
      </c>
      <c r="C484" s="1691"/>
    </row>
    <row r="485" spans="1:3" x14ac:dyDescent="0.25">
      <c r="A485" s="1575"/>
      <c r="B485" s="935" t="s">
        <v>117</v>
      </c>
      <c r="C485" s="1692"/>
    </row>
    <row r="486" spans="1:3" x14ac:dyDescent="0.25">
      <c r="A486" s="1576"/>
      <c r="B486" s="936" t="s">
        <v>245</v>
      </c>
      <c r="C486" s="1693"/>
    </row>
    <row r="487" spans="1:3" x14ac:dyDescent="0.25">
      <c r="A487" s="1577"/>
      <c r="B487" s="937" t="s">
        <v>347</v>
      </c>
      <c r="C487" s="1694"/>
    </row>
    <row r="488" spans="1:3" x14ac:dyDescent="0.25">
      <c r="A488" s="1578"/>
      <c r="B488" s="938" t="s">
        <v>245</v>
      </c>
      <c r="C488" s="1695"/>
    </row>
    <row r="489" spans="1:3" x14ac:dyDescent="0.25">
      <c r="A489" s="1579"/>
      <c r="B489" s="939" t="s">
        <v>347</v>
      </c>
      <c r="C489" s="1696"/>
    </row>
    <row r="490" spans="1:3" x14ac:dyDescent="0.25">
      <c r="A490" s="1580"/>
      <c r="B490" s="940" t="s">
        <v>245</v>
      </c>
      <c r="C490" s="1697"/>
    </row>
    <row r="491" spans="1:3" x14ac:dyDescent="0.25">
      <c r="A491" s="1581"/>
      <c r="B491" s="941" t="s">
        <v>347</v>
      </c>
      <c r="C491" s="1698"/>
    </row>
    <row r="492" spans="1:3" x14ac:dyDescent="0.25">
      <c r="A492" s="1582"/>
      <c r="B492" s="942" t="s">
        <v>245</v>
      </c>
      <c r="C492" s="1699"/>
    </row>
    <row r="493" spans="1:3" x14ac:dyDescent="0.25">
      <c r="A493" s="1583"/>
      <c r="B493" s="943" t="s">
        <v>347</v>
      </c>
      <c r="C493" s="1700"/>
    </row>
    <row r="494" spans="1:3" x14ac:dyDescent="0.25">
      <c r="A494" s="1584"/>
      <c r="B494" s="944" t="s">
        <v>925</v>
      </c>
      <c r="C494" s="1701"/>
    </row>
    <row r="495" spans="1:3" x14ac:dyDescent="0.25">
      <c r="A495" s="1585"/>
      <c r="B495" s="945" t="s">
        <v>245</v>
      </c>
      <c r="C495" s="1702"/>
    </row>
    <row r="496" spans="1:3" x14ac:dyDescent="0.25">
      <c r="A496" s="1586"/>
      <c r="B496" s="946" t="s">
        <v>926</v>
      </c>
      <c r="C496" s="1703"/>
    </row>
    <row r="497" spans="1:3" x14ac:dyDescent="0.25">
      <c r="A497" s="1587"/>
      <c r="B497" s="947" t="s">
        <v>347</v>
      </c>
      <c r="C497" s="1704"/>
    </row>
    <row r="498" spans="1:3" x14ac:dyDescent="0.25">
      <c r="A498" s="1588"/>
      <c r="B498" s="948" t="s">
        <v>245</v>
      </c>
      <c r="C498" s="1705"/>
    </row>
    <row r="499" spans="1:3" x14ac:dyDescent="0.25">
      <c r="A499" s="1589"/>
      <c r="B499" s="949" t="s">
        <v>927</v>
      </c>
      <c r="C499" s="1706"/>
    </row>
    <row r="500" spans="1:3" x14ac:dyDescent="0.25">
      <c r="A500" s="1590"/>
      <c r="B500" s="950" t="s">
        <v>928</v>
      </c>
      <c r="C500" s="1707"/>
    </row>
    <row r="501" spans="1:3" x14ac:dyDescent="0.25">
      <c r="A501" s="1591"/>
      <c r="B501" s="951" t="s">
        <v>929</v>
      </c>
      <c r="C501" s="1708"/>
    </row>
    <row r="502" spans="1:3" x14ac:dyDescent="0.25">
      <c r="A502" s="1592"/>
      <c r="B502" s="952" t="s">
        <v>347</v>
      </c>
      <c r="C502" s="1709"/>
    </row>
    <row r="503" spans="1:3" x14ac:dyDescent="0.25">
      <c r="A503" s="1593"/>
      <c r="B503" s="953" t="s">
        <v>356</v>
      </c>
      <c r="C503" s="1710"/>
    </row>
    <row r="504" spans="1:3" x14ac:dyDescent="0.25">
      <c r="A504" s="1594"/>
      <c r="B504" s="954" t="s">
        <v>930</v>
      </c>
      <c r="C504" s="1711"/>
    </row>
    <row r="505" spans="1:3" x14ac:dyDescent="0.25">
      <c r="A505" s="1595"/>
      <c r="B505" s="955" t="s">
        <v>931</v>
      </c>
      <c r="C505" s="1712"/>
    </row>
    <row r="506" spans="1:3" x14ac:dyDescent="0.25">
      <c r="A506" s="1596"/>
      <c r="B506" s="956" t="s">
        <v>932</v>
      </c>
      <c r="C506" s="1713"/>
    </row>
    <row r="507" spans="1:3" x14ac:dyDescent="0.25">
      <c r="A507" s="1597"/>
      <c r="B507" s="957" t="s">
        <v>933</v>
      </c>
      <c r="C507" s="1714"/>
    </row>
    <row r="508" spans="1:3" x14ac:dyDescent="0.25">
      <c r="A508" s="1598"/>
      <c r="B508" s="958" t="s">
        <v>934</v>
      </c>
      <c r="C508" s="1715"/>
    </row>
    <row r="509" spans="1:3" x14ac:dyDescent="0.25">
      <c r="A509" s="1599"/>
      <c r="B509" s="959" t="s">
        <v>920</v>
      </c>
      <c r="C509" s="1716"/>
    </row>
    <row r="510" spans="1:3" x14ac:dyDescent="0.25">
      <c r="A510" s="1600"/>
      <c r="B510" s="960" t="s">
        <v>347</v>
      </c>
      <c r="C510" s="1717"/>
    </row>
    <row r="511" spans="1:3" x14ac:dyDescent="0.25">
      <c r="A511" s="1601"/>
      <c r="B511" s="961" t="s">
        <v>35</v>
      </c>
      <c r="C511" s="1718"/>
    </row>
    <row r="512" spans="1:3" x14ac:dyDescent="0.25">
      <c r="A512" s="1602"/>
      <c r="B512" s="962" t="s">
        <v>347</v>
      </c>
      <c r="C512" s="1719"/>
    </row>
    <row r="513" spans="1:3" x14ac:dyDescent="0.25">
      <c r="A513" s="1603"/>
      <c r="B513" s="963" t="s">
        <v>926</v>
      </c>
      <c r="C513" s="1720"/>
    </row>
    <row r="514" spans="1:3" x14ac:dyDescent="0.25">
      <c r="A514" s="1604"/>
      <c r="B514" s="964" t="s">
        <v>935</v>
      </c>
      <c r="C514" s="1721"/>
    </row>
    <row r="515" spans="1:3" x14ac:dyDescent="0.25">
      <c r="A515" s="1605"/>
      <c r="B515" s="965" t="s">
        <v>926</v>
      </c>
      <c r="C515" s="1722"/>
    </row>
    <row r="516" spans="1:3" x14ac:dyDescent="0.25">
      <c r="A516" s="1606"/>
      <c r="B516" s="966" t="s">
        <v>245</v>
      </c>
      <c r="C516" s="1723"/>
    </row>
    <row r="517" spans="1:3" x14ac:dyDescent="0.25">
      <c r="A517" s="1607"/>
      <c r="B517" s="967" t="s">
        <v>936</v>
      </c>
      <c r="C517" s="1724"/>
    </row>
    <row r="518" spans="1:3" x14ac:dyDescent="0.25">
      <c r="A518" s="1608"/>
      <c r="B518" s="968" t="s">
        <v>347</v>
      </c>
      <c r="C518" s="1725"/>
    </row>
    <row r="519" spans="1:3" x14ac:dyDescent="0.25">
      <c r="A519" s="1609"/>
      <c r="B519" s="969" t="s">
        <v>117</v>
      </c>
      <c r="C519" s="1726"/>
    </row>
    <row r="520" spans="1:3" x14ac:dyDescent="0.25">
      <c r="A520" s="1610"/>
      <c r="B520" s="970" t="s">
        <v>920</v>
      </c>
      <c r="C520" s="1727"/>
    </row>
    <row r="521" spans="1:3" x14ac:dyDescent="0.25">
      <c r="A521" s="1611"/>
      <c r="B521" s="971" t="s">
        <v>35</v>
      </c>
      <c r="C521" s="1728"/>
    </row>
    <row r="522" spans="1:3" x14ac:dyDescent="0.25">
      <c r="A522" s="1612"/>
      <c r="B522" s="972" t="s">
        <v>245</v>
      </c>
      <c r="C522" s="1729"/>
    </row>
    <row r="523" spans="1:3" x14ac:dyDescent="0.25">
      <c r="A523" s="1613"/>
      <c r="B523" s="973" t="s">
        <v>934</v>
      </c>
      <c r="C523" s="1730"/>
    </row>
    <row r="524" spans="1:3" x14ac:dyDescent="0.25">
      <c r="A524" s="1614"/>
      <c r="B524" s="974" t="s">
        <v>117</v>
      </c>
      <c r="C524" s="1731"/>
    </row>
    <row r="525" spans="1:3" x14ac:dyDescent="0.25">
      <c r="A525" s="1615"/>
      <c r="B525" s="975" t="s">
        <v>926</v>
      </c>
      <c r="C525" s="1732"/>
    </row>
    <row r="526" spans="1:3" x14ac:dyDescent="0.25">
      <c r="A526" s="1616"/>
      <c r="B526" s="976" t="s">
        <v>937</v>
      </c>
      <c r="C526" s="1733"/>
    </row>
    <row r="527" spans="1:3" x14ac:dyDescent="0.25">
      <c r="A527" s="1617"/>
      <c r="B527" s="977" t="s">
        <v>938</v>
      </c>
      <c r="C527" s="1734"/>
    </row>
    <row r="528" spans="1:3" x14ac:dyDescent="0.25">
      <c r="A528" s="1618"/>
      <c r="B528" s="978" t="s">
        <v>926</v>
      </c>
      <c r="C528" s="1735"/>
    </row>
    <row r="529" spans="1:3" x14ac:dyDescent="0.25">
      <c r="A529" s="1619"/>
      <c r="B529" s="979" t="s">
        <v>245</v>
      </c>
      <c r="C529" s="1736"/>
    </row>
    <row r="530" spans="1:3" x14ac:dyDescent="0.25">
      <c r="A530" s="1620"/>
      <c r="B530" s="980" t="s">
        <v>245</v>
      </c>
      <c r="C530" s="1737"/>
    </row>
    <row r="531" spans="1:3" x14ac:dyDescent="0.25">
      <c r="A531" s="1621"/>
      <c r="B531" s="981" t="s">
        <v>939</v>
      </c>
      <c r="C531" s="1738"/>
    </row>
    <row r="532" spans="1:3" x14ac:dyDescent="0.25">
      <c r="A532" s="1622"/>
      <c r="B532" s="982" t="s">
        <v>347</v>
      </c>
      <c r="C532" s="1739"/>
    </row>
    <row r="533" spans="1:3" x14ac:dyDescent="0.25">
      <c r="A533" s="1623"/>
      <c r="B533" s="983" t="s">
        <v>347</v>
      </c>
      <c r="C533" s="1740"/>
    </row>
    <row r="534" spans="1:3" x14ac:dyDescent="0.25">
      <c r="A534" s="1624"/>
      <c r="B534" s="984" t="s">
        <v>245</v>
      </c>
      <c r="C534" s="1741"/>
    </row>
    <row r="535" spans="1:3" x14ac:dyDescent="0.25">
      <c r="A535" s="1625"/>
      <c r="B535" s="985" t="s">
        <v>347</v>
      </c>
      <c r="C535" s="1742"/>
    </row>
    <row r="536" spans="1:3" x14ac:dyDescent="0.25">
      <c r="A536" s="1626"/>
      <c r="B536" s="986" t="s">
        <v>347</v>
      </c>
      <c r="C536" s="1743"/>
    </row>
    <row r="537" spans="1:3" x14ac:dyDescent="0.25">
      <c r="A537" s="1627"/>
      <c r="B537" s="987" t="s">
        <v>934</v>
      </c>
      <c r="C537" s="1744"/>
    </row>
    <row r="538" spans="1:3" x14ac:dyDescent="0.25">
      <c r="A538" s="1628"/>
      <c r="B538" s="988" t="s">
        <v>245</v>
      </c>
      <c r="C538" s="1745"/>
    </row>
    <row r="539" spans="1:3" x14ac:dyDescent="0.25">
      <c r="A539" s="1629"/>
      <c r="B539" s="989" t="s">
        <v>920</v>
      </c>
      <c r="C539" s="1746"/>
    </row>
    <row r="540" spans="1:3" x14ac:dyDescent="0.25">
      <c r="A540" s="1630"/>
      <c r="B540" s="990" t="s">
        <v>117</v>
      </c>
      <c r="C540" s="1747"/>
    </row>
    <row r="541" spans="1:3" x14ac:dyDescent="0.25">
      <c r="A541" s="1631"/>
      <c r="B541" s="991" t="s">
        <v>347</v>
      </c>
      <c r="C541" s="1748"/>
    </row>
    <row r="542" spans="1:3" x14ac:dyDescent="0.25">
      <c r="A542" s="1632"/>
      <c r="B542" s="992" t="s">
        <v>920</v>
      </c>
      <c r="C542" s="1749"/>
    </row>
    <row r="543" spans="1:3" x14ac:dyDescent="0.25">
      <c r="A543" s="1633"/>
      <c r="B543" s="993" t="s">
        <v>920</v>
      </c>
      <c r="C543" s="1750"/>
    </row>
    <row r="544" spans="1:3" x14ac:dyDescent="0.25">
      <c r="A544" s="1634"/>
      <c r="B544" s="994" t="s">
        <v>245</v>
      </c>
      <c r="C544" s="1751"/>
    </row>
    <row r="545" spans="1:3" x14ac:dyDescent="0.25">
      <c r="A545" s="1635"/>
      <c r="B545" s="995" t="s">
        <v>940</v>
      </c>
      <c r="C545" s="1752"/>
    </row>
    <row r="546" spans="1:3" x14ac:dyDescent="0.25">
      <c r="A546" s="1636"/>
      <c r="B546" s="996" t="s">
        <v>245</v>
      </c>
      <c r="C546" s="1753"/>
    </row>
    <row r="547" spans="1:3" x14ac:dyDescent="0.25">
      <c r="A547" s="1637"/>
      <c r="B547" s="997" t="s">
        <v>941</v>
      </c>
      <c r="C547" s="1754"/>
    </row>
    <row r="548" spans="1:3" x14ac:dyDescent="0.25">
      <c r="A548" s="1638"/>
      <c r="B548" s="998" t="s">
        <v>582</v>
      </c>
      <c r="C548" s="1755"/>
    </row>
    <row r="549" spans="1:3" x14ac:dyDescent="0.25">
      <c r="A549" s="1639"/>
      <c r="B549" s="999" t="s">
        <v>942</v>
      </c>
      <c r="C549" s="1756"/>
    </row>
    <row r="550" spans="1:3" x14ac:dyDescent="0.25">
      <c r="A550" s="1640"/>
      <c r="B550" s="1000" t="s">
        <v>347</v>
      </c>
      <c r="C550" s="1757"/>
    </row>
    <row r="551" spans="1:3" x14ac:dyDescent="0.25">
      <c r="A551" s="1641"/>
      <c r="B551" s="1001" t="s">
        <v>347</v>
      </c>
      <c r="C551" s="1758"/>
    </row>
    <row r="552" spans="1:3" x14ac:dyDescent="0.25">
      <c r="A552" s="1642"/>
      <c r="B552" s="1002" t="s">
        <v>245</v>
      </c>
      <c r="C552" s="1759"/>
    </row>
    <row r="553" spans="1:3" x14ac:dyDescent="0.25">
      <c r="A553" s="1643"/>
      <c r="B553" s="1003" t="s">
        <v>117</v>
      </c>
      <c r="C553" s="1760"/>
    </row>
    <row r="554" spans="1:3" x14ac:dyDescent="0.25">
      <c r="A554" s="1644"/>
      <c r="B554" s="1004" t="s">
        <v>347</v>
      </c>
      <c r="C554" s="1761"/>
    </row>
    <row r="555" spans="1:3" x14ac:dyDescent="0.25">
      <c r="A555" s="1645"/>
      <c r="B555" s="1005" t="s">
        <v>920</v>
      </c>
      <c r="C555" s="1762"/>
    </row>
    <row r="556" spans="1:3" x14ac:dyDescent="0.25">
      <c r="A556" s="1646"/>
      <c r="B556" s="1006" t="s">
        <v>245</v>
      </c>
      <c r="C556" s="1763"/>
    </row>
    <row r="557" spans="1:3" x14ac:dyDescent="0.25">
      <c r="A557" s="1647"/>
      <c r="B557" s="1007" t="s">
        <v>943</v>
      </c>
      <c r="C557" s="1764"/>
    </row>
    <row r="558" spans="1:3" x14ac:dyDescent="0.25">
      <c r="A558" s="1648"/>
      <c r="B558" s="1008" t="s">
        <v>245</v>
      </c>
      <c r="C558" s="1765"/>
    </row>
    <row r="559" spans="1:3" x14ac:dyDescent="0.25">
      <c r="A559" s="1649"/>
      <c r="B559" s="1009" t="s">
        <v>926</v>
      </c>
      <c r="C559" s="1766"/>
    </row>
    <row r="560" spans="1:3" x14ac:dyDescent="0.25">
      <c r="A560" s="1650"/>
      <c r="B560" s="1010" t="s">
        <v>245</v>
      </c>
      <c r="C560" s="1767"/>
    </row>
    <row r="561" spans="1:3" x14ac:dyDescent="0.25">
      <c r="A561" s="1651"/>
      <c r="B561" s="1011" t="s">
        <v>245</v>
      </c>
      <c r="C561" s="1768"/>
    </row>
    <row r="562" spans="1:3" x14ac:dyDescent="0.25">
      <c r="A562" s="1652"/>
      <c r="B562" s="1012" t="s">
        <v>944</v>
      </c>
      <c r="C562" s="1769"/>
    </row>
    <row r="563" spans="1:3" x14ac:dyDescent="0.25">
      <c r="A563" s="1653"/>
      <c r="B563" s="1013" t="s">
        <v>934</v>
      </c>
      <c r="C563" s="1770"/>
    </row>
    <row r="564" spans="1:3" x14ac:dyDescent="0.25">
      <c r="A564" s="1654"/>
      <c r="B564" s="1014" t="s">
        <v>347</v>
      </c>
      <c r="C564" s="1771"/>
    </row>
    <row r="565" spans="1:3" x14ac:dyDescent="0.25">
      <c r="A565" s="1655"/>
      <c r="B565" s="1015" t="s">
        <v>245</v>
      </c>
      <c r="C565" s="1772"/>
    </row>
    <row r="566" spans="1:3" x14ac:dyDescent="0.25">
      <c r="A566" s="1656"/>
      <c r="B566" s="1016" t="s">
        <v>245</v>
      </c>
      <c r="C566" s="1773"/>
    </row>
    <row r="567" spans="1:3" x14ac:dyDescent="0.25">
      <c r="A567" s="1657"/>
      <c r="B567" s="1017" t="s">
        <v>945</v>
      </c>
      <c r="C567" s="1774"/>
    </row>
    <row r="568" spans="1:3" x14ac:dyDescent="0.25">
      <c r="A568" s="1658"/>
      <c r="B568" s="1018" t="s">
        <v>245</v>
      </c>
      <c r="C568" s="1775"/>
    </row>
    <row r="569" spans="1:3" x14ac:dyDescent="0.25">
      <c r="A569" s="1659"/>
      <c r="B569" s="1019" t="s">
        <v>347</v>
      </c>
      <c r="C569" s="1776"/>
    </row>
    <row r="570" spans="1:3" x14ac:dyDescent="0.25">
      <c r="A570" s="1660"/>
      <c r="B570" s="1020" t="s">
        <v>946</v>
      </c>
      <c r="C570" s="1777"/>
    </row>
    <row r="571" spans="1:3" x14ac:dyDescent="0.25">
      <c r="A571" s="1661"/>
      <c r="B571" s="1021" t="s">
        <v>947</v>
      </c>
      <c r="C571" s="1778"/>
    </row>
    <row r="572" spans="1:3" x14ac:dyDescent="0.25">
      <c r="A572" s="1662"/>
      <c r="B572" s="1022" t="s">
        <v>245</v>
      </c>
      <c r="C572" s="1779"/>
    </row>
    <row r="573" spans="1:3" x14ac:dyDescent="0.25">
      <c r="A573" s="1663"/>
      <c r="B573" s="1023" t="s">
        <v>245</v>
      </c>
      <c r="C573" s="1780"/>
    </row>
    <row r="574" spans="1:3" x14ac:dyDescent="0.25">
      <c r="A574" s="1664"/>
      <c r="B574" s="1024" t="s">
        <v>245</v>
      </c>
      <c r="C574" s="1781"/>
    </row>
    <row r="575" spans="1:3" x14ac:dyDescent="0.25">
      <c r="A575" s="1665"/>
      <c r="B575" s="1025" t="s">
        <v>929</v>
      </c>
      <c r="C575" s="1782"/>
    </row>
    <row r="576" spans="1:3" x14ac:dyDescent="0.25">
      <c r="A576" s="1666"/>
      <c r="B576" s="1026" t="s">
        <v>245</v>
      </c>
      <c r="C576" s="1783"/>
    </row>
    <row r="577" spans="1:3" x14ac:dyDescent="0.25">
      <c r="A577" s="1667"/>
      <c r="B577" s="1027" t="s">
        <v>347</v>
      </c>
      <c r="C577" s="1784"/>
    </row>
    <row r="578" spans="1:3" x14ac:dyDescent="0.25">
      <c r="A578" s="1668"/>
      <c r="B578" s="1028" t="s">
        <v>347</v>
      </c>
      <c r="C578" s="1785"/>
    </row>
    <row r="579" spans="1:3" x14ac:dyDescent="0.25">
      <c r="A579" s="1669"/>
      <c r="B579" s="1029" t="s">
        <v>347</v>
      </c>
      <c r="C579" s="1786"/>
    </row>
    <row r="580" spans="1:3" x14ac:dyDescent="0.25">
      <c r="A580" s="1670"/>
      <c r="B580" s="1030" t="s">
        <v>805</v>
      </c>
      <c r="C580" s="1787"/>
    </row>
    <row r="581" spans="1:3" x14ac:dyDescent="0.25">
      <c r="A581" s="1671"/>
      <c r="B581" s="1031" t="s">
        <v>922</v>
      </c>
      <c r="C581" s="1788"/>
    </row>
    <row r="582" spans="1:3" x14ac:dyDescent="0.25">
      <c r="A582" s="1672"/>
      <c r="B582" s="1032" t="s">
        <v>35</v>
      </c>
      <c r="C582" s="1789"/>
    </row>
    <row r="583" spans="1:3" x14ac:dyDescent="0.25">
      <c r="A583" s="1673"/>
      <c r="B583" s="1033" t="s">
        <v>117</v>
      </c>
      <c r="C583" s="1790"/>
    </row>
    <row r="584" spans="1:3" x14ac:dyDescent="0.25">
      <c r="A584" s="1674"/>
      <c r="B584" s="1034" t="s">
        <v>245</v>
      </c>
      <c r="C584" s="1791"/>
    </row>
    <row r="585" spans="1:3" x14ac:dyDescent="0.25">
      <c r="A585" s="1675"/>
      <c r="B585" s="1035" t="s">
        <v>948</v>
      </c>
      <c r="C585" s="1792"/>
    </row>
    <row r="586" spans="1:3" x14ac:dyDescent="0.25">
      <c r="A586" s="1676"/>
      <c r="B586" s="1036" t="s">
        <v>949</v>
      </c>
      <c r="C586" s="1793"/>
    </row>
    <row r="587" spans="1:3" x14ac:dyDescent="0.25">
      <c r="A587" s="1677"/>
      <c r="B587" s="1037" t="s">
        <v>929</v>
      </c>
      <c r="C587" s="1794"/>
    </row>
    <row r="588" spans="1:3" x14ac:dyDescent="0.25">
      <c r="A588" s="1678"/>
      <c r="B588" s="1038" t="s">
        <v>245</v>
      </c>
      <c r="C588" s="1795"/>
    </row>
    <row r="589" spans="1:3" x14ac:dyDescent="0.25">
      <c r="A589" s="1679"/>
      <c r="B589" s="1039" t="s">
        <v>245</v>
      </c>
      <c r="C589" s="1796"/>
    </row>
    <row r="590" spans="1:3" x14ac:dyDescent="0.25">
      <c r="A590" s="1680"/>
      <c r="B590" s="1040" t="s">
        <v>245</v>
      </c>
      <c r="C590" s="1797"/>
    </row>
    <row r="591" spans="1:3" x14ac:dyDescent="0.25">
      <c r="A591" s="1681"/>
      <c r="B591" s="1041" t="s">
        <v>117</v>
      </c>
      <c r="C591" s="1798"/>
    </row>
    <row r="592" spans="1:3" x14ac:dyDescent="0.25">
      <c r="A592" s="1042" t="s">
        <v>853</v>
      </c>
      <c r="B592" s="1043">
        <f>SUM(B471:B591)</f>
        <v>891</v>
      </c>
      <c r="C592" s="1044">
        <f>SUM(C471:C591)</f>
        <v>1</v>
      </c>
    </row>
    <row r="593" spans="1:4" x14ac:dyDescent="0.25">
      <c r="A593" s="1432" t="s">
        <v>950</v>
      </c>
      <c r="B593" s="1432"/>
      <c r="C593" s="1432"/>
    </row>
    <row r="594" spans="1:4" x14ac:dyDescent="0.25">
      <c r="A594" s="1432" t="s">
        <v>951</v>
      </c>
      <c r="B594" s="1432"/>
      <c r="C594" s="1432"/>
    </row>
    <row r="596" spans="1:4" x14ac:dyDescent="0.25">
      <c r="A596" s="1563" t="s">
        <v>120</v>
      </c>
      <c r="B596" s="1432"/>
      <c r="C596" s="1432"/>
    </row>
    <row r="597" spans="1:4" x14ac:dyDescent="0.25">
      <c r="A597" s="1045" t="s">
        <v>850</v>
      </c>
      <c r="B597" s="1045" t="s">
        <v>851</v>
      </c>
      <c r="C597" s="1045" t="s">
        <v>852</v>
      </c>
    </row>
    <row r="598" spans="1:4" x14ac:dyDescent="0.25">
      <c r="A598" s="1046" t="s">
        <v>210</v>
      </c>
      <c r="B598" s="1047">
        <v>369</v>
      </c>
      <c r="C598" s="1048">
        <f t="shared" ref="C598:C603" si="16">B598/777</f>
        <v>0.4749034749034749</v>
      </c>
    </row>
    <row r="599" spans="1:4" x14ac:dyDescent="0.25">
      <c r="A599" s="1049" t="s">
        <v>220</v>
      </c>
      <c r="B599" s="1050">
        <v>190</v>
      </c>
      <c r="C599" s="1051">
        <f t="shared" si="16"/>
        <v>0.24453024453024452</v>
      </c>
    </row>
    <row r="600" spans="1:4" x14ac:dyDescent="0.25">
      <c r="A600" s="1052" t="s">
        <v>306</v>
      </c>
      <c r="B600" s="1053">
        <v>74</v>
      </c>
      <c r="C600" s="1054">
        <f t="shared" si="16"/>
        <v>9.5238095238095233E-2</v>
      </c>
    </row>
    <row r="601" spans="1:4" x14ac:dyDescent="0.25">
      <c r="A601" s="1055" t="s">
        <v>406</v>
      </c>
      <c r="B601" s="1056">
        <v>11</v>
      </c>
      <c r="C601" s="1057">
        <f t="shared" si="16"/>
        <v>1.4157014157014158E-2</v>
      </c>
    </row>
    <row r="602" spans="1:4" x14ac:dyDescent="0.25">
      <c r="A602" s="1058" t="s">
        <v>473</v>
      </c>
      <c r="B602" s="1059">
        <v>4</v>
      </c>
      <c r="C602" s="1060">
        <f t="shared" si="16"/>
        <v>5.1480051480051478E-3</v>
      </c>
    </row>
    <row r="603" spans="1:4" x14ac:dyDescent="0.25">
      <c r="A603" s="1061" t="s">
        <v>35</v>
      </c>
      <c r="B603" s="1062">
        <v>129</v>
      </c>
      <c r="C603" s="1063">
        <f t="shared" si="16"/>
        <v>0.16602316602316602</v>
      </c>
    </row>
    <row r="604" spans="1:4" x14ac:dyDescent="0.25">
      <c r="A604" s="1064" t="s">
        <v>853</v>
      </c>
      <c r="B604" s="1065">
        <f>SUM(B598:B603)</f>
        <v>777</v>
      </c>
      <c r="C604" s="1066">
        <f>SUM(C598:C603)</f>
        <v>1</v>
      </c>
    </row>
    <row r="605" spans="1:4" x14ac:dyDescent="0.25">
      <c r="A605" s="1432" t="s">
        <v>952</v>
      </c>
      <c r="B605" s="1432"/>
      <c r="C605" s="1432"/>
    </row>
    <row r="606" spans="1:4" x14ac:dyDescent="0.25">
      <c r="A606" s="1432" t="s">
        <v>880</v>
      </c>
      <c r="B606" s="1432"/>
      <c r="C606" s="1432"/>
    </row>
    <row r="608" spans="1:4" x14ac:dyDescent="0.25">
      <c r="A608" s="1535" t="s">
        <v>9</v>
      </c>
      <c r="B608" s="1432"/>
      <c r="C608" s="1432"/>
      <c r="D608" s="1432"/>
    </row>
    <row r="609" spans="1:4" x14ac:dyDescent="0.25">
      <c r="A609" s="1067" t="s">
        <v>850</v>
      </c>
      <c r="B609" s="1067" t="s">
        <v>851</v>
      </c>
      <c r="C609" s="1067" t="s">
        <v>852</v>
      </c>
      <c r="D609" s="1067" t="s">
        <v>876</v>
      </c>
    </row>
    <row r="610" spans="1:4" x14ac:dyDescent="0.25">
      <c r="A610" s="1068" t="s">
        <v>121</v>
      </c>
      <c r="B610" s="1069">
        <v>45</v>
      </c>
      <c r="C610" s="1070">
        <f t="shared" ref="C610:C623" si="17">B610/1410</f>
        <v>3.1914893617021274E-2</v>
      </c>
      <c r="D610" s="1071">
        <f t="shared" ref="D610:D623" si="18">B610/776</f>
        <v>5.7989690721649487E-2</v>
      </c>
    </row>
    <row r="611" spans="1:4" x14ac:dyDescent="0.25">
      <c r="A611" s="1072" t="s">
        <v>122</v>
      </c>
      <c r="B611" s="1073">
        <v>57</v>
      </c>
      <c r="C611" s="1074">
        <f t="shared" si="17"/>
        <v>4.042553191489362E-2</v>
      </c>
      <c r="D611" s="1075">
        <f t="shared" si="18"/>
        <v>7.3453608247422683E-2</v>
      </c>
    </row>
    <row r="612" spans="1:4" x14ac:dyDescent="0.25">
      <c r="A612" s="1076" t="s">
        <v>123</v>
      </c>
      <c r="B612" s="1077">
        <v>142</v>
      </c>
      <c r="C612" s="1078">
        <f t="shared" si="17"/>
        <v>0.10070921985815603</v>
      </c>
      <c r="D612" s="1079">
        <f t="shared" si="18"/>
        <v>0.18298969072164947</v>
      </c>
    </row>
    <row r="613" spans="1:4" x14ac:dyDescent="0.25">
      <c r="A613" s="1080" t="s">
        <v>124</v>
      </c>
      <c r="B613" s="1081">
        <v>74</v>
      </c>
      <c r="C613" s="1082">
        <f t="shared" si="17"/>
        <v>5.2482269503546099E-2</v>
      </c>
      <c r="D613" s="1083">
        <f t="shared" si="18"/>
        <v>9.5360824742268036E-2</v>
      </c>
    </row>
    <row r="614" spans="1:4" x14ac:dyDescent="0.25">
      <c r="A614" s="1084" t="s">
        <v>125</v>
      </c>
      <c r="B614" s="1085">
        <v>151</v>
      </c>
      <c r="C614" s="1086">
        <f t="shared" si="17"/>
        <v>0.10709219858156029</v>
      </c>
      <c r="D614" s="1087">
        <f t="shared" si="18"/>
        <v>0.19458762886597938</v>
      </c>
    </row>
    <row r="615" spans="1:4" x14ac:dyDescent="0.25">
      <c r="A615" s="1088" t="s">
        <v>126</v>
      </c>
      <c r="B615" s="1089">
        <v>94</v>
      </c>
      <c r="C615" s="1090">
        <f t="shared" si="17"/>
        <v>6.6666666666666666E-2</v>
      </c>
      <c r="D615" s="1091">
        <f t="shared" si="18"/>
        <v>0.1211340206185567</v>
      </c>
    </row>
    <row r="616" spans="1:4" x14ac:dyDescent="0.25">
      <c r="A616" s="1092" t="s">
        <v>127</v>
      </c>
      <c r="B616" s="1093">
        <v>112</v>
      </c>
      <c r="C616" s="1094">
        <f t="shared" si="17"/>
        <v>7.9432624113475181E-2</v>
      </c>
      <c r="D616" s="1095">
        <f t="shared" si="18"/>
        <v>0.14432989690721648</v>
      </c>
    </row>
    <row r="617" spans="1:4" x14ac:dyDescent="0.25">
      <c r="A617" s="1096" t="s">
        <v>128</v>
      </c>
      <c r="B617" s="1097">
        <v>168</v>
      </c>
      <c r="C617" s="1098">
        <f t="shared" si="17"/>
        <v>0.11914893617021277</v>
      </c>
      <c r="D617" s="1099">
        <f t="shared" si="18"/>
        <v>0.21649484536082475</v>
      </c>
    </row>
    <row r="618" spans="1:4" x14ac:dyDescent="0.25">
      <c r="A618" s="1100" t="s">
        <v>129</v>
      </c>
      <c r="B618" s="1101">
        <v>35</v>
      </c>
      <c r="C618" s="1102">
        <f t="shared" si="17"/>
        <v>2.4822695035460994E-2</v>
      </c>
      <c r="D618" s="1103">
        <f t="shared" si="18"/>
        <v>4.5103092783505154E-2</v>
      </c>
    </row>
    <row r="619" spans="1:4" x14ac:dyDescent="0.25">
      <c r="A619" s="1104" t="s">
        <v>130</v>
      </c>
      <c r="B619" s="1105">
        <v>42</v>
      </c>
      <c r="C619" s="1106">
        <f t="shared" si="17"/>
        <v>2.9787234042553193E-2</v>
      </c>
      <c r="D619" s="1107">
        <f t="shared" si="18"/>
        <v>5.4123711340206188E-2</v>
      </c>
    </row>
    <row r="620" spans="1:4" x14ac:dyDescent="0.25">
      <c r="A620" s="1108" t="s">
        <v>131</v>
      </c>
      <c r="B620" s="1109">
        <v>97</v>
      </c>
      <c r="C620" s="1110">
        <f t="shared" si="17"/>
        <v>6.8794326241134754E-2</v>
      </c>
      <c r="D620" s="1111">
        <f t="shared" si="18"/>
        <v>0.125</v>
      </c>
    </row>
    <row r="621" spans="1:4" x14ac:dyDescent="0.25">
      <c r="A621" s="1112" t="s">
        <v>132</v>
      </c>
      <c r="B621" s="1113">
        <v>126</v>
      </c>
      <c r="C621" s="1114">
        <f t="shared" si="17"/>
        <v>8.9361702127659579E-2</v>
      </c>
      <c r="D621" s="1115">
        <f t="shared" si="18"/>
        <v>0.16237113402061856</v>
      </c>
    </row>
    <row r="622" spans="1:4" x14ac:dyDescent="0.25">
      <c r="A622" s="1116" t="s">
        <v>133</v>
      </c>
      <c r="B622" s="1117">
        <v>26</v>
      </c>
      <c r="C622" s="1118">
        <f t="shared" si="17"/>
        <v>1.8439716312056736E-2</v>
      </c>
      <c r="D622" s="1119">
        <f t="shared" si="18"/>
        <v>3.3505154639175257E-2</v>
      </c>
    </row>
    <row r="623" spans="1:4" x14ac:dyDescent="0.25">
      <c r="A623" s="1536" t="s">
        <v>34</v>
      </c>
      <c r="B623" s="1120">
        <v>8</v>
      </c>
      <c r="C623" s="1545">
        <f t="shared" si="17"/>
        <v>5.6737588652482273E-3</v>
      </c>
      <c r="D623" s="1554">
        <f t="shared" si="18"/>
        <v>1.0309278350515464E-2</v>
      </c>
    </row>
    <row r="624" spans="1:4" x14ac:dyDescent="0.25">
      <c r="A624" s="1537"/>
      <c r="B624" s="1121" t="s">
        <v>194</v>
      </c>
      <c r="C624" s="1546"/>
      <c r="D624" s="1555"/>
    </row>
    <row r="625" spans="1:4" x14ac:dyDescent="0.25">
      <c r="A625" s="1538"/>
      <c r="B625" s="1122" t="s">
        <v>211</v>
      </c>
      <c r="C625" s="1547"/>
      <c r="D625" s="1556"/>
    </row>
    <row r="626" spans="1:4" x14ac:dyDescent="0.25">
      <c r="A626" s="1539"/>
      <c r="B626" s="1123" t="s">
        <v>347</v>
      </c>
      <c r="C626" s="1548"/>
      <c r="D626" s="1557"/>
    </row>
    <row r="627" spans="1:4" x14ac:dyDescent="0.25">
      <c r="A627" s="1540"/>
      <c r="B627" s="1124" t="s">
        <v>452</v>
      </c>
      <c r="C627" s="1549"/>
      <c r="D627" s="1558"/>
    </row>
    <row r="628" spans="1:4" x14ac:dyDescent="0.25">
      <c r="A628" s="1541"/>
      <c r="B628" s="1125" t="s">
        <v>552</v>
      </c>
      <c r="C628" s="1550"/>
      <c r="D628" s="1559"/>
    </row>
    <row r="629" spans="1:4" x14ac:dyDescent="0.25">
      <c r="A629" s="1542"/>
      <c r="B629" s="1126" t="s">
        <v>661</v>
      </c>
      <c r="C629" s="1551"/>
      <c r="D629" s="1560"/>
    </row>
    <row r="630" spans="1:4" x14ac:dyDescent="0.25">
      <c r="A630" s="1543"/>
      <c r="B630" s="1127" t="s">
        <v>738</v>
      </c>
      <c r="C630" s="1552"/>
      <c r="D630" s="1561"/>
    </row>
    <row r="631" spans="1:4" x14ac:dyDescent="0.25">
      <c r="A631" s="1544"/>
      <c r="B631" s="1128" t="s">
        <v>843</v>
      </c>
      <c r="C631" s="1553"/>
      <c r="D631" s="1562"/>
    </row>
    <row r="632" spans="1:4" x14ac:dyDescent="0.25">
      <c r="A632" s="1129" t="s">
        <v>35</v>
      </c>
      <c r="B632" s="1130">
        <v>233</v>
      </c>
      <c r="C632" s="1131">
        <f>B632/1410</f>
        <v>0.1652482269503546</v>
      </c>
      <c r="D632" s="1132">
        <f>B632/776</f>
        <v>0.30025773195876287</v>
      </c>
    </row>
    <row r="633" spans="1:4" x14ac:dyDescent="0.25">
      <c r="A633" s="1133" t="s">
        <v>853</v>
      </c>
      <c r="B633" s="1134">
        <f>SUM(B610:B632)</f>
        <v>1410</v>
      </c>
      <c r="C633" s="1135">
        <f>SUM(C610:C632)</f>
        <v>1.0000000000000002</v>
      </c>
      <c r="D633" s="1136">
        <f>SUM(D610:D632)</f>
        <v>1.8170103092783509</v>
      </c>
    </row>
    <row r="634" spans="1:4" x14ac:dyDescent="0.25">
      <c r="A634" s="1432" t="s">
        <v>953</v>
      </c>
      <c r="B634" s="1432"/>
      <c r="C634" s="1432"/>
      <c r="D634" s="1432"/>
    </row>
    <row r="635" spans="1:4" x14ac:dyDescent="0.25">
      <c r="A635" s="1432" t="s">
        <v>954</v>
      </c>
      <c r="B635" s="1432"/>
      <c r="C635" s="1432"/>
      <c r="D635" s="1432"/>
    </row>
    <row r="637" spans="1:4" x14ac:dyDescent="0.25">
      <c r="A637" s="1516" t="s">
        <v>10</v>
      </c>
      <c r="B637" s="1432"/>
      <c r="C637" s="1432"/>
      <c r="D637" s="1432"/>
    </row>
    <row r="638" spans="1:4" x14ac:dyDescent="0.25">
      <c r="A638" s="1137" t="s">
        <v>850</v>
      </c>
      <c r="B638" s="1137" t="s">
        <v>851</v>
      </c>
      <c r="C638" s="1137" t="s">
        <v>852</v>
      </c>
      <c r="D638" s="1137" t="s">
        <v>876</v>
      </c>
    </row>
    <row r="639" spans="1:4" x14ac:dyDescent="0.25">
      <c r="A639" s="1138" t="s">
        <v>134</v>
      </c>
      <c r="B639" s="1139">
        <v>92</v>
      </c>
      <c r="C639" s="1140">
        <f t="shared" ref="C639:C647" si="19">B639/1422</f>
        <v>6.4697609001406475E-2</v>
      </c>
      <c r="D639" s="1141">
        <f t="shared" ref="D639:D647" si="20">B639/877</f>
        <v>0.10490307867730901</v>
      </c>
    </row>
    <row r="640" spans="1:4" x14ac:dyDescent="0.25">
      <c r="A640" s="1142" t="s">
        <v>135</v>
      </c>
      <c r="B640" s="1143">
        <v>214</v>
      </c>
      <c r="C640" s="1144">
        <f t="shared" si="19"/>
        <v>0.15049226441631505</v>
      </c>
      <c r="D640" s="1145">
        <f t="shared" si="20"/>
        <v>0.24401368301026224</v>
      </c>
    </row>
    <row r="641" spans="1:4" x14ac:dyDescent="0.25">
      <c r="A641" s="1146" t="s">
        <v>136</v>
      </c>
      <c r="B641" s="1147">
        <v>148</v>
      </c>
      <c r="C641" s="1148">
        <f t="shared" si="19"/>
        <v>0.10407876230661041</v>
      </c>
      <c r="D641" s="1149">
        <f t="shared" si="20"/>
        <v>0.16875712656784492</v>
      </c>
    </row>
    <row r="642" spans="1:4" x14ac:dyDescent="0.25">
      <c r="A642" s="1150" t="s">
        <v>137</v>
      </c>
      <c r="B642" s="1151">
        <v>134</v>
      </c>
      <c r="C642" s="1152">
        <f t="shared" si="19"/>
        <v>9.4233473980309429E-2</v>
      </c>
      <c r="D642" s="1153">
        <f t="shared" si="20"/>
        <v>0.15279361459521096</v>
      </c>
    </row>
    <row r="643" spans="1:4" x14ac:dyDescent="0.25">
      <c r="A643" s="1154" t="s">
        <v>138</v>
      </c>
      <c r="B643" s="1155">
        <v>247</v>
      </c>
      <c r="C643" s="1156">
        <f t="shared" si="19"/>
        <v>0.17369901547116737</v>
      </c>
      <c r="D643" s="1157">
        <f t="shared" si="20"/>
        <v>0.28164196123147095</v>
      </c>
    </row>
    <row r="644" spans="1:4" x14ac:dyDescent="0.25">
      <c r="A644" s="1158" t="s">
        <v>139</v>
      </c>
      <c r="B644" s="1159">
        <v>93</v>
      </c>
      <c r="C644" s="1160">
        <f t="shared" si="19"/>
        <v>6.5400843881856546E-2</v>
      </c>
      <c r="D644" s="1161">
        <f t="shared" si="20"/>
        <v>0.10604332953249715</v>
      </c>
    </row>
    <row r="645" spans="1:4" x14ac:dyDescent="0.25">
      <c r="A645" s="1162" t="s">
        <v>140</v>
      </c>
      <c r="B645" s="1163">
        <v>71</v>
      </c>
      <c r="C645" s="1164">
        <f t="shared" si="19"/>
        <v>4.9929676511954992E-2</v>
      </c>
      <c r="D645" s="1165">
        <f t="shared" si="20"/>
        <v>8.0957810718358045E-2</v>
      </c>
    </row>
    <row r="646" spans="1:4" x14ac:dyDescent="0.25">
      <c r="A646" s="1166" t="s">
        <v>141</v>
      </c>
      <c r="B646" s="1167">
        <v>149</v>
      </c>
      <c r="C646" s="1168">
        <f t="shared" si="19"/>
        <v>0.10478199718706048</v>
      </c>
      <c r="D646" s="1169">
        <f t="shared" si="20"/>
        <v>0.16989737742303307</v>
      </c>
    </row>
    <row r="647" spans="1:4" x14ac:dyDescent="0.25">
      <c r="A647" s="1517" t="s">
        <v>34</v>
      </c>
      <c r="B647" s="1170">
        <v>5</v>
      </c>
      <c r="C647" s="1523">
        <f t="shared" si="19"/>
        <v>3.5161744022503515E-3</v>
      </c>
      <c r="D647" s="1529">
        <f t="shared" si="20"/>
        <v>5.7012542759407071E-3</v>
      </c>
    </row>
    <row r="648" spans="1:4" x14ac:dyDescent="0.25">
      <c r="A648" s="1518"/>
      <c r="B648" s="1171" t="s">
        <v>334</v>
      </c>
      <c r="C648" s="1524"/>
      <c r="D648" s="1530"/>
    </row>
    <row r="649" spans="1:4" x14ac:dyDescent="0.25">
      <c r="A649" s="1519"/>
      <c r="B649" s="1172" t="s">
        <v>511</v>
      </c>
      <c r="C649" s="1525"/>
      <c r="D649" s="1531"/>
    </row>
    <row r="650" spans="1:4" x14ac:dyDescent="0.25">
      <c r="A650" s="1520"/>
      <c r="B650" s="1173" t="s">
        <v>591</v>
      </c>
      <c r="C650" s="1526"/>
      <c r="D650" s="1532"/>
    </row>
    <row r="651" spans="1:4" x14ac:dyDescent="0.25">
      <c r="A651" s="1521"/>
      <c r="B651" s="1174" t="s">
        <v>787</v>
      </c>
      <c r="C651" s="1527"/>
      <c r="D651" s="1533"/>
    </row>
    <row r="652" spans="1:4" x14ac:dyDescent="0.25">
      <c r="A652" s="1522"/>
      <c r="B652" s="1175" t="s">
        <v>821</v>
      </c>
      <c r="C652" s="1528"/>
      <c r="D652" s="1534"/>
    </row>
    <row r="653" spans="1:4" x14ac:dyDescent="0.25">
      <c r="A653" s="1176" t="s">
        <v>35</v>
      </c>
      <c r="B653" s="1177">
        <v>269</v>
      </c>
      <c r="C653" s="1178">
        <f>B653/1422</f>
        <v>0.18917018284106893</v>
      </c>
      <c r="D653" s="1179">
        <f>B653/877</f>
        <v>0.30672748004561001</v>
      </c>
    </row>
    <row r="654" spans="1:4" x14ac:dyDescent="0.25">
      <c r="A654" s="1180" t="s">
        <v>853</v>
      </c>
      <c r="B654" s="1181">
        <f>SUM(B639:B653)</f>
        <v>1422</v>
      </c>
      <c r="C654" s="1182">
        <f>SUM(C639:C653)</f>
        <v>1.0000000000000002</v>
      </c>
      <c r="D654" s="1183">
        <f>SUM(D639:D653)</f>
        <v>1.6214367160775369</v>
      </c>
    </row>
    <row r="655" spans="1:4" x14ac:dyDescent="0.25">
      <c r="A655" s="1432" t="s">
        <v>955</v>
      </c>
      <c r="B655" s="1432"/>
      <c r="C655" s="1432"/>
      <c r="D655" s="1432"/>
    </row>
    <row r="656" spans="1:4" x14ac:dyDescent="0.25">
      <c r="A656" s="1432" t="s">
        <v>956</v>
      </c>
      <c r="B656" s="1432"/>
      <c r="C656" s="1432"/>
      <c r="D656" s="1432"/>
    </row>
    <row r="658" spans="1:6" x14ac:dyDescent="0.25">
      <c r="A658" s="1515" t="s">
        <v>11</v>
      </c>
      <c r="B658" s="1432"/>
      <c r="C658" s="1432"/>
      <c r="D658" s="1432"/>
      <c r="E658" s="1432"/>
      <c r="F658" s="1432"/>
    </row>
    <row r="659" spans="1:6" x14ac:dyDescent="0.25">
      <c r="A659" s="1184"/>
      <c r="B659" s="1184" t="s">
        <v>244</v>
      </c>
      <c r="C659" s="1184" t="s">
        <v>243</v>
      </c>
      <c r="D659" s="1184" t="s">
        <v>195</v>
      </c>
      <c r="E659" s="1184" t="s">
        <v>196</v>
      </c>
      <c r="F659" s="1184" t="s">
        <v>221</v>
      </c>
    </row>
    <row r="660" spans="1:6" x14ac:dyDescent="0.25">
      <c r="A660" s="1185" t="s">
        <v>142</v>
      </c>
      <c r="B660" s="1186">
        <v>10</v>
      </c>
      <c r="C660" s="1187">
        <v>177</v>
      </c>
      <c r="D660" s="1188">
        <v>371</v>
      </c>
      <c r="E660" s="1189">
        <v>275</v>
      </c>
      <c r="F660" s="1190">
        <v>67</v>
      </c>
    </row>
    <row r="661" spans="1:6" x14ac:dyDescent="0.25">
      <c r="A661" s="1191" t="s">
        <v>143</v>
      </c>
      <c r="B661" s="1192">
        <v>16</v>
      </c>
      <c r="C661" s="1193">
        <v>107</v>
      </c>
      <c r="D661" s="1194">
        <v>308</v>
      </c>
      <c r="E661" s="1195">
        <v>357</v>
      </c>
      <c r="F661" s="1196">
        <v>112</v>
      </c>
    </row>
    <row r="662" spans="1:6" x14ac:dyDescent="0.25">
      <c r="A662" s="1197" t="s">
        <v>853</v>
      </c>
      <c r="B662" s="1197">
        <f>SUM(B660:B661)</f>
        <v>26</v>
      </c>
      <c r="C662" s="1197">
        <f>SUM(C660:C661)</f>
        <v>284</v>
      </c>
      <c r="D662" s="1197">
        <f>SUM(D660:D661)</f>
        <v>679</v>
      </c>
      <c r="E662" s="1197">
        <f>SUM(E660:E661)</f>
        <v>632</v>
      </c>
      <c r="F662" s="1197">
        <f>SUM(F660:F661)</f>
        <v>179</v>
      </c>
    </row>
    <row r="663" spans="1:6" x14ac:dyDescent="0.25">
      <c r="A663" s="1432" t="s">
        <v>885</v>
      </c>
      <c r="B663" s="1432"/>
      <c r="C663" s="1432"/>
      <c r="D663" s="1432"/>
      <c r="E663" s="1432"/>
      <c r="F663" s="1432"/>
    </row>
    <row r="664" spans="1:6" x14ac:dyDescent="0.25">
      <c r="A664" s="1432" t="s">
        <v>957</v>
      </c>
      <c r="B664" s="1432"/>
      <c r="C664" s="1432"/>
      <c r="D664" s="1432"/>
      <c r="E664" s="1432"/>
      <c r="F664" s="1432"/>
    </row>
    <row r="666" spans="1:6" x14ac:dyDescent="0.25">
      <c r="A666" s="1198" t="s">
        <v>144</v>
      </c>
    </row>
    <row r="667" spans="1:6" x14ac:dyDescent="0.25">
      <c r="A667" t="s">
        <v>887</v>
      </c>
    </row>
    <row r="669" spans="1:6" x14ac:dyDescent="0.25">
      <c r="A669" s="1505" t="s">
        <v>12</v>
      </c>
      <c r="B669" s="1432"/>
      <c r="C669" s="1432"/>
      <c r="D669" s="1432"/>
      <c r="E669" s="1432"/>
      <c r="F669" s="1432"/>
    </row>
    <row r="670" spans="1:6" x14ac:dyDescent="0.25">
      <c r="A670" s="1199"/>
      <c r="B670" s="1200" t="s">
        <v>198</v>
      </c>
      <c r="C670" s="1201" t="s">
        <v>213</v>
      </c>
      <c r="D670" s="1202" t="s">
        <v>289</v>
      </c>
      <c r="E670" s="1203" t="s">
        <v>199</v>
      </c>
      <c r="F670" s="1204" t="s">
        <v>274</v>
      </c>
    </row>
    <row r="671" spans="1:6" x14ac:dyDescent="0.25">
      <c r="A671" s="1206" t="s">
        <v>145</v>
      </c>
      <c r="B671" s="1205">
        <v>307</v>
      </c>
      <c r="C671" s="1205">
        <v>525</v>
      </c>
      <c r="D671" s="1205">
        <v>18</v>
      </c>
      <c r="E671" s="1205">
        <v>43</v>
      </c>
      <c r="F671" s="1205">
        <v>6</v>
      </c>
    </row>
    <row r="672" spans="1:6" x14ac:dyDescent="0.25">
      <c r="A672" s="1208" t="s">
        <v>146</v>
      </c>
      <c r="B672" s="1207">
        <v>209</v>
      </c>
      <c r="C672" s="1207">
        <v>606</v>
      </c>
      <c r="D672" s="1207">
        <v>19</v>
      </c>
      <c r="E672" s="1207">
        <v>57</v>
      </c>
      <c r="F672" s="1207">
        <v>8</v>
      </c>
    </row>
    <row r="673" spans="1:6" x14ac:dyDescent="0.25">
      <c r="A673" s="1210" t="s">
        <v>147</v>
      </c>
      <c r="B673" s="1209">
        <v>467</v>
      </c>
      <c r="C673" s="1209">
        <v>377</v>
      </c>
      <c r="D673" s="1209">
        <v>12</v>
      </c>
      <c r="E673" s="1209">
        <v>33</v>
      </c>
      <c r="F673" s="1209">
        <v>10</v>
      </c>
    </row>
    <row r="674" spans="1:6" x14ac:dyDescent="0.25">
      <c r="A674" s="1212" t="s">
        <v>148</v>
      </c>
      <c r="B674" s="1211">
        <v>434</v>
      </c>
      <c r="C674" s="1211">
        <v>411</v>
      </c>
      <c r="D674" s="1211">
        <v>20</v>
      </c>
      <c r="E674" s="1211">
        <v>29</v>
      </c>
      <c r="F674" s="1211">
        <v>5</v>
      </c>
    </row>
    <row r="675" spans="1:6" x14ac:dyDescent="0.25">
      <c r="A675" s="1214" t="s">
        <v>149</v>
      </c>
      <c r="B675" s="1213">
        <v>465</v>
      </c>
      <c r="C675" s="1213">
        <v>392</v>
      </c>
      <c r="D675" s="1213">
        <v>6</v>
      </c>
      <c r="E675" s="1213">
        <v>33</v>
      </c>
      <c r="F675" s="1213">
        <v>3</v>
      </c>
    </row>
    <row r="676" spans="1:6" x14ac:dyDescent="0.25">
      <c r="A676" s="1216" t="s">
        <v>150</v>
      </c>
      <c r="B676" s="1215">
        <v>542</v>
      </c>
      <c r="C676" s="1215">
        <v>310</v>
      </c>
      <c r="D676" s="1215">
        <v>14</v>
      </c>
      <c r="E676" s="1215">
        <v>27</v>
      </c>
      <c r="F676" s="1215">
        <v>6</v>
      </c>
    </row>
    <row r="677" spans="1:6" x14ac:dyDescent="0.25">
      <c r="A677" s="1218" t="s">
        <v>151</v>
      </c>
      <c r="B677" s="1217">
        <v>586</v>
      </c>
      <c r="C677" s="1217">
        <v>267</v>
      </c>
      <c r="D677" s="1217">
        <v>17</v>
      </c>
      <c r="E677" s="1217">
        <v>25</v>
      </c>
      <c r="F677" s="1217">
        <v>4</v>
      </c>
    </row>
    <row r="678" spans="1:6" x14ac:dyDescent="0.25">
      <c r="A678" s="1219" t="s">
        <v>853</v>
      </c>
      <c r="B678" s="1220">
        <f>SUM(B671:B677)</f>
        <v>3010</v>
      </c>
      <c r="C678" s="1221">
        <f>SUM(C671:C677)</f>
        <v>2888</v>
      </c>
      <c r="D678" s="1222">
        <f>SUM(D671:D677)</f>
        <v>106</v>
      </c>
      <c r="E678" s="1223">
        <f>SUM(E671:E677)</f>
        <v>247</v>
      </c>
      <c r="F678" s="1224">
        <f>SUM(F671:F677)</f>
        <v>42</v>
      </c>
    </row>
    <row r="679" spans="1:6" x14ac:dyDescent="0.25">
      <c r="A679" s="1432" t="s">
        <v>918</v>
      </c>
      <c r="B679" s="1432"/>
      <c r="C679" s="1432"/>
      <c r="D679" s="1432"/>
      <c r="E679" s="1432"/>
      <c r="F679" s="1432"/>
    </row>
    <row r="680" spans="1:6" x14ac:dyDescent="0.25">
      <c r="A680" s="1432" t="s">
        <v>958</v>
      </c>
      <c r="B680" s="1432"/>
      <c r="C680" s="1432"/>
      <c r="D680" s="1432"/>
      <c r="E680" s="1432"/>
      <c r="F680" s="1432"/>
    </row>
    <row r="682" spans="1:6" x14ac:dyDescent="0.25">
      <c r="A682" s="1225" t="s">
        <v>152</v>
      </c>
    </row>
    <row r="683" spans="1:6" x14ac:dyDescent="0.25">
      <c r="A683" t="s">
        <v>887</v>
      </c>
    </row>
    <row r="685" spans="1:6" x14ac:dyDescent="0.25">
      <c r="A685" s="1226" t="s">
        <v>153</v>
      </c>
    </row>
    <row r="686" spans="1:6" x14ac:dyDescent="0.25">
      <c r="A686" t="s">
        <v>887</v>
      </c>
    </row>
    <row r="688" spans="1:6" x14ac:dyDescent="0.25">
      <c r="A688" s="1506" t="s">
        <v>13</v>
      </c>
      <c r="B688" s="1432"/>
      <c r="C688" s="1432"/>
      <c r="D688" s="1432"/>
      <c r="E688" s="1432"/>
    </row>
    <row r="689" spans="1:5" x14ac:dyDescent="0.25">
      <c r="A689" s="1227" t="s">
        <v>850</v>
      </c>
      <c r="B689" s="1227" t="s">
        <v>851</v>
      </c>
      <c r="C689" s="1227" t="s">
        <v>852</v>
      </c>
      <c r="D689" s="1227" t="s">
        <v>876</v>
      </c>
      <c r="E689" s="1227" t="s">
        <v>916</v>
      </c>
    </row>
    <row r="690" spans="1:5" x14ac:dyDescent="0.25">
      <c r="A690" s="1507" t="s">
        <v>154</v>
      </c>
      <c r="B690" s="1509">
        <v>334</v>
      </c>
      <c r="C690" s="1511">
        <f>B690/2092</f>
        <v>0.15965583173996176</v>
      </c>
      <c r="D690" s="1513">
        <f>B690/879</f>
        <v>0.3799772468714448</v>
      </c>
      <c r="E690" s="1228">
        <v>1</v>
      </c>
    </row>
    <row r="691" spans="1:5" x14ac:dyDescent="0.25">
      <c r="A691" s="1508"/>
      <c r="B691" s="1510"/>
      <c r="C691" s="1512"/>
      <c r="D691" s="1514"/>
      <c r="E691" s="1229" t="s">
        <v>354</v>
      </c>
    </row>
    <row r="692" spans="1:5" x14ac:dyDescent="0.25">
      <c r="A692" s="1230" t="s">
        <v>155</v>
      </c>
      <c r="B692" s="1231">
        <v>138</v>
      </c>
      <c r="C692" s="1232">
        <f>B692/2092</f>
        <v>6.5965583173996173E-2</v>
      </c>
      <c r="D692" s="1233">
        <f>B692/879</f>
        <v>0.15699658703071673</v>
      </c>
      <c r="E692" s="1234"/>
    </row>
    <row r="693" spans="1:5" x14ac:dyDescent="0.25">
      <c r="A693" s="1235" t="s">
        <v>156</v>
      </c>
      <c r="B693" s="1236">
        <v>131</v>
      </c>
      <c r="C693" s="1237">
        <f>B693/2092</f>
        <v>6.2619502868068833E-2</v>
      </c>
      <c r="D693" s="1238">
        <f>B693/879</f>
        <v>0.14903299203640499</v>
      </c>
      <c r="E693" s="1239"/>
    </row>
    <row r="694" spans="1:5" x14ac:dyDescent="0.25">
      <c r="A694" s="1489" t="s">
        <v>157</v>
      </c>
      <c r="B694" s="1491">
        <v>318</v>
      </c>
      <c r="C694" s="1493">
        <f>B694/2092</f>
        <v>0.15200764818355642</v>
      </c>
      <c r="D694" s="1495">
        <f>B694/879</f>
        <v>0.36177474402730375</v>
      </c>
      <c r="E694" s="1240">
        <v>1</v>
      </c>
    </row>
    <row r="695" spans="1:5" x14ac:dyDescent="0.25">
      <c r="A695" s="1490"/>
      <c r="B695" s="1492"/>
      <c r="C695" s="1494"/>
      <c r="D695" s="1496"/>
      <c r="E695" s="1241" t="s">
        <v>354</v>
      </c>
    </row>
    <row r="696" spans="1:5" x14ac:dyDescent="0.25">
      <c r="A696" s="1497" t="s">
        <v>158</v>
      </c>
      <c r="B696" s="1499">
        <v>171</v>
      </c>
      <c r="C696" s="1501">
        <f>B696/2092</f>
        <v>8.1739961759082214E-2</v>
      </c>
      <c r="D696" s="1503">
        <f>B696/879</f>
        <v>0.19453924914675769</v>
      </c>
      <c r="E696" s="1242">
        <v>1</v>
      </c>
    </row>
    <row r="697" spans="1:5" x14ac:dyDescent="0.25">
      <c r="A697" s="1498"/>
      <c r="B697" s="1500"/>
      <c r="C697" s="1502"/>
      <c r="D697" s="1504"/>
      <c r="E697" s="1243" t="s">
        <v>354</v>
      </c>
    </row>
    <row r="698" spans="1:5" x14ac:dyDescent="0.25">
      <c r="A698" s="1244" t="s">
        <v>159</v>
      </c>
      <c r="B698" s="1245">
        <v>299</v>
      </c>
      <c r="C698" s="1246">
        <f t="shared" ref="C698:C704" si="21">B698/2092</f>
        <v>0.14292543021032506</v>
      </c>
      <c r="D698" s="1247">
        <f t="shared" ref="D698:D704" si="22">B698/879</f>
        <v>0.34015927189988626</v>
      </c>
      <c r="E698" s="1248"/>
    </row>
    <row r="699" spans="1:5" x14ac:dyDescent="0.25">
      <c r="A699" s="1249" t="s">
        <v>160</v>
      </c>
      <c r="B699" s="1250">
        <v>107</v>
      </c>
      <c r="C699" s="1251">
        <f t="shared" si="21"/>
        <v>5.11472275334608E-2</v>
      </c>
      <c r="D699" s="1252">
        <f t="shared" si="22"/>
        <v>0.1217292377701934</v>
      </c>
      <c r="E699" s="1253"/>
    </row>
    <row r="700" spans="1:5" x14ac:dyDescent="0.25">
      <c r="A700" s="1254" t="s">
        <v>161</v>
      </c>
      <c r="B700" s="1255">
        <v>221</v>
      </c>
      <c r="C700" s="1256">
        <f t="shared" si="21"/>
        <v>0.10564053537284895</v>
      </c>
      <c r="D700" s="1257">
        <f t="shared" si="22"/>
        <v>0.25142207053469851</v>
      </c>
      <c r="E700" s="1258"/>
    </row>
    <row r="701" spans="1:5" x14ac:dyDescent="0.25">
      <c r="A701" s="1259" t="s">
        <v>162</v>
      </c>
      <c r="B701" s="1260">
        <v>85</v>
      </c>
      <c r="C701" s="1261">
        <f t="shared" si="21"/>
        <v>4.0630975143403442E-2</v>
      </c>
      <c r="D701" s="1262">
        <f t="shared" si="22"/>
        <v>9.6700796359499436E-2</v>
      </c>
      <c r="E701" s="1263"/>
    </row>
    <row r="702" spans="1:5" x14ac:dyDescent="0.25">
      <c r="A702" s="1264" t="s">
        <v>163</v>
      </c>
      <c r="B702" s="1265">
        <v>134</v>
      </c>
      <c r="C702" s="1266">
        <f t="shared" si="21"/>
        <v>6.4053537284894838E-2</v>
      </c>
      <c r="D702" s="1267">
        <f t="shared" si="22"/>
        <v>0.15244596131968147</v>
      </c>
      <c r="E702" s="1268"/>
    </row>
    <row r="703" spans="1:5" x14ac:dyDescent="0.25">
      <c r="A703" s="1269" t="s">
        <v>164</v>
      </c>
      <c r="B703" s="1270">
        <v>106</v>
      </c>
      <c r="C703" s="1271">
        <f t="shared" si="21"/>
        <v>5.0669216061185469E-2</v>
      </c>
      <c r="D703" s="1272">
        <f t="shared" si="22"/>
        <v>0.12059158134243458</v>
      </c>
      <c r="E703" s="1273"/>
    </row>
    <row r="704" spans="1:5" x14ac:dyDescent="0.25">
      <c r="A704" s="1438" t="s">
        <v>34</v>
      </c>
      <c r="B704" s="1274">
        <v>16</v>
      </c>
      <c r="C704" s="1455">
        <f t="shared" si="21"/>
        <v>7.6481835564053535E-3</v>
      </c>
      <c r="D704" s="1472">
        <f t="shared" si="22"/>
        <v>1.8202502844141068E-2</v>
      </c>
      <c r="E704" s="1275"/>
    </row>
    <row r="705" spans="1:5" x14ac:dyDescent="0.25">
      <c r="A705" s="1439"/>
      <c r="B705" s="1276" t="s">
        <v>259</v>
      </c>
      <c r="C705" s="1456"/>
      <c r="D705" s="1473"/>
      <c r="E705" s="1277"/>
    </row>
    <row r="706" spans="1:5" x14ac:dyDescent="0.25">
      <c r="A706" s="1440"/>
      <c r="B706" s="1278" t="s">
        <v>309</v>
      </c>
      <c r="C706" s="1457"/>
      <c r="D706" s="1474"/>
      <c r="E706" s="1279"/>
    </row>
    <row r="707" spans="1:5" x14ac:dyDescent="0.25">
      <c r="A707" s="1441"/>
      <c r="B707" s="1280" t="s">
        <v>431</v>
      </c>
      <c r="C707" s="1458"/>
      <c r="D707" s="1475"/>
      <c r="E707" s="1281"/>
    </row>
    <row r="708" spans="1:5" x14ac:dyDescent="0.25">
      <c r="A708" s="1442"/>
      <c r="B708" s="1282" t="s">
        <v>460</v>
      </c>
      <c r="C708" s="1459"/>
      <c r="D708" s="1476"/>
      <c r="E708" s="1283"/>
    </row>
    <row r="709" spans="1:5" x14ac:dyDescent="0.25">
      <c r="A709" s="1443"/>
      <c r="B709" s="1284" t="s">
        <v>467</v>
      </c>
      <c r="C709" s="1460"/>
      <c r="D709" s="1477"/>
      <c r="E709" s="1285"/>
    </row>
    <row r="710" spans="1:5" x14ac:dyDescent="0.25">
      <c r="A710" s="1444"/>
      <c r="B710" s="1286" t="s">
        <v>512</v>
      </c>
      <c r="C710" s="1461"/>
      <c r="D710" s="1478"/>
      <c r="E710" s="1287"/>
    </row>
    <row r="711" spans="1:5" x14ac:dyDescent="0.25">
      <c r="A711" s="1445"/>
      <c r="B711" s="1288" t="s">
        <v>521</v>
      </c>
      <c r="C711" s="1462"/>
      <c r="D711" s="1479"/>
      <c r="E711" s="1289"/>
    </row>
    <row r="712" spans="1:5" x14ac:dyDescent="0.25">
      <c r="A712" s="1446"/>
      <c r="B712" s="1290" t="s">
        <v>535</v>
      </c>
      <c r="C712" s="1463"/>
      <c r="D712" s="1480"/>
      <c r="E712" s="1291"/>
    </row>
    <row r="713" spans="1:5" x14ac:dyDescent="0.25">
      <c r="A713" s="1447"/>
      <c r="B713" s="1292" t="s">
        <v>602</v>
      </c>
      <c r="C713" s="1464"/>
      <c r="D713" s="1481"/>
      <c r="E713" s="1293"/>
    </row>
    <row r="714" spans="1:5" x14ac:dyDescent="0.25">
      <c r="A714" s="1448"/>
      <c r="B714" s="1294" t="s">
        <v>612</v>
      </c>
      <c r="C714" s="1465"/>
      <c r="D714" s="1482"/>
      <c r="E714" s="1295"/>
    </row>
    <row r="715" spans="1:5" x14ac:dyDescent="0.25">
      <c r="A715" s="1449"/>
      <c r="B715" s="1296" t="s">
        <v>626</v>
      </c>
      <c r="C715" s="1466"/>
      <c r="D715" s="1483"/>
      <c r="E715" s="1297"/>
    </row>
    <row r="716" spans="1:5" x14ac:dyDescent="0.25">
      <c r="A716" s="1450"/>
      <c r="B716" s="1298" t="s">
        <v>628</v>
      </c>
      <c r="C716" s="1467"/>
      <c r="D716" s="1484"/>
      <c r="E716" s="1299"/>
    </row>
    <row r="717" spans="1:5" x14ac:dyDescent="0.25">
      <c r="A717" s="1451"/>
      <c r="B717" s="1300" t="s">
        <v>637</v>
      </c>
      <c r="C717" s="1468"/>
      <c r="D717" s="1485"/>
      <c r="E717" s="1301"/>
    </row>
    <row r="718" spans="1:5" x14ac:dyDescent="0.25">
      <c r="A718" s="1452"/>
      <c r="B718" s="1302" t="s">
        <v>704</v>
      </c>
      <c r="C718" s="1469"/>
      <c r="D718" s="1486"/>
      <c r="E718" s="1303"/>
    </row>
    <row r="719" spans="1:5" x14ac:dyDescent="0.25">
      <c r="A719" s="1453"/>
      <c r="B719" s="1304" t="s">
        <v>750</v>
      </c>
      <c r="C719" s="1470"/>
      <c r="D719" s="1487"/>
      <c r="E719" s="1305"/>
    </row>
    <row r="720" spans="1:5" x14ac:dyDescent="0.25">
      <c r="A720" s="1454"/>
      <c r="B720" s="1306" t="s">
        <v>801</v>
      </c>
      <c r="C720" s="1471"/>
      <c r="D720" s="1488"/>
      <c r="E720" s="1307"/>
    </row>
    <row r="721" spans="1:5" x14ac:dyDescent="0.25">
      <c r="A721" s="1308" t="s">
        <v>35</v>
      </c>
      <c r="B721" s="1309">
        <v>32</v>
      </c>
      <c r="C721" s="1310">
        <f>B721/2092</f>
        <v>1.5296367112810707E-2</v>
      </c>
      <c r="D721" s="1311">
        <f>B721/879</f>
        <v>3.6405005688282137E-2</v>
      </c>
      <c r="E721" s="1312"/>
    </row>
    <row r="722" spans="1:5" x14ac:dyDescent="0.25">
      <c r="A722" s="1313" t="s">
        <v>853</v>
      </c>
      <c r="B722" s="1314">
        <f>SUM(B690:B721)</f>
        <v>2092</v>
      </c>
      <c r="C722" s="1315">
        <f>SUM(C690:C721)</f>
        <v>1</v>
      </c>
      <c r="D722" s="1316">
        <f>SUM(D690:D721)</f>
        <v>2.3799772468714444</v>
      </c>
      <c r="E722" s="1317">
        <v>3</v>
      </c>
    </row>
    <row r="723" spans="1:5" x14ac:dyDescent="0.25">
      <c r="A723" s="1432" t="s">
        <v>959</v>
      </c>
      <c r="B723" s="1432"/>
      <c r="C723" s="1432"/>
      <c r="D723" s="1432"/>
      <c r="E723" s="1432"/>
    </row>
    <row r="724" spans="1:5" x14ac:dyDescent="0.25">
      <c r="A724" s="1432" t="s">
        <v>960</v>
      </c>
      <c r="B724" s="1432"/>
      <c r="C724" s="1432"/>
      <c r="D724" s="1432"/>
      <c r="E724" s="1432"/>
    </row>
    <row r="726" spans="1:5" x14ac:dyDescent="0.25">
      <c r="A726" s="1435" t="s">
        <v>165</v>
      </c>
      <c r="B726" s="1432"/>
      <c r="C726" s="1432"/>
    </row>
    <row r="727" spans="1:5" x14ac:dyDescent="0.25">
      <c r="A727" s="1318" t="s">
        <v>850</v>
      </c>
      <c r="B727" s="1318" t="s">
        <v>851</v>
      </c>
      <c r="C727" s="1318" t="s">
        <v>852</v>
      </c>
    </row>
    <row r="728" spans="1:5" x14ac:dyDescent="0.25">
      <c r="A728" s="1319" t="s">
        <v>202</v>
      </c>
      <c r="B728" s="1320">
        <v>664</v>
      </c>
      <c r="C728" s="1321">
        <f>B728/900</f>
        <v>0.73777777777777775</v>
      </c>
    </row>
    <row r="729" spans="1:5" x14ac:dyDescent="0.25">
      <c r="A729" s="1322" t="s">
        <v>228</v>
      </c>
      <c r="B729" s="1323">
        <v>186</v>
      </c>
      <c r="C729" s="1324">
        <f>B729/900</f>
        <v>0.20666666666666667</v>
      </c>
    </row>
    <row r="730" spans="1:5" x14ac:dyDescent="0.25">
      <c r="A730" s="1325" t="s">
        <v>297</v>
      </c>
      <c r="B730" s="1326">
        <v>50</v>
      </c>
      <c r="C730" s="1327">
        <f>B730/900</f>
        <v>5.5555555555555552E-2</v>
      </c>
    </row>
    <row r="731" spans="1:5" x14ac:dyDescent="0.25">
      <c r="A731" s="1328" t="s">
        <v>853</v>
      </c>
      <c r="B731" s="1329">
        <f>SUM(B728:B730)</f>
        <v>900</v>
      </c>
      <c r="C731" s="1330">
        <f>SUM(C728:C730)</f>
        <v>1</v>
      </c>
    </row>
    <row r="732" spans="1:5" x14ac:dyDescent="0.25">
      <c r="A732" s="1432" t="s">
        <v>885</v>
      </c>
      <c r="B732" s="1432"/>
      <c r="C732" s="1432"/>
    </row>
    <row r="733" spans="1:5" x14ac:dyDescent="0.25">
      <c r="A733" s="1432" t="s">
        <v>857</v>
      </c>
      <c r="B733" s="1432"/>
      <c r="C733" s="1432"/>
    </row>
    <row r="735" spans="1:5" x14ac:dyDescent="0.25">
      <c r="A735" s="1436" t="s">
        <v>166</v>
      </c>
      <c r="B735" s="1432"/>
      <c r="C735" s="1432"/>
    </row>
    <row r="736" spans="1:5" x14ac:dyDescent="0.25">
      <c r="A736" s="1331" t="s">
        <v>850</v>
      </c>
      <c r="B736" s="1331" t="s">
        <v>851</v>
      </c>
      <c r="C736" s="1331" t="s">
        <v>852</v>
      </c>
    </row>
    <row r="737" spans="1:6" x14ac:dyDescent="0.25">
      <c r="A737" s="1332">
        <v>1</v>
      </c>
      <c r="B737" s="1333">
        <v>6</v>
      </c>
      <c r="C737" s="1334">
        <f>B737/900</f>
        <v>6.6666666666666671E-3</v>
      </c>
    </row>
    <row r="738" spans="1:6" x14ac:dyDescent="0.25">
      <c r="A738" s="1335">
        <v>2</v>
      </c>
      <c r="B738" s="1336">
        <v>18</v>
      </c>
      <c r="C738" s="1337">
        <f>B738/900</f>
        <v>0.02</v>
      </c>
    </row>
    <row r="739" spans="1:6" x14ac:dyDescent="0.25">
      <c r="A739" s="1338">
        <v>3</v>
      </c>
      <c r="B739" s="1339">
        <v>145</v>
      </c>
      <c r="C739" s="1340">
        <f>B739/900</f>
        <v>0.16111111111111112</v>
      </c>
    </row>
    <row r="740" spans="1:6" x14ac:dyDescent="0.25">
      <c r="A740" s="1341">
        <v>4</v>
      </c>
      <c r="B740" s="1342">
        <v>353</v>
      </c>
      <c r="C740" s="1343">
        <f>B740/900</f>
        <v>0.39222222222222225</v>
      </c>
    </row>
    <row r="741" spans="1:6" x14ac:dyDescent="0.25">
      <c r="A741" s="1344">
        <v>5</v>
      </c>
      <c r="B741" s="1345">
        <v>378</v>
      </c>
      <c r="C741" s="1346">
        <f>B741/900</f>
        <v>0.42</v>
      </c>
    </row>
    <row r="742" spans="1:6" x14ac:dyDescent="0.25">
      <c r="A742" s="1347" t="s">
        <v>853</v>
      </c>
      <c r="B742" s="1348">
        <f>SUM(B737:B741)</f>
        <v>900</v>
      </c>
      <c r="C742" s="1349"/>
    </row>
    <row r="743" spans="1:6" x14ac:dyDescent="0.25">
      <c r="A743" s="1437" t="s">
        <v>961</v>
      </c>
      <c r="B743" s="1432"/>
      <c r="C743" s="1432"/>
    </row>
    <row r="744" spans="1:6" x14ac:dyDescent="0.25">
      <c r="A744" s="1432" t="s">
        <v>885</v>
      </c>
      <c r="B744" s="1432"/>
      <c r="C744" s="1432"/>
    </row>
    <row r="745" spans="1:6" x14ac:dyDescent="0.25">
      <c r="A745" s="1432" t="s">
        <v>873</v>
      </c>
      <c r="B745" s="1432"/>
      <c r="C745" s="1432"/>
    </row>
    <row r="747" spans="1:6" x14ac:dyDescent="0.25">
      <c r="A747" s="1434" t="s">
        <v>14</v>
      </c>
      <c r="B747" s="1432"/>
      <c r="C747" s="1432"/>
      <c r="D747" s="1432"/>
      <c r="E747" s="1432"/>
      <c r="F747" s="1432"/>
    </row>
    <row r="748" spans="1:6" x14ac:dyDescent="0.25">
      <c r="A748" s="1350"/>
      <c r="B748" s="1351">
        <v>1</v>
      </c>
      <c r="C748" s="1352">
        <v>2</v>
      </c>
      <c r="D748" s="1353">
        <v>3</v>
      </c>
      <c r="E748" s="1354">
        <v>4</v>
      </c>
      <c r="F748" s="1355">
        <v>5</v>
      </c>
    </row>
    <row r="749" spans="1:6" x14ac:dyDescent="0.25">
      <c r="A749" s="1357" t="s">
        <v>167</v>
      </c>
      <c r="B749" s="1356">
        <v>4</v>
      </c>
      <c r="C749" s="1356">
        <v>5</v>
      </c>
      <c r="D749" s="1356">
        <v>51</v>
      </c>
      <c r="E749" s="1356">
        <v>268</v>
      </c>
      <c r="F749" s="1356">
        <v>551</v>
      </c>
    </row>
    <row r="750" spans="1:6" x14ac:dyDescent="0.25">
      <c r="A750" s="1359" t="s">
        <v>168</v>
      </c>
      <c r="B750" s="1358">
        <v>10</v>
      </c>
      <c r="C750" s="1358">
        <v>28</v>
      </c>
      <c r="D750" s="1358">
        <v>157</v>
      </c>
      <c r="E750" s="1358">
        <v>356</v>
      </c>
      <c r="F750" s="1358">
        <v>328</v>
      </c>
    </row>
    <row r="751" spans="1:6" x14ac:dyDescent="0.25">
      <c r="A751" s="1361" t="s">
        <v>169</v>
      </c>
      <c r="B751" s="1360">
        <v>3</v>
      </c>
      <c r="C751" s="1360">
        <v>16</v>
      </c>
      <c r="D751" s="1360">
        <v>112</v>
      </c>
      <c r="E751" s="1360">
        <v>354</v>
      </c>
      <c r="F751" s="1360">
        <v>394</v>
      </c>
    </row>
    <row r="752" spans="1:6" x14ac:dyDescent="0.25">
      <c r="A752" s="1363" t="s">
        <v>170</v>
      </c>
      <c r="B752" s="1362">
        <v>17</v>
      </c>
      <c r="C752" s="1362">
        <v>32</v>
      </c>
      <c r="D752" s="1362">
        <v>113</v>
      </c>
      <c r="E752" s="1362">
        <v>268</v>
      </c>
      <c r="F752" s="1362">
        <v>449</v>
      </c>
    </row>
    <row r="753" spans="1:6" x14ac:dyDescent="0.25">
      <c r="A753" s="1365" t="s">
        <v>171</v>
      </c>
      <c r="B753" s="1364">
        <v>9</v>
      </c>
      <c r="C753" s="1364">
        <v>21</v>
      </c>
      <c r="D753" s="1364">
        <v>87</v>
      </c>
      <c r="E753" s="1364">
        <v>284</v>
      </c>
      <c r="F753" s="1364">
        <v>478</v>
      </c>
    </row>
    <row r="754" spans="1:6" x14ac:dyDescent="0.25">
      <c r="A754" s="1367" t="s">
        <v>172</v>
      </c>
      <c r="B754" s="1366">
        <v>8</v>
      </c>
      <c r="C754" s="1366">
        <v>9</v>
      </c>
      <c r="D754" s="1366">
        <v>69</v>
      </c>
      <c r="E754" s="1366">
        <v>262</v>
      </c>
      <c r="F754" s="1366">
        <v>531</v>
      </c>
    </row>
    <row r="755" spans="1:6" x14ac:dyDescent="0.25">
      <c r="A755" s="1369" t="s">
        <v>173</v>
      </c>
      <c r="B755" s="1368">
        <v>12</v>
      </c>
      <c r="C755" s="1368">
        <v>22</v>
      </c>
      <c r="D755" s="1368">
        <v>144</v>
      </c>
      <c r="E755" s="1368">
        <v>311</v>
      </c>
      <c r="F755" s="1368">
        <v>390</v>
      </c>
    </row>
    <row r="756" spans="1:6" x14ac:dyDescent="0.25">
      <c r="A756" s="1371" t="s">
        <v>174</v>
      </c>
      <c r="B756" s="1370">
        <v>9</v>
      </c>
      <c r="C756" s="1370">
        <v>26</v>
      </c>
      <c r="D756" s="1370">
        <v>213</v>
      </c>
      <c r="E756" s="1370">
        <v>327</v>
      </c>
      <c r="F756" s="1370">
        <v>304</v>
      </c>
    </row>
    <row r="757" spans="1:6" x14ac:dyDescent="0.25">
      <c r="A757" s="1372" t="s">
        <v>853</v>
      </c>
      <c r="B757" s="1373">
        <f>SUM(B749:B756)</f>
        <v>72</v>
      </c>
      <c r="C757" s="1374">
        <f>SUM(C749:C756)</f>
        <v>159</v>
      </c>
      <c r="D757" s="1375">
        <f>SUM(D749:D756)</f>
        <v>946</v>
      </c>
      <c r="E757" s="1376">
        <f>SUM(E749:E756)</f>
        <v>2430</v>
      </c>
      <c r="F757" s="1377">
        <f>SUM(F749:F756)</f>
        <v>3425</v>
      </c>
    </row>
    <row r="758" spans="1:6" x14ac:dyDescent="0.25">
      <c r="A758" s="1432" t="s">
        <v>959</v>
      </c>
      <c r="B758" s="1432"/>
      <c r="C758" s="1432"/>
      <c r="D758" s="1432"/>
      <c r="E758" s="1432"/>
      <c r="F758" s="1432"/>
    </row>
    <row r="759" spans="1:6" x14ac:dyDescent="0.25">
      <c r="A759" s="1432" t="s">
        <v>954</v>
      </c>
      <c r="B759" s="1432"/>
      <c r="C759" s="1432"/>
      <c r="D759" s="1432"/>
      <c r="E759" s="1432"/>
      <c r="F759" s="1432"/>
    </row>
    <row r="761" spans="1:6" x14ac:dyDescent="0.25">
      <c r="A761" s="1431" t="s">
        <v>15</v>
      </c>
      <c r="B761" s="1432"/>
      <c r="C761" s="1432"/>
      <c r="D761" s="1432"/>
      <c r="E761" s="1432"/>
      <c r="F761" s="1432"/>
    </row>
    <row r="762" spans="1:6" x14ac:dyDescent="0.25">
      <c r="A762" s="1378"/>
      <c r="B762" s="1378" t="s">
        <v>235</v>
      </c>
      <c r="C762" s="1378" t="s">
        <v>234</v>
      </c>
      <c r="D762" s="1378" t="s">
        <v>203</v>
      </c>
      <c r="E762" s="1378" t="s">
        <v>204</v>
      </c>
      <c r="F762" s="1378" t="s">
        <v>205</v>
      </c>
    </row>
    <row r="763" spans="1:6" x14ac:dyDescent="0.25">
      <c r="A763" s="1379" t="s">
        <v>175</v>
      </c>
      <c r="B763" s="1380">
        <v>3</v>
      </c>
      <c r="C763" s="1381">
        <v>18</v>
      </c>
      <c r="D763" s="1382">
        <v>292</v>
      </c>
      <c r="E763" s="1383">
        <v>381</v>
      </c>
      <c r="F763" s="1384">
        <v>206</v>
      </c>
    </row>
    <row r="764" spans="1:6" x14ac:dyDescent="0.25">
      <c r="A764" s="1385" t="s">
        <v>176</v>
      </c>
      <c r="B764" s="1386">
        <v>7</v>
      </c>
      <c r="C764" s="1387">
        <v>50</v>
      </c>
      <c r="D764" s="1388">
        <v>317</v>
      </c>
      <c r="E764" s="1389">
        <v>333</v>
      </c>
      <c r="F764" s="1390">
        <v>193</v>
      </c>
    </row>
    <row r="765" spans="1:6" x14ac:dyDescent="0.25">
      <c r="A765" s="1391" t="s">
        <v>177</v>
      </c>
      <c r="B765" s="1392">
        <v>6</v>
      </c>
      <c r="C765" s="1393">
        <v>43</v>
      </c>
      <c r="D765" s="1394">
        <v>375</v>
      </c>
      <c r="E765" s="1395">
        <v>297</v>
      </c>
      <c r="F765" s="1396">
        <v>179</v>
      </c>
    </row>
    <row r="766" spans="1:6" x14ac:dyDescent="0.25">
      <c r="A766" s="1397" t="s">
        <v>178</v>
      </c>
      <c r="B766" s="1398">
        <v>4</v>
      </c>
      <c r="C766" s="1399">
        <v>20</v>
      </c>
      <c r="D766" s="1400">
        <v>258</v>
      </c>
      <c r="E766" s="1401">
        <v>384</v>
      </c>
      <c r="F766" s="1402">
        <v>234</v>
      </c>
    </row>
    <row r="767" spans="1:6" x14ac:dyDescent="0.25">
      <c r="A767" s="1403" t="s">
        <v>179</v>
      </c>
      <c r="B767" s="1404">
        <v>3</v>
      </c>
      <c r="C767" s="1405">
        <v>7</v>
      </c>
      <c r="D767" s="1406">
        <v>118</v>
      </c>
      <c r="E767" s="1407">
        <v>373</v>
      </c>
      <c r="F767" s="1408">
        <v>399</v>
      </c>
    </row>
    <row r="768" spans="1:6" x14ac:dyDescent="0.25">
      <c r="A768" s="1409" t="s">
        <v>180</v>
      </c>
      <c r="B768" s="1410">
        <v>6</v>
      </c>
      <c r="C768" s="1411">
        <v>44</v>
      </c>
      <c r="D768" s="1412">
        <v>341</v>
      </c>
      <c r="E768" s="1413">
        <v>331</v>
      </c>
      <c r="F768" s="1414">
        <v>178</v>
      </c>
    </row>
    <row r="769" spans="1:6" x14ac:dyDescent="0.25">
      <c r="A769" s="1415" t="s">
        <v>181</v>
      </c>
      <c r="B769" s="1416">
        <v>10</v>
      </c>
      <c r="C769" s="1417">
        <v>75</v>
      </c>
      <c r="D769" s="1418">
        <v>335</v>
      </c>
      <c r="E769" s="1419">
        <v>307</v>
      </c>
      <c r="F769" s="1420">
        <v>173</v>
      </c>
    </row>
    <row r="770" spans="1:6" x14ac:dyDescent="0.25">
      <c r="A770" s="1421" t="s">
        <v>182</v>
      </c>
      <c r="B770" s="1422">
        <v>15</v>
      </c>
      <c r="C770" s="1423">
        <v>59</v>
      </c>
      <c r="D770" s="1424">
        <v>271</v>
      </c>
      <c r="E770" s="1425">
        <v>332</v>
      </c>
      <c r="F770" s="1426">
        <v>223</v>
      </c>
    </row>
    <row r="771" spans="1:6" x14ac:dyDescent="0.25">
      <c r="A771" s="1427" t="s">
        <v>853</v>
      </c>
      <c r="B771" s="1427">
        <f>SUM(B763:B770)</f>
        <v>54</v>
      </c>
      <c r="C771" s="1427">
        <f>SUM(C763:C770)</f>
        <v>316</v>
      </c>
      <c r="D771" s="1427">
        <f>SUM(D763:D770)</f>
        <v>2307</v>
      </c>
      <c r="E771" s="1427">
        <f>SUM(E763:E770)</f>
        <v>2738</v>
      </c>
      <c r="F771" s="1427">
        <f>SUM(F763:F770)</f>
        <v>1785</v>
      </c>
    </row>
    <row r="772" spans="1:6" x14ac:dyDescent="0.25">
      <c r="A772" s="1432" t="s">
        <v>885</v>
      </c>
      <c r="B772" s="1432"/>
      <c r="C772" s="1432"/>
      <c r="D772" s="1432"/>
      <c r="E772" s="1432"/>
      <c r="F772" s="1432"/>
    </row>
    <row r="773" spans="1:6" x14ac:dyDescent="0.25">
      <c r="A773" s="1432" t="s">
        <v>962</v>
      </c>
      <c r="B773" s="1432"/>
      <c r="C773" s="1432"/>
      <c r="D773" s="1432"/>
      <c r="E773" s="1432"/>
      <c r="F773" s="1432"/>
    </row>
    <row r="775" spans="1:6" x14ac:dyDescent="0.25">
      <c r="A775" s="1428" t="s">
        <v>183</v>
      </c>
    </row>
    <row r="776" spans="1:6" x14ac:dyDescent="0.25">
      <c r="A776" t="s">
        <v>887</v>
      </c>
    </row>
  </sheetData>
  <mergeCells count="137">
    <mergeCell ref="A3:C3"/>
    <mergeCell ref="A8:C8"/>
    <mergeCell ref="A9:C9"/>
    <mergeCell ref="A11:C11"/>
    <mergeCell ref="A20:C20"/>
    <mergeCell ref="A53:C53"/>
    <mergeCell ref="A55:C55"/>
    <mergeCell ref="A61:C61"/>
    <mergeCell ref="A62:C62"/>
    <mergeCell ref="A64:D64"/>
    <mergeCell ref="A21:C21"/>
    <mergeCell ref="A23:C23"/>
    <mergeCell ref="A31:A50"/>
    <mergeCell ref="C31:C50"/>
    <mergeCell ref="A52:C52"/>
    <mergeCell ref="A125:D125"/>
    <mergeCell ref="A139:A154"/>
    <mergeCell ref="C139:C154"/>
    <mergeCell ref="D139:D154"/>
    <mergeCell ref="A157:D157"/>
    <mergeCell ref="A111:D111"/>
    <mergeCell ref="A112:D112"/>
    <mergeCell ref="A114:C114"/>
    <mergeCell ref="A122:C122"/>
    <mergeCell ref="A123:C123"/>
    <mergeCell ref="A193:A204"/>
    <mergeCell ref="C193:C204"/>
    <mergeCell ref="D193:D204"/>
    <mergeCell ref="A207:D207"/>
    <mergeCell ref="A208:D208"/>
    <mergeCell ref="A158:D158"/>
    <mergeCell ref="A160:C160"/>
    <mergeCell ref="A167:C167"/>
    <mergeCell ref="A168:C168"/>
    <mergeCell ref="A173:D173"/>
    <mergeCell ref="A242:D242"/>
    <mergeCell ref="A244:D244"/>
    <mergeCell ref="A266:A275"/>
    <mergeCell ref="C266:C275"/>
    <mergeCell ref="D266:D275"/>
    <mergeCell ref="A210:D210"/>
    <mergeCell ref="A229:A238"/>
    <mergeCell ref="C229:C238"/>
    <mergeCell ref="D229:D238"/>
    <mergeCell ref="A241:D241"/>
    <mergeCell ref="A336:C336"/>
    <mergeCell ref="A337:C337"/>
    <mergeCell ref="A342:E342"/>
    <mergeCell ref="A347:A348"/>
    <mergeCell ref="B347:B348"/>
    <mergeCell ref="C347:C348"/>
    <mergeCell ref="D347:D348"/>
    <mergeCell ref="A278:D278"/>
    <mergeCell ref="A279:D279"/>
    <mergeCell ref="A281:C281"/>
    <mergeCell ref="A292:A334"/>
    <mergeCell ref="C292:C334"/>
    <mergeCell ref="A363:A379"/>
    <mergeCell ref="C363:C379"/>
    <mergeCell ref="D363:D379"/>
    <mergeCell ref="A382:E382"/>
    <mergeCell ref="A383:E383"/>
    <mergeCell ref="A350:A352"/>
    <mergeCell ref="B350:B352"/>
    <mergeCell ref="C350:C352"/>
    <mergeCell ref="D350:D352"/>
    <mergeCell ref="A353:A354"/>
    <mergeCell ref="B353:B354"/>
    <mergeCell ref="C353:C354"/>
    <mergeCell ref="D353:D354"/>
    <mergeCell ref="A466:D466"/>
    <mergeCell ref="A467:D467"/>
    <mergeCell ref="A469:C469"/>
    <mergeCell ref="A475:A591"/>
    <mergeCell ref="C475:C591"/>
    <mergeCell ref="A388:C388"/>
    <mergeCell ref="A395:C395"/>
    <mergeCell ref="A396:C396"/>
    <mergeCell ref="A398:D398"/>
    <mergeCell ref="A409:A464"/>
    <mergeCell ref="C409:C464"/>
    <mergeCell ref="D409:D464"/>
    <mergeCell ref="A608:D608"/>
    <mergeCell ref="A623:A631"/>
    <mergeCell ref="C623:C631"/>
    <mergeCell ref="D623:D631"/>
    <mergeCell ref="A634:D634"/>
    <mergeCell ref="A593:C593"/>
    <mergeCell ref="A594:C594"/>
    <mergeCell ref="A596:C596"/>
    <mergeCell ref="A605:C605"/>
    <mergeCell ref="A606:C606"/>
    <mergeCell ref="A655:D655"/>
    <mergeCell ref="A656:D656"/>
    <mergeCell ref="A658:F658"/>
    <mergeCell ref="A663:F663"/>
    <mergeCell ref="A664:F664"/>
    <mergeCell ref="A635:D635"/>
    <mergeCell ref="A637:D637"/>
    <mergeCell ref="A647:A652"/>
    <mergeCell ref="C647:C652"/>
    <mergeCell ref="D647:D652"/>
    <mergeCell ref="B696:B697"/>
    <mergeCell ref="C696:C697"/>
    <mergeCell ref="D696:D697"/>
    <mergeCell ref="A669:F669"/>
    <mergeCell ref="A679:F679"/>
    <mergeCell ref="A680:F680"/>
    <mergeCell ref="A688:E688"/>
    <mergeCell ref="A690:A691"/>
    <mergeCell ref="B690:B691"/>
    <mergeCell ref="C690:C691"/>
    <mergeCell ref="D690:D691"/>
    <mergeCell ref="A761:F761"/>
    <mergeCell ref="A772:F772"/>
    <mergeCell ref="A773:F773"/>
    <mergeCell ref="C1:F1"/>
    <mergeCell ref="A744:C744"/>
    <mergeCell ref="A745:C745"/>
    <mergeCell ref="A747:F747"/>
    <mergeCell ref="A758:F758"/>
    <mergeCell ref="A759:F759"/>
    <mergeCell ref="A726:C726"/>
    <mergeCell ref="A732:C732"/>
    <mergeCell ref="A733:C733"/>
    <mergeCell ref="A735:C735"/>
    <mergeCell ref="A743:C743"/>
    <mergeCell ref="A704:A720"/>
    <mergeCell ref="C704:C720"/>
    <mergeCell ref="D704:D720"/>
    <mergeCell ref="A723:E723"/>
    <mergeCell ref="A724:E724"/>
    <mergeCell ref="A694:A695"/>
    <mergeCell ref="B694:B695"/>
    <mergeCell ref="C694:C695"/>
    <mergeCell ref="D694:D695"/>
    <mergeCell ref="A696:A6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1_Страница 1</vt:lpstr>
      <vt:lpstr>2_Страница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2022-07-05T07:57:41Z</dcterms:modified>
</cp:coreProperties>
</file>