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hlyantsevAA\Desktop\Portfolio_Analytics\Excel\Task_4\"/>
    </mc:Choice>
  </mc:AlternateContent>
  <xr:revisionPtr revIDLastSave="0" documentId="13_ncr:1_{EB33D6AC-8173-4F05-A6E6-28C371C0711A}" xr6:coauthVersionLast="45" xr6:coauthVersionMax="45" xr10:uidLastSave="{00000000-0000-0000-0000-000000000000}"/>
  <bookViews>
    <workbookView xWindow="-120" yWindow="-120" windowWidth="29040" windowHeight="15840" xr2:uid="{C7457136-BEE4-4E7B-B5AF-77A824B421CD}"/>
  </bookViews>
  <sheets>
    <sheet name="РОСТ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" i="2" l="1" a="1"/>
  <c r="C37" i="2" s="1"/>
  <c r="C35" i="2" l="1"/>
  <c r="C36" i="2"/>
</calcChain>
</file>

<file path=xl/sharedStrings.xml><?xml version="1.0" encoding="utf-8"?>
<sst xmlns="http://schemas.openxmlformats.org/spreadsheetml/2006/main" count="21" uniqueCount="21">
  <si>
    <t>Задание</t>
  </si>
  <si>
    <t>В таблице данные прибыли представлены за период январь 2022 по сентябрь 2023</t>
  </si>
  <si>
    <t>Предсказать показания прибыли на 3 месяца вперед (октябрь 2023 - декабрь 2023)</t>
  </si>
  <si>
    <t>Использовать встроенные возможности Excel</t>
  </si>
  <si>
    <t>Решение</t>
  </si>
  <si>
    <t>Выведем график по имеющимся данным:</t>
  </si>
  <si>
    <t>Дата</t>
  </si>
  <si>
    <t>Прибыль</t>
  </si>
  <si>
    <t xml:space="preserve">Для прибыли построим экспоненциальную линию тенденции. </t>
  </si>
  <si>
    <r>
      <t>Величина аппроксимации R</t>
    </r>
    <r>
      <rPr>
        <vertAlign val="superscript"/>
        <sz val="11"/>
        <color theme="1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>=0,9653</t>
    </r>
  </si>
  <si>
    <t>Это говорит о том, что наша линия описывает 96,53% наших данных</t>
  </si>
  <si>
    <t>Данная величина позволяет нам строить прогнозы</t>
  </si>
  <si>
    <r>
      <t xml:space="preserve">Будем использовать </t>
    </r>
    <r>
      <rPr>
        <b/>
        <sz val="11"/>
        <color theme="1"/>
        <rFont val="Arial"/>
        <family val="2"/>
        <charset val="204"/>
      </rPr>
      <t xml:space="preserve">прогнозирование методом экспоненциального сглаживания </t>
    </r>
  </si>
  <si>
    <t>Воспользуемся встроенной функцией Excel      =РОСТ(  )</t>
  </si>
  <si>
    <t xml:space="preserve">Так как мы будем использовать в одной формуле несколько массивов, </t>
  </si>
  <si>
    <t xml:space="preserve">то и формулу мы будем завершать как массив </t>
  </si>
  <si>
    <t>{=РОСТ(C6:C26;B6:B26;B27:B29)}</t>
  </si>
  <si>
    <t>Основываясь на показатели за следующие 3 месяца:</t>
  </si>
  <si>
    <t>Октябрь 2023 - 98 704 руб</t>
  </si>
  <si>
    <t>Ноябрь 2023 - 113 774 руб</t>
  </si>
  <si>
    <t xml:space="preserve">Декабрь 2023 - 130 544 руб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</si>
</sst>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р_._-;\-* #,##0_р_._-;_-* &quot;-&quot;??_р_._-;_-@_-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1"/>
      <color theme="3"/>
      <name val="Arial"/>
      <family val="2"/>
      <charset val="204"/>
    </font>
    <font>
      <b/>
      <sz val="18"/>
      <color theme="3"/>
      <name val="Calibri Light"/>
      <family val="2"/>
      <charset val="204"/>
      <scheme val="major"/>
    </font>
    <font>
      <b/>
      <sz val="14"/>
      <color theme="3"/>
      <name val="Arial"/>
      <family val="2"/>
      <charset val="204"/>
    </font>
    <font>
      <sz val="11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Font="1"/>
    <xf numFmtId="0" fontId="3" fillId="0" borderId="0" xfId="1" applyFont="1" applyAlignment="1">
      <alignment vertical="center"/>
    </xf>
    <xf numFmtId="0" fontId="4" fillId="0" borderId="0" xfId="1" applyFont="1"/>
    <xf numFmtId="0" fontId="5" fillId="0" borderId="0" xfId="1" applyFont="1"/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7" fillId="0" borderId="0" xfId="2" applyFont="1" applyFill="1"/>
    <xf numFmtId="17" fontId="8" fillId="0" borderId="1" xfId="1" applyNumberFormat="1" applyFont="1" applyBorder="1"/>
    <xf numFmtId="3" fontId="8" fillId="0" borderId="1" xfId="1" applyNumberFormat="1" applyFont="1" applyBorder="1"/>
    <xf numFmtId="164" fontId="2" fillId="0" borderId="0" xfId="1" applyNumberFormat="1" applyFont="1"/>
    <xf numFmtId="3" fontId="8" fillId="3" borderId="1" xfId="1" applyNumberFormat="1" applyFont="1" applyFill="1" applyBorder="1"/>
    <xf numFmtId="0" fontId="2" fillId="0" borderId="0" xfId="1" quotePrefix="1" applyFont="1"/>
  </cellXfs>
  <cellStyles count="3">
    <cellStyle name="Название 2" xfId="2" xr:uid="{51BE4862-9888-4035-BCC9-9D7FE6EFDD58}"/>
    <cellStyle name="Обычный" xfId="0" builtinId="0"/>
    <cellStyle name="Обычный 2" xfId="1" xr:uid="{9AE5B991-0E6D-46A2-B477-2D03DA5D4C5F}"/>
  </cellStyles>
  <dxfs count="1">
    <dxf>
      <fill>
        <patternFill>
          <bgColor rgb="FF99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РОСТ!$C$13</c:f>
              <c:strCache>
                <c:ptCount val="1"/>
                <c:pt idx="0">
                  <c:v>Прибыль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C91-40D8-97B4-0AF6DE3380A2}"/>
              </c:ext>
            </c:extLst>
          </c:dPt>
          <c:dPt>
            <c:idx val="2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C91-40D8-97B4-0AF6DE3380A2}"/>
              </c:ext>
            </c:extLst>
          </c:dPt>
          <c:dPt>
            <c:idx val="23"/>
            <c:marker>
              <c:symbol val="circle"/>
              <c:size val="5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C91-40D8-97B4-0AF6DE3380A2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0"/>
            <c:trendlineLbl>
              <c:layout>
                <c:manualLayout>
                  <c:x val="-4.9274060178214403E-2"/>
                  <c:y val="-1.223685213622156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РОСТ!$B$14:$B$37</c:f>
              <c:numCache>
                <c:formatCode>mmm\-yy</c:formatCode>
                <c:ptCount val="24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</c:numCache>
            </c:numRef>
          </c:xVal>
          <c:yVal>
            <c:numRef>
              <c:f>РОСТ!$C$14:$C$37</c:f>
              <c:numCache>
                <c:formatCode>#,##0</c:formatCode>
                <c:ptCount val="24"/>
                <c:pt idx="0">
                  <c:v>6000</c:v>
                </c:pt>
                <c:pt idx="1">
                  <c:v>6750</c:v>
                </c:pt>
                <c:pt idx="2">
                  <c:v>9350</c:v>
                </c:pt>
                <c:pt idx="3">
                  <c:v>7500</c:v>
                </c:pt>
                <c:pt idx="4">
                  <c:v>8750</c:v>
                </c:pt>
                <c:pt idx="5">
                  <c:v>9000</c:v>
                </c:pt>
                <c:pt idx="6">
                  <c:v>16600</c:v>
                </c:pt>
                <c:pt idx="7">
                  <c:v>10500</c:v>
                </c:pt>
                <c:pt idx="8">
                  <c:v>12000</c:v>
                </c:pt>
                <c:pt idx="9">
                  <c:v>16500</c:v>
                </c:pt>
                <c:pt idx="10">
                  <c:v>15000</c:v>
                </c:pt>
                <c:pt idx="11">
                  <c:v>22500</c:v>
                </c:pt>
                <c:pt idx="12">
                  <c:v>39750</c:v>
                </c:pt>
                <c:pt idx="13">
                  <c:v>32500</c:v>
                </c:pt>
                <c:pt idx="14">
                  <c:v>40000</c:v>
                </c:pt>
                <c:pt idx="15">
                  <c:v>35000</c:v>
                </c:pt>
                <c:pt idx="16">
                  <c:v>62500</c:v>
                </c:pt>
                <c:pt idx="17">
                  <c:v>57000</c:v>
                </c:pt>
                <c:pt idx="18">
                  <c:v>62500</c:v>
                </c:pt>
                <c:pt idx="19">
                  <c:v>75000</c:v>
                </c:pt>
                <c:pt idx="20">
                  <c:v>99100</c:v>
                </c:pt>
                <c:pt idx="21">
                  <c:v>98704.49835909222</c:v>
                </c:pt>
                <c:pt idx="22">
                  <c:v>113773.74220245624</c:v>
                </c:pt>
                <c:pt idx="23">
                  <c:v>130543.92109095017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C91-40D8-97B4-0AF6DE338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944768"/>
        <c:axId val="652313776"/>
      </c:scatterChart>
      <c:valAx>
        <c:axId val="65794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2313776"/>
        <c:crosses val="autoZero"/>
        <c:crossBetween val="midCat"/>
      </c:valAx>
      <c:valAx>
        <c:axId val="65231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794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11</xdr:row>
      <xdr:rowOff>171450</xdr:rowOff>
    </xdr:from>
    <xdr:to>
      <xdr:col>14</xdr:col>
      <xdr:colOff>600075</xdr:colOff>
      <xdr:row>36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A679472-F53F-4C5F-A9B5-D7E4E07892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khlyantsevAA/Desktop/&#1055;&#1088;&#1086;&#1075;&#1085;&#1086;&#1079;&#1080;&#1088;&#1086;&#1074;&#1072;&#1085;&#1080;&#1077;%20&#1076;&#1072;&#1085;&#1085;&#1099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ЕНДЕНЦИЯ"/>
      <sheetName val="РОСТ"/>
      <sheetName val="ПРОГНОЗ С СЕЗОННОСТЬЮ"/>
      <sheetName val="ЗАДАНИЕ6"/>
      <sheetName val="Лист1"/>
    </sheetNames>
    <sheetDataSet>
      <sheetData sheetId="0"/>
      <sheetData sheetId="1">
        <row r="13">
          <cell r="C13" t="str">
            <v>Прибыль</v>
          </cell>
        </row>
        <row r="14">
          <cell r="B14">
            <v>44562</v>
          </cell>
          <cell r="C14">
            <v>6000</v>
          </cell>
        </row>
        <row r="15">
          <cell r="B15">
            <v>44593</v>
          </cell>
          <cell r="C15">
            <v>6750</v>
          </cell>
        </row>
        <row r="16">
          <cell r="B16">
            <v>44621</v>
          </cell>
          <cell r="C16">
            <v>9350</v>
          </cell>
        </row>
        <row r="17">
          <cell r="B17">
            <v>44652</v>
          </cell>
          <cell r="C17">
            <v>7500</v>
          </cell>
        </row>
        <row r="18">
          <cell r="B18">
            <v>44682</v>
          </cell>
          <cell r="C18">
            <v>8750</v>
          </cell>
        </row>
        <row r="19">
          <cell r="B19">
            <v>44713</v>
          </cell>
          <cell r="C19">
            <v>9000</v>
          </cell>
        </row>
        <row r="20">
          <cell r="B20">
            <v>44743</v>
          </cell>
          <cell r="C20">
            <v>16600</v>
          </cell>
        </row>
        <row r="21">
          <cell r="B21">
            <v>44774</v>
          </cell>
          <cell r="C21">
            <v>10500</v>
          </cell>
        </row>
        <row r="22">
          <cell r="B22">
            <v>44805</v>
          </cell>
          <cell r="C22">
            <v>12000</v>
          </cell>
        </row>
        <row r="23">
          <cell r="B23">
            <v>44835</v>
          </cell>
          <cell r="C23">
            <v>16500</v>
          </cell>
        </row>
        <row r="24">
          <cell r="B24">
            <v>44866</v>
          </cell>
          <cell r="C24">
            <v>15000</v>
          </cell>
        </row>
        <row r="25">
          <cell r="B25">
            <v>44896</v>
          </cell>
          <cell r="C25">
            <v>22500</v>
          </cell>
        </row>
        <row r="26">
          <cell r="B26">
            <v>44927</v>
          </cell>
          <cell r="C26">
            <v>39750</v>
          </cell>
        </row>
        <row r="27">
          <cell r="B27">
            <v>44958</v>
          </cell>
          <cell r="C27">
            <v>32500</v>
          </cell>
        </row>
        <row r="28">
          <cell r="B28">
            <v>44986</v>
          </cell>
          <cell r="C28">
            <v>40000</v>
          </cell>
        </row>
        <row r="29">
          <cell r="B29">
            <v>45017</v>
          </cell>
          <cell r="C29">
            <v>35000</v>
          </cell>
        </row>
        <row r="30">
          <cell r="B30">
            <v>45047</v>
          </cell>
          <cell r="C30">
            <v>62500</v>
          </cell>
        </row>
        <row r="31">
          <cell r="B31">
            <v>45078</v>
          </cell>
          <cell r="C31">
            <v>57000</v>
          </cell>
        </row>
        <row r="32">
          <cell r="B32">
            <v>45108</v>
          </cell>
          <cell r="C32">
            <v>62500</v>
          </cell>
        </row>
        <row r="33">
          <cell r="B33">
            <v>45139</v>
          </cell>
          <cell r="C33">
            <v>75000</v>
          </cell>
        </row>
        <row r="34">
          <cell r="B34">
            <v>45170</v>
          </cell>
          <cell r="C34">
            <v>99100</v>
          </cell>
        </row>
        <row r="35">
          <cell r="B35">
            <v>45200</v>
          </cell>
          <cell r="C35">
            <v>98704.49835909222</v>
          </cell>
        </row>
        <row r="36">
          <cell r="B36">
            <v>45231</v>
          </cell>
          <cell r="C36">
            <v>113773.74220245624</v>
          </cell>
        </row>
        <row r="37">
          <cell r="B37">
            <v>45261</v>
          </cell>
          <cell r="C37">
            <v>130543.92109095017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F467-B587-479E-84C0-44CB919400AE}">
  <sheetPr>
    <tabColor theme="8"/>
  </sheetPr>
  <dimension ref="B2:X54"/>
  <sheetViews>
    <sheetView tabSelected="1" zoomScaleNormal="100" workbookViewId="0">
      <selection activeCell="Y16" sqref="Y16"/>
    </sheetView>
  </sheetViews>
  <sheetFormatPr defaultColWidth="9.140625" defaultRowHeight="14.25" x14ac:dyDescent="0.2"/>
  <cols>
    <col min="1" max="2" width="9.140625" style="1"/>
    <col min="3" max="3" width="15.140625" style="1" customWidth="1"/>
    <col min="4" max="16384" width="9.140625" style="1"/>
  </cols>
  <sheetData>
    <row r="2" spans="2:6" ht="15.75" x14ac:dyDescent="0.2">
      <c r="F2" s="2" t="s">
        <v>0</v>
      </c>
    </row>
    <row r="3" spans="2:6" x14ac:dyDescent="0.2">
      <c r="F3" s="1" t="s">
        <v>1</v>
      </c>
    </row>
    <row r="5" spans="2:6" x14ac:dyDescent="0.2">
      <c r="F5" s="1" t="s">
        <v>2</v>
      </c>
    </row>
    <row r="6" spans="2:6" x14ac:dyDescent="0.2">
      <c r="F6" s="1" t="s">
        <v>3</v>
      </c>
    </row>
    <row r="9" spans="2:6" s="3" customFormat="1" ht="16.5" customHeight="1" x14ac:dyDescent="0.25"/>
    <row r="10" spans="2:6" ht="15.75" x14ac:dyDescent="0.25">
      <c r="B10" s="4"/>
      <c r="F10" s="2" t="s">
        <v>4</v>
      </c>
    </row>
    <row r="11" spans="2:6" x14ac:dyDescent="0.2">
      <c r="F11" s="1" t="s">
        <v>5</v>
      </c>
    </row>
    <row r="13" spans="2:6" ht="18" x14ac:dyDescent="0.25">
      <c r="B13" s="5" t="s">
        <v>6</v>
      </c>
      <c r="C13" s="6" t="s">
        <v>7</v>
      </c>
      <c r="F13" s="7"/>
    </row>
    <row r="14" spans="2:6" x14ac:dyDescent="0.2">
      <c r="B14" s="8">
        <v>44562</v>
      </c>
      <c r="C14" s="9">
        <v>6000</v>
      </c>
    </row>
    <row r="15" spans="2:6" x14ac:dyDescent="0.2">
      <c r="B15" s="8">
        <v>44593</v>
      </c>
      <c r="C15" s="9">
        <v>6750</v>
      </c>
      <c r="D15" s="10"/>
    </row>
    <row r="16" spans="2:6" x14ac:dyDescent="0.2">
      <c r="B16" s="8">
        <v>44621</v>
      </c>
      <c r="C16" s="9">
        <v>9350</v>
      </c>
    </row>
    <row r="17" spans="2:3" x14ac:dyDescent="0.2">
      <c r="B17" s="8">
        <v>44652</v>
      </c>
      <c r="C17" s="9">
        <v>7500</v>
      </c>
    </row>
    <row r="18" spans="2:3" x14ac:dyDescent="0.2">
      <c r="B18" s="8">
        <v>44682</v>
      </c>
      <c r="C18" s="9">
        <v>8750</v>
      </c>
    </row>
    <row r="19" spans="2:3" x14ac:dyDescent="0.2">
      <c r="B19" s="8">
        <v>44713</v>
      </c>
      <c r="C19" s="9">
        <v>9000</v>
      </c>
    </row>
    <row r="20" spans="2:3" x14ac:dyDescent="0.2">
      <c r="B20" s="8">
        <v>44743</v>
      </c>
      <c r="C20" s="9">
        <v>16600</v>
      </c>
    </row>
    <row r="21" spans="2:3" x14ac:dyDescent="0.2">
      <c r="B21" s="8">
        <v>44774</v>
      </c>
      <c r="C21" s="9">
        <v>10500</v>
      </c>
    </row>
    <row r="22" spans="2:3" x14ac:dyDescent="0.2">
      <c r="B22" s="8">
        <v>44805</v>
      </c>
      <c r="C22" s="9">
        <v>12000</v>
      </c>
    </row>
    <row r="23" spans="2:3" x14ac:dyDescent="0.2">
      <c r="B23" s="8">
        <v>44835</v>
      </c>
      <c r="C23" s="9">
        <v>16500</v>
      </c>
    </row>
    <row r="24" spans="2:3" x14ac:dyDescent="0.2">
      <c r="B24" s="8">
        <v>44866</v>
      </c>
      <c r="C24" s="9">
        <v>15000</v>
      </c>
    </row>
    <row r="25" spans="2:3" x14ac:dyDescent="0.2">
      <c r="B25" s="8">
        <v>44896</v>
      </c>
      <c r="C25" s="9">
        <v>22500</v>
      </c>
    </row>
    <row r="26" spans="2:3" x14ac:dyDescent="0.2">
      <c r="B26" s="8">
        <v>44927</v>
      </c>
      <c r="C26" s="9">
        <v>39750</v>
      </c>
    </row>
    <row r="27" spans="2:3" x14ac:dyDescent="0.2">
      <c r="B27" s="8">
        <v>44958</v>
      </c>
      <c r="C27" s="9">
        <v>32500</v>
      </c>
    </row>
    <row r="28" spans="2:3" x14ac:dyDescent="0.2">
      <c r="B28" s="8">
        <v>44986</v>
      </c>
      <c r="C28" s="9">
        <v>40000</v>
      </c>
    </row>
    <row r="29" spans="2:3" x14ac:dyDescent="0.2">
      <c r="B29" s="8">
        <v>45017</v>
      </c>
      <c r="C29" s="9">
        <v>35000</v>
      </c>
    </row>
    <row r="30" spans="2:3" x14ac:dyDescent="0.2">
      <c r="B30" s="8">
        <v>45047</v>
      </c>
      <c r="C30" s="9">
        <v>62500</v>
      </c>
    </row>
    <row r="31" spans="2:3" x14ac:dyDescent="0.2">
      <c r="B31" s="8">
        <v>45078</v>
      </c>
      <c r="C31" s="9">
        <v>57000</v>
      </c>
    </row>
    <row r="32" spans="2:3" x14ac:dyDescent="0.2">
      <c r="B32" s="8">
        <v>45108</v>
      </c>
      <c r="C32" s="9">
        <v>62500</v>
      </c>
    </row>
    <row r="33" spans="2:24" x14ac:dyDescent="0.2">
      <c r="B33" s="8">
        <v>45139</v>
      </c>
      <c r="C33" s="9">
        <v>75000</v>
      </c>
    </row>
    <row r="34" spans="2:24" x14ac:dyDescent="0.2">
      <c r="B34" s="8">
        <v>45170</v>
      </c>
      <c r="C34" s="9">
        <v>99100</v>
      </c>
    </row>
    <row r="35" spans="2:24" x14ac:dyDescent="0.2">
      <c r="B35" s="8">
        <v>45200</v>
      </c>
      <c r="C35" s="11">
        <f t="array" ref="C35:C37">GROWTH(C14:C34,B14:B34,B35:B37)</f>
        <v>98704.49835909222</v>
      </c>
    </row>
    <row r="36" spans="2:24" x14ac:dyDescent="0.2">
      <c r="B36" s="8">
        <v>45231</v>
      </c>
      <c r="C36" s="11">
        <v>113773.74220245624</v>
      </c>
      <c r="D36" s="10"/>
    </row>
    <row r="37" spans="2:24" x14ac:dyDescent="0.2">
      <c r="B37" s="8">
        <v>45261</v>
      </c>
      <c r="C37" s="11">
        <v>130543.92109095017</v>
      </c>
    </row>
    <row r="39" spans="2:24" x14ac:dyDescent="0.2">
      <c r="F39" s="1" t="s">
        <v>8</v>
      </c>
    </row>
    <row r="40" spans="2:24" ht="16.5" x14ac:dyDescent="0.2">
      <c r="F40" s="1" t="s">
        <v>9</v>
      </c>
    </row>
    <row r="41" spans="2:24" x14ac:dyDescent="0.2">
      <c r="F41" s="1" t="s">
        <v>10</v>
      </c>
    </row>
    <row r="42" spans="2:24" x14ac:dyDescent="0.2">
      <c r="F42" s="1" t="s">
        <v>11</v>
      </c>
    </row>
    <row r="44" spans="2:24" ht="15" x14ac:dyDescent="0.25">
      <c r="F44" s="1" t="s">
        <v>12</v>
      </c>
    </row>
    <row r="45" spans="2:24" x14ac:dyDescent="0.2">
      <c r="F45" s="1" t="s">
        <v>13</v>
      </c>
    </row>
    <row r="46" spans="2:24" ht="18" x14ac:dyDescent="0.25">
      <c r="F46" s="1" t="s">
        <v>14</v>
      </c>
      <c r="X46" s="7"/>
    </row>
    <row r="47" spans="2:24" x14ac:dyDescent="0.2">
      <c r="F47" s="1" t="s">
        <v>15</v>
      </c>
    </row>
    <row r="49" spans="6:6" x14ac:dyDescent="0.2">
      <c r="F49" s="12" t="s">
        <v>16</v>
      </c>
    </row>
    <row r="51" spans="6:6" x14ac:dyDescent="0.2">
      <c r="F51" s="1" t="s">
        <v>17</v>
      </c>
    </row>
    <row r="52" spans="6:6" x14ac:dyDescent="0.2">
      <c r="F52" s="1" t="s">
        <v>18</v>
      </c>
    </row>
    <row r="53" spans="6:6" x14ac:dyDescent="0.2">
      <c r="F53" s="1" t="s">
        <v>19</v>
      </c>
    </row>
    <row r="54" spans="6:6" x14ac:dyDescent="0.2">
      <c r="F54" s="1" t="s">
        <v>20</v>
      </c>
    </row>
  </sheetData>
  <conditionalFormatting sqref="C14:C37">
    <cfRule type="expression" dxfId="0" priority="1">
      <formula>AND($E14=$F$10,C$9=$B$13)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РОСТ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Технолог</dc:creator>
  <cp:lastModifiedBy>Технолог</cp:lastModifiedBy>
  <dcterms:created xsi:type="dcterms:W3CDTF">2024-08-21T09:48:57Z</dcterms:created>
  <dcterms:modified xsi:type="dcterms:W3CDTF">2024-08-21T10:13:06Z</dcterms:modified>
</cp:coreProperties>
</file>