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hlyantsevAA\Desktop\Portfolio_Analytics\Excel\Task_3\"/>
    </mc:Choice>
  </mc:AlternateContent>
  <xr:revisionPtr revIDLastSave="0" documentId="13_ncr:1_{68A346E8-8A9F-4999-A351-AB54DEF68EFF}" xr6:coauthVersionLast="45" xr6:coauthVersionMax="45" xr10:uidLastSave="{00000000-0000-0000-0000-000000000000}"/>
  <bookViews>
    <workbookView xWindow="-120" yWindow="-120" windowWidth="29040" windowHeight="15840" xr2:uid="{95BD26DB-8FE2-4B63-ADB8-8706C0E7D3C3}"/>
  </bookViews>
  <sheets>
    <sheet name="ТЕНДЕНЦИЯ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2" l="1" a="1"/>
  <c r="E37" i="2" s="1"/>
  <c r="E35" i="2" l="1"/>
  <c r="E36" i="2"/>
</calcChain>
</file>

<file path=xl/sharedStrings.xml><?xml version="1.0" encoding="utf-8"?>
<sst xmlns="http://schemas.openxmlformats.org/spreadsheetml/2006/main" count="22" uniqueCount="22">
  <si>
    <t>Задание</t>
  </si>
  <si>
    <t>В таблице данные прибыли представлены за период январь 2022 по сентябрь 2023</t>
  </si>
  <si>
    <t>Предсказать показания прибыли на 3 месяца вперед (октябрь 2023 - декабрь 2023)</t>
  </si>
  <si>
    <t>с учетом планируемого бюджета на реклацму и количества конкурентов на рынке</t>
  </si>
  <si>
    <t>Решение</t>
  </si>
  <si>
    <t>Выведем график по имеющимся данным:</t>
  </si>
  <si>
    <t>Дата</t>
  </si>
  <si>
    <t>Количество конкурентов</t>
  </si>
  <si>
    <t>Реклама</t>
  </si>
  <si>
    <t>Прибыль</t>
  </si>
  <si>
    <t>Данная величина позволяет нам строить прогнозы</t>
  </si>
  <si>
    <r>
      <t xml:space="preserve">Будем использовать </t>
    </r>
    <r>
      <rPr>
        <b/>
        <sz val="11"/>
        <color theme="1"/>
        <rFont val="Arial"/>
        <family val="2"/>
        <charset val="204"/>
      </rPr>
      <t>многопараметрическое прогнозирование методом линейной регрессии</t>
    </r>
  </si>
  <si>
    <t>Воспользуемся встроенной функцией Excel      =ТЕНДЕНЦИЯ(  )</t>
  </si>
  <si>
    <t xml:space="preserve">Так как мы будем использовать в одной формуле несколько массивов, </t>
  </si>
  <si>
    <t xml:space="preserve">то и формулу мы будем завершать как массив </t>
  </si>
  <si>
    <t>{=ТЕНДЕНЦИЯ(E5:E25;B5:D25;B26:D28)}</t>
  </si>
  <si>
    <t>Основываясь на показатели за следующие 3 месяца (реклама и количество конкурентов):</t>
  </si>
  <si>
    <t>Октябрь 2023 - 347 927 руб</t>
  </si>
  <si>
    <t>Ноябрь 2023 - 338 514 руб</t>
  </si>
  <si>
    <t xml:space="preserve">Декабрь 2023 - 371 171 руб </t>
  </si>
  <si>
    <r>
      <t>Для прибыли построим линию тенденции. Величина аппроксимации R</t>
    </r>
    <r>
      <rPr>
        <vertAlign val="superscript"/>
        <sz val="11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 xml:space="preserve"> = 0,8443</t>
    </r>
  </si>
  <si>
    <t>Это говорит о том, что наша линия описывает 84,43% наших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</si>
</sst>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3"/>
      <name val="Arial"/>
      <family val="2"/>
      <charset val="204"/>
    </font>
    <font>
      <b/>
      <sz val="18"/>
      <color theme="3"/>
      <name val="Calibri Light"/>
      <family val="2"/>
      <charset val="204"/>
      <scheme val="major"/>
    </font>
    <font>
      <b/>
      <sz val="14"/>
      <color theme="3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4" fillId="0" borderId="0" xfId="1" applyFont="1"/>
    <xf numFmtId="0" fontId="5" fillId="0" borderId="0" xfId="1" applyFont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7" fillId="0" borderId="0" xfId="2" applyFont="1" applyFill="1"/>
    <xf numFmtId="17" fontId="4" fillId="0" borderId="1" xfId="1" applyNumberFormat="1" applyFont="1" applyBorder="1"/>
    <xf numFmtId="0" fontId="4" fillId="0" borderId="1" xfId="1" applyFont="1" applyBorder="1"/>
    <xf numFmtId="165" fontId="4" fillId="3" borderId="1" xfId="3" applyNumberFormat="1" applyFont="1" applyFill="1" applyBorder="1"/>
    <xf numFmtId="165" fontId="4" fillId="4" borderId="1" xfId="3" applyNumberFormat="1" applyFont="1" applyFill="1" applyBorder="1"/>
    <xf numFmtId="0" fontId="4" fillId="0" borderId="0" xfId="1" quotePrefix="1" applyFont="1"/>
  </cellXfs>
  <cellStyles count="4">
    <cellStyle name="Название 2" xfId="2" xr:uid="{29A96579-D2CE-44F5-9872-9679A6103A13}"/>
    <cellStyle name="Обычный" xfId="0" builtinId="0"/>
    <cellStyle name="Обычный 2" xfId="1" xr:uid="{38F1EC06-279D-465C-9C55-593419957E35}"/>
    <cellStyle name="Финансовый 2" xfId="3" xr:uid="{62800512-486D-4461-81F8-FBDCA93DB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Тенденция</a:t>
            </a:r>
            <a:r>
              <a:rPr lang="ru-RU" baseline="0"/>
              <a:t> изменения показателей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ТЕНДЕНЦИЯ!$C$13</c:f>
              <c:strCache>
                <c:ptCount val="1"/>
                <c:pt idx="0">
                  <c:v>Количество конкурентов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ТЕНДЕНЦИЯ!$B$14:$B$37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ТЕНДЕНЦИЯ!$C$14:$C$37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8B-4365-B263-6E5DD8DCF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079184"/>
        <c:axId val="562716240"/>
      </c:areaChart>
      <c:lineChart>
        <c:grouping val="standard"/>
        <c:varyColors val="0"/>
        <c:ser>
          <c:idx val="1"/>
          <c:order val="1"/>
          <c:tx>
            <c:strRef>
              <c:f>ТЕНДЕНЦИЯ!$D$13</c:f>
              <c:strCache>
                <c:ptCount val="1"/>
                <c:pt idx="0">
                  <c:v>Реклама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ТЕНДЕНЦИЯ!$B$14:$B$37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ТЕНДЕНЦИЯ!$D$14:$D$37</c:f>
              <c:numCache>
                <c:formatCode>General</c:formatCode>
                <c:ptCount val="24"/>
                <c:pt idx="0">
                  <c:v>44600</c:v>
                </c:pt>
                <c:pt idx="1">
                  <c:v>33190</c:v>
                </c:pt>
                <c:pt idx="2">
                  <c:v>49790</c:v>
                </c:pt>
                <c:pt idx="3">
                  <c:v>87870</c:v>
                </c:pt>
                <c:pt idx="4">
                  <c:v>85050</c:v>
                </c:pt>
                <c:pt idx="5">
                  <c:v>74300</c:v>
                </c:pt>
                <c:pt idx="6">
                  <c:v>99170</c:v>
                </c:pt>
                <c:pt idx="7">
                  <c:v>81730</c:v>
                </c:pt>
                <c:pt idx="8">
                  <c:v>97540</c:v>
                </c:pt>
                <c:pt idx="9">
                  <c:v>74590</c:v>
                </c:pt>
                <c:pt idx="10">
                  <c:v>85030</c:v>
                </c:pt>
                <c:pt idx="11">
                  <c:v>58000</c:v>
                </c:pt>
                <c:pt idx="12">
                  <c:v>64500</c:v>
                </c:pt>
                <c:pt idx="13">
                  <c:v>42000</c:v>
                </c:pt>
                <c:pt idx="14">
                  <c:v>43390</c:v>
                </c:pt>
                <c:pt idx="15">
                  <c:v>41420</c:v>
                </c:pt>
                <c:pt idx="16">
                  <c:v>48000</c:v>
                </c:pt>
                <c:pt idx="17">
                  <c:v>65000</c:v>
                </c:pt>
                <c:pt idx="18">
                  <c:v>45000</c:v>
                </c:pt>
                <c:pt idx="19">
                  <c:v>36100</c:v>
                </c:pt>
                <c:pt idx="20">
                  <c:v>51000</c:v>
                </c:pt>
                <c:pt idx="21">
                  <c:v>70000</c:v>
                </c:pt>
                <c:pt idx="22">
                  <c:v>45000</c:v>
                </c:pt>
                <c:pt idx="23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8B-4365-B263-6E5DD8DCF54F}"/>
            </c:ext>
          </c:extLst>
        </c:ser>
        <c:ser>
          <c:idx val="2"/>
          <c:order val="2"/>
          <c:tx>
            <c:strRef>
              <c:f>ТЕНДЕНЦИЯ!$E$13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21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8B-4365-B263-6E5DD8DCF54F}"/>
              </c:ext>
            </c:extLst>
          </c:dPt>
          <c:dPt>
            <c:idx val="22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88B-4365-B263-6E5DD8DCF54F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88B-4365-B263-6E5DD8DCF54F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8165196713335115E-2"/>
                  <c:y val="-3.65128217384336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ТЕНДЕНЦИЯ!$B$14:$B$37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ТЕНДЕНЦИЯ!$E$14:$E$37</c:f>
              <c:numCache>
                <c:formatCode>_-* #\ ##0_р_._-;\-* #\ ##0_р_._-;_-* "-"??_р_._-;_-@_-</c:formatCode>
                <c:ptCount val="24"/>
                <c:pt idx="0">
                  <c:v>145428</c:v>
                </c:pt>
                <c:pt idx="1">
                  <c:v>150948</c:v>
                </c:pt>
                <c:pt idx="2">
                  <c:v>186000</c:v>
                </c:pt>
                <c:pt idx="3">
                  <c:v>241200</c:v>
                </c:pt>
                <c:pt idx="4">
                  <c:v>208320</c:v>
                </c:pt>
                <c:pt idx="5">
                  <c:v>238680</c:v>
                </c:pt>
                <c:pt idx="6">
                  <c:v>255600</c:v>
                </c:pt>
                <c:pt idx="7">
                  <c:v>230268</c:v>
                </c:pt>
                <c:pt idx="8">
                  <c:v>222480</c:v>
                </c:pt>
                <c:pt idx="9">
                  <c:v>261900</c:v>
                </c:pt>
                <c:pt idx="10">
                  <c:v>241956</c:v>
                </c:pt>
                <c:pt idx="11">
                  <c:v>287388</c:v>
                </c:pt>
                <c:pt idx="12">
                  <c:v>294960</c:v>
                </c:pt>
                <c:pt idx="13">
                  <c:v>258000</c:v>
                </c:pt>
                <c:pt idx="14">
                  <c:v>289200</c:v>
                </c:pt>
                <c:pt idx="15">
                  <c:v>265788</c:v>
                </c:pt>
                <c:pt idx="16">
                  <c:v>280644</c:v>
                </c:pt>
                <c:pt idx="17">
                  <c:v>336000</c:v>
                </c:pt>
                <c:pt idx="18">
                  <c:v>307476</c:v>
                </c:pt>
                <c:pt idx="19">
                  <c:v>277488</c:v>
                </c:pt>
                <c:pt idx="20">
                  <c:v>334140</c:v>
                </c:pt>
                <c:pt idx="21">
                  <c:v>347926.86422604881</c:v>
                </c:pt>
                <c:pt idx="22">
                  <c:v>338513.55181096122</c:v>
                </c:pt>
                <c:pt idx="23">
                  <c:v>371171.33925298229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8B-4365-B263-6E5DD8DCF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202880"/>
        <c:axId val="420214960"/>
      </c:lineChart>
      <c:dateAx>
        <c:axId val="41820288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214960"/>
        <c:crosses val="autoZero"/>
        <c:auto val="1"/>
        <c:lblOffset val="100"/>
        <c:baseTimeUnit val="months"/>
      </c:dateAx>
      <c:valAx>
        <c:axId val="42021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202880"/>
        <c:crosses val="autoZero"/>
        <c:crossBetween val="between"/>
      </c:valAx>
      <c:valAx>
        <c:axId val="562716240"/>
        <c:scaling>
          <c:orientation val="minMax"/>
          <c:max val="2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079184"/>
        <c:crosses val="max"/>
        <c:crossBetween val="between"/>
      </c:valAx>
      <c:dateAx>
        <c:axId val="66307918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562716240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9526</xdr:rowOff>
    </xdr:from>
    <xdr:to>
      <xdr:col>18</xdr:col>
      <xdr:colOff>590550</xdr:colOff>
      <xdr:row>37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8DC6235-101A-47AD-BB17-D11C7D6F8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64AB-F3BE-42C1-9D31-10ECBEB044A5}">
  <sheetPr>
    <tabColor theme="8"/>
  </sheetPr>
  <dimension ref="B1:H55"/>
  <sheetViews>
    <sheetView tabSelected="1" topLeftCell="A9" zoomScaleNormal="100" workbookViewId="0">
      <selection activeCell="W28" sqref="W28"/>
    </sheetView>
  </sheetViews>
  <sheetFormatPr defaultColWidth="9.140625" defaultRowHeight="14.25" x14ac:dyDescent="0.2"/>
  <cols>
    <col min="1" max="2" width="9.140625" style="3"/>
    <col min="3" max="3" width="14.85546875" style="3" customWidth="1"/>
    <col min="4" max="4" width="10.7109375" style="3" customWidth="1"/>
    <col min="5" max="5" width="12.28515625" style="3" bestFit="1" customWidth="1"/>
    <col min="6" max="16384" width="9.140625" style="3"/>
  </cols>
  <sheetData>
    <row r="1" spans="2:8" s="1" customFormat="1" ht="14.25" customHeight="1" x14ac:dyDescent="0.25"/>
    <row r="2" spans="2:8" s="1" customFormat="1" ht="14.25" customHeight="1" x14ac:dyDescent="0.25">
      <c r="H2" s="2" t="s">
        <v>0</v>
      </c>
    </row>
    <row r="3" spans="2:8" s="1" customFormat="1" ht="14.25" customHeight="1" x14ac:dyDescent="0.25">
      <c r="H3" s="3" t="s">
        <v>1</v>
      </c>
    </row>
    <row r="4" spans="2:8" s="1" customFormat="1" ht="14.25" customHeight="1" x14ac:dyDescent="0.25">
      <c r="H4" s="3"/>
    </row>
    <row r="5" spans="2:8" s="1" customFormat="1" ht="14.25" customHeight="1" x14ac:dyDescent="0.25">
      <c r="H5" s="3" t="s">
        <v>2</v>
      </c>
    </row>
    <row r="6" spans="2:8" s="1" customFormat="1" ht="14.25" customHeight="1" x14ac:dyDescent="0.25">
      <c r="H6" s="3" t="s">
        <v>3</v>
      </c>
    </row>
    <row r="7" spans="2:8" s="1" customFormat="1" ht="14.25" customHeight="1" x14ac:dyDescent="0.25">
      <c r="H7" s="3"/>
    </row>
    <row r="8" spans="2:8" s="1" customFormat="1" ht="14.25" customHeight="1" x14ac:dyDescent="0.25">
      <c r="H8" s="3"/>
    </row>
    <row r="9" spans="2:8" s="1" customFormat="1" ht="14.25" customHeight="1" x14ac:dyDescent="0.25">
      <c r="H9" s="3"/>
    </row>
    <row r="10" spans="2:8" s="1" customFormat="1" ht="14.25" customHeight="1" x14ac:dyDescent="0.25">
      <c r="H10" s="2" t="s">
        <v>4</v>
      </c>
    </row>
    <row r="11" spans="2:8" s="1" customFormat="1" ht="14.25" customHeight="1" x14ac:dyDescent="0.25">
      <c r="H11" s="3" t="s">
        <v>5</v>
      </c>
    </row>
    <row r="12" spans="2:8" ht="15" x14ac:dyDescent="0.25">
      <c r="B12" s="4"/>
    </row>
    <row r="13" spans="2:8" ht="30" x14ac:dyDescent="0.25">
      <c r="B13" s="5" t="s">
        <v>6</v>
      </c>
      <c r="C13" s="6" t="s">
        <v>7</v>
      </c>
      <c r="D13" s="5" t="s">
        <v>8</v>
      </c>
      <c r="E13" s="5" t="s">
        <v>9</v>
      </c>
      <c r="G13" s="7"/>
    </row>
    <row r="14" spans="2:8" x14ac:dyDescent="0.2">
      <c r="B14" s="8">
        <v>44562</v>
      </c>
      <c r="C14" s="9">
        <v>2</v>
      </c>
      <c r="D14" s="9">
        <v>44600</v>
      </c>
      <c r="E14" s="10">
        <v>145428</v>
      </c>
    </row>
    <row r="15" spans="2:8" x14ac:dyDescent="0.2">
      <c r="B15" s="8">
        <v>44593</v>
      </c>
      <c r="C15" s="9">
        <v>2</v>
      </c>
      <c r="D15" s="9">
        <v>33190</v>
      </c>
      <c r="E15" s="10">
        <v>150948</v>
      </c>
    </row>
    <row r="16" spans="2:8" x14ac:dyDescent="0.2">
      <c r="B16" s="8">
        <v>44621</v>
      </c>
      <c r="C16" s="9">
        <v>2</v>
      </c>
      <c r="D16" s="9">
        <v>49790</v>
      </c>
      <c r="E16" s="10">
        <v>186000</v>
      </c>
    </row>
    <row r="17" spans="2:5" x14ac:dyDescent="0.2">
      <c r="B17" s="8">
        <v>44652</v>
      </c>
      <c r="C17" s="9">
        <v>3</v>
      </c>
      <c r="D17" s="9">
        <v>87870</v>
      </c>
      <c r="E17" s="10">
        <v>241200</v>
      </c>
    </row>
    <row r="18" spans="2:5" x14ac:dyDescent="0.2">
      <c r="B18" s="8">
        <v>44682</v>
      </c>
      <c r="C18" s="9">
        <v>3</v>
      </c>
      <c r="D18" s="9">
        <v>85050</v>
      </c>
      <c r="E18" s="10">
        <v>208320</v>
      </c>
    </row>
    <row r="19" spans="2:5" x14ac:dyDescent="0.2">
      <c r="B19" s="8">
        <v>44713</v>
      </c>
      <c r="C19" s="9">
        <v>3</v>
      </c>
      <c r="D19" s="9">
        <v>74300</v>
      </c>
      <c r="E19" s="10">
        <v>238680</v>
      </c>
    </row>
    <row r="20" spans="2:5" x14ac:dyDescent="0.2">
      <c r="B20" s="8">
        <v>44743</v>
      </c>
      <c r="C20" s="9">
        <v>3</v>
      </c>
      <c r="D20" s="9">
        <v>99170</v>
      </c>
      <c r="E20" s="10">
        <v>255600</v>
      </c>
    </row>
    <row r="21" spans="2:5" x14ac:dyDescent="0.2">
      <c r="B21" s="8">
        <v>44774</v>
      </c>
      <c r="C21" s="9">
        <v>4</v>
      </c>
      <c r="D21" s="9">
        <v>81730</v>
      </c>
      <c r="E21" s="10">
        <v>230268</v>
      </c>
    </row>
    <row r="22" spans="2:5" x14ac:dyDescent="0.2">
      <c r="B22" s="8">
        <v>44805</v>
      </c>
      <c r="C22" s="9">
        <v>4</v>
      </c>
      <c r="D22" s="9">
        <v>97540</v>
      </c>
      <c r="E22" s="10">
        <v>222480</v>
      </c>
    </row>
    <row r="23" spans="2:5" x14ac:dyDescent="0.2">
      <c r="B23" s="8">
        <v>44835</v>
      </c>
      <c r="C23" s="9">
        <v>5</v>
      </c>
      <c r="D23" s="9">
        <v>74590</v>
      </c>
      <c r="E23" s="10">
        <v>261900</v>
      </c>
    </row>
    <row r="24" spans="2:5" x14ac:dyDescent="0.2">
      <c r="B24" s="8">
        <v>44866</v>
      </c>
      <c r="C24" s="9">
        <v>5</v>
      </c>
      <c r="D24" s="9">
        <v>85030</v>
      </c>
      <c r="E24" s="10">
        <v>241956</v>
      </c>
    </row>
    <row r="25" spans="2:5" x14ac:dyDescent="0.2">
      <c r="B25" s="8">
        <v>44896</v>
      </c>
      <c r="C25" s="9">
        <v>5</v>
      </c>
      <c r="D25" s="9">
        <v>58000</v>
      </c>
      <c r="E25" s="10">
        <v>287388</v>
      </c>
    </row>
    <row r="26" spans="2:5" x14ac:dyDescent="0.2">
      <c r="B26" s="8">
        <v>44927</v>
      </c>
      <c r="C26" s="9">
        <v>6</v>
      </c>
      <c r="D26" s="9">
        <v>64500</v>
      </c>
      <c r="E26" s="10">
        <v>294960</v>
      </c>
    </row>
    <row r="27" spans="2:5" x14ac:dyDescent="0.2">
      <c r="B27" s="8">
        <v>44958</v>
      </c>
      <c r="C27" s="9">
        <v>6</v>
      </c>
      <c r="D27" s="9">
        <v>42000</v>
      </c>
      <c r="E27" s="10">
        <v>258000</v>
      </c>
    </row>
    <row r="28" spans="2:5" x14ac:dyDescent="0.2">
      <c r="B28" s="8">
        <v>44986</v>
      </c>
      <c r="C28" s="9">
        <v>6</v>
      </c>
      <c r="D28" s="9">
        <v>43390</v>
      </c>
      <c r="E28" s="10">
        <v>289200</v>
      </c>
    </row>
    <row r="29" spans="2:5" x14ac:dyDescent="0.2">
      <c r="B29" s="8">
        <v>45017</v>
      </c>
      <c r="C29" s="9">
        <v>6</v>
      </c>
      <c r="D29" s="9">
        <v>41420</v>
      </c>
      <c r="E29" s="10">
        <v>265788</v>
      </c>
    </row>
    <row r="30" spans="2:5" x14ac:dyDescent="0.2">
      <c r="B30" s="8">
        <v>45047</v>
      </c>
      <c r="C30" s="9">
        <v>7</v>
      </c>
      <c r="D30" s="9">
        <v>48000</v>
      </c>
      <c r="E30" s="10">
        <v>280644</v>
      </c>
    </row>
    <row r="31" spans="2:5" x14ac:dyDescent="0.2">
      <c r="B31" s="8">
        <v>45078</v>
      </c>
      <c r="C31" s="9">
        <v>7</v>
      </c>
      <c r="D31" s="9">
        <v>65000</v>
      </c>
      <c r="E31" s="10">
        <v>336000</v>
      </c>
    </row>
    <row r="32" spans="2:5" x14ac:dyDescent="0.2">
      <c r="B32" s="8">
        <v>45108</v>
      </c>
      <c r="C32" s="9">
        <v>8</v>
      </c>
      <c r="D32" s="9">
        <v>45000</v>
      </c>
      <c r="E32" s="10">
        <v>307476</v>
      </c>
    </row>
    <row r="33" spans="2:8" x14ac:dyDescent="0.2">
      <c r="B33" s="8">
        <v>45139</v>
      </c>
      <c r="C33" s="9">
        <v>8</v>
      </c>
      <c r="D33" s="9">
        <v>36100</v>
      </c>
      <c r="E33" s="10">
        <v>277488</v>
      </c>
    </row>
    <row r="34" spans="2:8" x14ac:dyDescent="0.2">
      <c r="B34" s="8">
        <v>45170</v>
      </c>
      <c r="C34" s="9">
        <v>8</v>
      </c>
      <c r="D34" s="9">
        <v>51000</v>
      </c>
      <c r="E34" s="10">
        <v>334140</v>
      </c>
    </row>
    <row r="35" spans="2:8" x14ac:dyDescent="0.2">
      <c r="B35" s="8">
        <v>45200</v>
      </c>
      <c r="C35" s="9">
        <v>9</v>
      </c>
      <c r="D35" s="9">
        <v>70000</v>
      </c>
      <c r="E35" s="11">
        <f t="array" ref="E35:E37">TREND(E14:E34,B14:D34,B35:D37)</f>
        <v>347926.86422604881</v>
      </c>
    </row>
    <row r="36" spans="2:8" x14ac:dyDescent="0.2">
      <c r="B36" s="8">
        <v>45231</v>
      </c>
      <c r="C36" s="9">
        <v>9</v>
      </c>
      <c r="D36" s="9">
        <v>45000</v>
      </c>
      <c r="E36" s="11">
        <v>338513.55181096122</v>
      </c>
    </row>
    <row r="37" spans="2:8" x14ac:dyDescent="0.2">
      <c r="B37" s="8">
        <v>45261</v>
      </c>
      <c r="C37" s="9">
        <v>10</v>
      </c>
      <c r="D37" s="9">
        <v>80000</v>
      </c>
      <c r="E37" s="11">
        <v>371171.33925298229</v>
      </c>
    </row>
    <row r="39" spans="2:8" ht="16.5" x14ac:dyDescent="0.2">
      <c r="H39" s="3" t="s">
        <v>20</v>
      </c>
    </row>
    <row r="40" spans="2:8" x14ac:dyDescent="0.2">
      <c r="H40" s="3" t="s">
        <v>21</v>
      </c>
    </row>
    <row r="41" spans="2:8" x14ac:dyDescent="0.2">
      <c r="H41" s="3" t="s">
        <v>10</v>
      </c>
    </row>
    <row r="44" spans="2:8" ht="15" x14ac:dyDescent="0.25">
      <c r="H44" s="3" t="s">
        <v>11</v>
      </c>
    </row>
    <row r="45" spans="2:8" x14ac:dyDescent="0.2">
      <c r="H45" s="3" t="s">
        <v>12</v>
      </c>
    </row>
    <row r="46" spans="2:8" x14ac:dyDescent="0.2">
      <c r="H46" s="3" t="s">
        <v>13</v>
      </c>
    </row>
    <row r="47" spans="2:8" x14ac:dyDescent="0.2">
      <c r="H47" s="3" t="s">
        <v>14</v>
      </c>
    </row>
    <row r="49" spans="8:8" x14ac:dyDescent="0.2">
      <c r="H49" s="12" t="s">
        <v>15</v>
      </c>
    </row>
    <row r="50" spans="8:8" x14ac:dyDescent="0.2">
      <c r="H50" s="12"/>
    </row>
    <row r="52" spans="8:8" x14ac:dyDescent="0.2">
      <c r="H52" s="3" t="s">
        <v>16</v>
      </c>
    </row>
    <row r="53" spans="8:8" x14ac:dyDescent="0.2">
      <c r="H53" s="3" t="s">
        <v>17</v>
      </c>
    </row>
    <row r="54" spans="8:8" x14ac:dyDescent="0.2">
      <c r="H54" s="3" t="s">
        <v>18</v>
      </c>
    </row>
    <row r="55" spans="8:8" x14ac:dyDescent="0.2">
      <c r="H55" s="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ТЕНДЕНЦИЯ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Технолог</dc:creator>
  <cp:lastModifiedBy>Технолог</cp:lastModifiedBy>
  <dcterms:created xsi:type="dcterms:W3CDTF">2024-08-21T08:57:20Z</dcterms:created>
  <dcterms:modified xsi:type="dcterms:W3CDTF">2024-08-21T09:40:43Z</dcterms:modified>
</cp:coreProperties>
</file>