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7.xml" ContentType="application/vnd.openxmlformats-officedocument.drawingml.chartshapes+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8.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9.xml" ContentType="application/vnd.openxmlformats-officedocument.drawingml.chartshape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https://d.docs.live.net/535323968de81ed4/Documents/"/>
    </mc:Choice>
  </mc:AlternateContent>
  <xr:revisionPtr revIDLastSave="0" documentId="8_{544EBC77-E0F2-464F-9D29-957E4CFCC65E}" xr6:coauthVersionLast="47" xr6:coauthVersionMax="47" xr10:uidLastSave="{00000000-0000-0000-0000-000000000000}"/>
  <bookViews>
    <workbookView xWindow="-108" yWindow="-108" windowWidth="23256" windowHeight="12576" tabRatio="574" activeTab="4" xr2:uid="{8A400D71-2038-4267-AF66-2AF2B1744F63}"/>
  </bookViews>
  <sheets>
    <sheet name="Sheet3" sheetId="4" r:id="rId1"/>
    <sheet name="Pivot Table " sheetId="1" r:id="rId2"/>
    <sheet name="Waittime" sheetId="5" r:id="rId3"/>
    <sheet name="RatingScore" sheetId="6" r:id="rId4"/>
    <sheet name="Dashboard" sheetId="3" r:id="rId5"/>
    <sheet name="Patients" sheetId="2" r:id="rId6"/>
  </sheets>
  <definedNames>
    <definedName name="ExternalData_1" localSheetId="0" hidden="1">Sheet3!$A$3:$O$1003</definedName>
    <definedName name="Slicer_Date__Month">#N/A</definedName>
    <definedName name="Slicer_Date__Year">#N/A</definedName>
  </definedNames>
  <calcPr calcId="191028"/>
  <pivotCaches>
    <pivotCache cacheId="595" r:id="rId7"/>
    <pivotCache cacheId="598" r:id="rId8"/>
    <pivotCache cacheId="601" r:id="rId9"/>
    <pivotCache cacheId="604" r:id="rId10"/>
    <pivotCache cacheId="607" r:id="rId11"/>
    <pivotCache cacheId="610" r:id="rId12"/>
    <pivotCache cacheId="613" r:id="rId13"/>
    <pivotCache cacheId="616" r:id="rId14"/>
    <pivotCache cacheId="619" r:id="rId15"/>
    <pivotCache cacheId="622" r:id="rId16"/>
    <pivotCache cacheId="625" r:id="rId17"/>
    <pivotCache cacheId="628" r:id="rId18"/>
    <pivotCache cacheId="631" r:id="rId19"/>
    <pivotCache cacheId="634" r:id="rId20"/>
    <pivotCache cacheId="637" r:id="rId21"/>
    <pivotCache cacheId="640" r:id="rId22"/>
  </pivotCaches>
  <extLst>
    <ext xmlns:x14="http://schemas.microsoft.com/office/spreadsheetml/2009/9/main" uri="{876F7934-8845-4945-9796-88D515C7AA90}">
      <x14:pivotCaches>
        <pivotCache cacheId="16" r:id="rId23"/>
      </x14:pivotCaches>
    </ext>
    <ext xmlns:x14="http://schemas.microsoft.com/office/spreadsheetml/2009/9/main" uri="{BBE1A952-AA13-448e-AADC-164F8A28A991}">
      <x14:slicerCaches>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09f78b74-cce9-4436-b1d8-67dd277fabbb" name="Hospital Emergency Room Data" connection="Query - Hospital Emergency Room Data"/>
          <x15:modelTable id="Query1_c5a501c8-78a7-482b-9684-71bfbffe95c3" name="Query1" connection="Query - Query1"/>
          <x15:modelTable id="Calendar_0b7829a2-2426-484c-9133-6ca13c8c540c" name="Calendar" connection="Query - Calendar"/>
        </x15:modelTables>
        <x15:modelRelationships>
          <x15:modelRelationship fromTable="Hospital Emergency Room Data" fromColumn="Date" toTable="Calendar" toColumn="Calendar"/>
        </x15:modelRelationships>
        <x15:extLst>
          <ext xmlns:x16="http://schemas.microsoft.com/office/spreadsheetml/2014/11/main" uri="{9835A34E-60A6-4A7C-AAB8-D5F71C897F49}">
            <x16:modelTimeGroupings>
              <x16:modelTimeGrouping tableName="Hospital Emergency Room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4" i="1" l="1"/>
  <c r="AB14" i="1"/>
  <c r="AA13" i="1"/>
  <c r="AB13" i="1"/>
  <c r="AC13" i="1"/>
  <c r="AC1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180695C-B133-4E0C-B5DA-7DDDDA42CE4E}" keepAlive="1" name="ModelConnection_ExternalData_1" description="Data Model" type="5" refreshedVersion="8" minRefreshableVersion="5" saveData="1">
    <dbPr connection="Data Model Connection" command="DRILLTHROUGH MAXROWS 1000 SELECT FROM [Model] WHERE ([Measures].[Distinct Count of Patient Id]) RETURN [$Hospital Emergency Room Data].[Patient Id],[$Hospital Emergency Room Data].[Date],[$Hospital Emergency Room Data].[Patient Admission Time],[$Hospital Emergency Room Data].[Patient First Inital],[$Hospital Emergency Room Data].[Patient Last Name],[$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Merged],[$Hospital Emergency Room Data].[Age Group],[$Hospital Emergency Room Data].[Patient Attend Status]" commandType="4"/>
    <extLst>
      <ext xmlns:x15="http://schemas.microsoft.com/office/spreadsheetml/2010/11/main" uri="{DE250136-89BD-433C-8126-D09CA5730AF9}">
        <x15:connection id="" model="1"/>
      </ext>
    </extLst>
  </connection>
  <connection id="2" xr16:uid="{F7C51419-9CB4-43D6-9227-8ED583DF45A4}" name="Query - Calendar" description="Connection to the 'Calendar' query in the workbook." type="100" refreshedVersion="8" minRefreshableVersion="5">
    <extLst>
      <ext xmlns:x15="http://schemas.microsoft.com/office/spreadsheetml/2010/11/main" uri="{DE250136-89BD-433C-8126-D09CA5730AF9}">
        <x15:connection id="ed62bcb6-98c7-44d0-aff3-3ad424af6380"/>
      </ext>
    </extLst>
  </connection>
  <connection id="3" xr16:uid="{5E58DE6B-051C-4EE6-B834-2D0AA7C95890}"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4603907b-1023-4bbf-8f0b-c8c3452c364c"/>
      </ext>
    </extLst>
  </connection>
  <connection id="4" xr16:uid="{75D88748-7B84-4D2A-B42F-15412893A1B1}" name="Query - Query1" description="Connection to the 'Query1' query in the workbook." type="100" refreshedVersion="8" minRefreshableVersion="5">
    <extLst>
      <ext xmlns:x15="http://schemas.microsoft.com/office/spreadsheetml/2010/11/main" uri="{DE250136-89BD-433C-8126-D09CA5730AF9}">
        <x15:connection id="833481d6-d159-46c0-bcdb-05cf19a69fe4"/>
      </ext>
    </extLst>
  </connection>
  <connection id="5" xr16:uid="{011EB7EE-F779-4722-80F4-17A8C4F885F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<sst xmlns="http://schemas.openxmlformats.org/spreadsheetml/2006/main" count="10277" uniqueCount="3094">
  <si>
    <t>Distinct Count of Patient Id</t>
  </si>
  <si>
    <t>Average of Patient Waittime</t>
  </si>
  <si>
    <t>Average of Patient Satisfaction Score</t>
  </si>
  <si>
    <t>Hospital Emergency Room Data[Patient Id]</t>
  </si>
  <si>
    <t>Hospital Emergency Room Data[Date]</t>
  </si>
  <si>
    <t>Hospital Emergency Room Data[Patient Admission Time]</t>
  </si>
  <si>
    <t>Hospital Emergency Room Data[Patient First Inital]</t>
  </si>
  <si>
    <t>Hospital Emergency Room Data[Patient Last Name]</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</si>
  <si>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</si>
  <si>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</si>
  <si>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</si>
  <si>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</si>
  <si>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</si>
  <si>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</si>
  <si>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</si>
  <si>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Data[Merged]</t>
  </si>
  <si>
    <t>Hospital Emergency Room Data[Age Group]</t>
  </si>
  <si>
    <t>Hospital Emergency Room Data[Patient Attend Status]</t>
  </si>
  <si>
    <t>662-21-6522</t>
  </si>
  <si>
    <t>G</t>
  </si>
  <si>
    <t>Stanlack</t>
  </si>
  <si>
    <t>Male</t>
  </si>
  <si>
    <t>White</t>
  </si>
  <si>
    <t>None</t>
  </si>
  <si>
    <t>Admitted</t>
  </si>
  <si>
    <t>G. Stanlack</t>
  </si>
  <si>
    <t>60-69</t>
  </si>
  <si>
    <t>Delay</t>
  </si>
  <si>
    <t>497-86-6002</t>
  </si>
  <si>
    <t>W</t>
  </si>
  <si>
    <t>Coll</t>
  </si>
  <si>
    <t>W. Coll</t>
  </si>
  <si>
    <t>70-79</t>
  </si>
  <si>
    <t>432-40-5889</t>
  </si>
  <si>
    <t>A</t>
  </si>
  <si>
    <t>Capenor</t>
  </si>
  <si>
    <t>A. Capenor</t>
  </si>
  <si>
    <t>10-19</t>
  </si>
  <si>
    <t>OnTime</t>
  </si>
  <si>
    <t>389-27-5303</t>
  </si>
  <si>
    <t>B</t>
  </si>
  <si>
    <t>Nevet</t>
  </si>
  <si>
    <t>B. Nevet</t>
  </si>
  <si>
    <t>198-35-6734</t>
  </si>
  <si>
    <t>U</t>
  </si>
  <si>
    <t>Eykel</t>
  </si>
  <si>
    <t>U. Eykel</t>
  </si>
  <si>
    <t>40-49</t>
  </si>
  <si>
    <t>166-20-2794</t>
  </si>
  <si>
    <t>Percy</t>
  </si>
  <si>
    <t>U. Percy</t>
  </si>
  <si>
    <t>510-69-5252</t>
  </si>
  <si>
    <t>Y</t>
  </si>
  <si>
    <t>Mabon</t>
  </si>
  <si>
    <t>Y. Mabon</t>
  </si>
  <si>
    <t>50-59</t>
  </si>
  <si>
    <t>744-26-5135</t>
  </si>
  <si>
    <t>H</t>
  </si>
  <si>
    <t>Francais</t>
  </si>
  <si>
    <t>H. Francais</t>
  </si>
  <si>
    <t>20-29</t>
  </si>
  <si>
    <t>602-04-0876</t>
  </si>
  <si>
    <t>P</t>
  </si>
  <si>
    <t>Egalton</t>
  </si>
  <si>
    <t>P. Egalton</t>
  </si>
  <si>
    <t>167-30-0521</t>
  </si>
  <si>
    <t>L</t>
  </si>
  <si>
    <t>Mablestone</t>
  </si>
  <si>
    <t>L. Mablestone</t>
  </si>
  <si>
    <t>500-11-7409</t>
  </si>
  <si>
    <t>I</t>
  </si>
  <si>
    <t>Wasielewicz</t>
  </si>
  <si>
    <t>I. Wasielewicz</t>
  </si>
  <si>
    <t>264-80-8420</t>
  </si>
  <si>
    <t>V</t>
  </si>
  <si>
    <t>Readmire</t>
  </si>
  <si>
    <t>V. Readmire</t>
  </si>
  <si>
    <t>129-82-0895</t>
  </si>
  <si>
    <t>Hargie</t>
  </si>
  <si>
    <t>B. Hargie</t>
  </si>
  <si>
    <t>859-84-2585</t>
  </si>
  <si>
    <t>J</t>
  </si>
  <si>
    <t>Flarity</t>
  </si>
  <si>
    <t>J. Flarity</t>
  </si>
  <si>
    <t>0-9</t>
  </si>
  <si>
    <t>389-47-4560</t>
  </si>
  <si>
    <t>Z</t>
  </si>
  <si>
    <t>Klaggeman</t>
  </si>
  <si>
    <t>Z. Klaggeman</t>
  </si>
  <si>
    <t>502-06-9989</t>
  </si>
  <si>
    <t>C</t>
  </si>
  <si>
    <t>Ikringill</t>
  </si>
  <si>
    <t>C. Ikringill</t>
  </si>
  <si>
    <t>334-65-8008</t>
  </si>
  <si>
    <t>K</t>
  </si>
  <si>
    <t>Abrahams</t>
  </si>
  <si>
    <t>K. Abrahams</t>
  </si>
  <si>
    <t>500-12-4114</t>
  </si>
  <si>
    <t>E</t>
  </si>
  <si>
    <t>Connal</t>
  </si>
  <si>
    <t>E. Connal</t>
  </si>
  <si>
    <t>208-13-3546</t>
  </si>
  <si>
    <t>O'Kynsillaghe</t>
  </si>
  <si>
    <t>B. O'Kynsillaghe</t>
  </si>
  <si>
    <t>561-92-4547</t>
  </si>
  <si>
    <t>Godridge</t>
  </si>
  <si>
    <t>V. Godridge</t>
  </si>
  <si>
    <t>593-30-5918</t>
  </si>
  <si>
    <t>De Hailes</t>
  </si>
  <si>
    <t>Z. De Hailes</t>
  </si>
  <si>
    <t>101-38-5868</t>
  </si>
  <si>
    <t>Saddington</t>
  </si>
  <si>
    <t>J. Saddington</t>
  </si>
  <si>
    <t>413-62-4921</t>
  </si>
  <si>
    <t>R</t>
  </si>
  <si>
    <t>Walsham</t>
  </si>
  <si>
    <t>R. Walsham</t>
  </si>
  <si>
    <t>186-34-2679</t>
  </si>
  <si>
    <t>M</t>
  </si>
  <si>
    <t>Eberz</t>
  </si>
  <si>
    <t>M. Eberz</t>
  </si>
  <si>
    <t>542-23-6028</t>
  </si>
  <si>
    <t>McKerron</t>
  </si>
  <si>
    <t>W. McKerron</t>
  </si>
  <si>
    <t>415-78-9426</t>
  </si>
  <si>
    <t>Simkins</t>
  </si>
  <si>
    <t>C. Simkins</t>
  </si>
  <si>
    <t>230-36-9342</t>
  </si>
  <si>
    <t>Romeo</t>
  </si>
  <si>
    <t>P. Romeo</t>
  </si>
  <si>
    <t>481-74-8563</t>
  </si>
  <si>
    <t>Poytheras</t>
  </si>
  <si>
    <t>R. Poytheras</t>
  </si>
  <si>
    <t>827-11-0047</t>
  </si>
  <si>
    <t>Hatherleigh</t>
  </si>
  <si>
    <t>Y. Hatherleigh</t>
  </si>
  <si>
    <t>664-09-7964</t>
  </si>
  <si>
    <t>N</t>
  </si>
  <si>
    <t>O'Dulchonta</t>
  </si>
  <si>
    <t>N. O'Dulchonta</t>
  </si>
  <si>
    <t>155-67-7834</t>
  </si>
  <si>
    <t>Guerrazzi</t>
  </si>
  <si>
    <t>G. Guerrazzi</t>
  </si>
  <si>
    <t>432-50-6802</t>
  </si>
  <si>
    <t>Keysel</t>
  </si>
  <si>
    <t>A. Keysel</t>
  </si>
  <si>
    <t>307-21-3022</t>
  </si>
  <si>
    <t>Berndtsson</t>
  </si>
  <si>
    <t>I. Berndtsson</t>
  </si>
  <si>
    <t>303-34-3215</t>
  </si>
  <si>
    <t>Cutajar</t>
  </si>
  <si>
    <t>I. Cutajar</t>
  </si>
  <si>
    <t>520-44-2701</t>
  </si>
  <si>
    <t>Bayne</t>
  </si>
  <si>
    <t>J. Bayne</t>
  </si>
  <si>
    <t>602-29-7310</t>
  </si>
  <si>
    <t>Legrand</t>
  </si>
  <si>
    <t>N. Legrand</t>
  </si>
  <si>
    <t>247-92-7347</t>
  </si>
  <si>
    <t>Winslade</t>
  </si>
  <si>
    <t>A. Winslade</t>
  </si>
  <si>
    <t>346-22-5485</t>
  </si>
  <si>
    <t>Roland</t>
  </si>
  <si>
    <t>A. Roland</t>
  </si>
  <si>
    <t>523-28-0782</t>
  </si>
  <si>
    <t>Van Zon</t>
  </si>
  <si>
    <t>A. Van Zon</t>
  </si>
  <si>
    <t>700-76-1641</t>
  </si>
  <si>
    <t>Albert</t>
  </si>
  <si>
    <t>A. Albert</t>
  </si>
  <si>
    <t>119-60-5805</t>
  </si>
  <si>
    <t>Windas</t>
  </si>
  <si>
    <t>A. Windas</t>
  </si>
  <si>
    <t>453-39-5194</t>
  </si>
  <si>
    <t>Daughtry</t>
  </si>
  <si>
    <t>B. Daughtry</t>
  </si>
  <si>
    <t>627-07-2664</t>
  </si>
  <si>
    <t>Redhills</t>
  </si>
  <si>
    <t>B. Redhills</t>
  </si>
  <si>
    <t>586-19-7401</t>
  </si>
  <si>
    <t>Kieran</t>
  </si>
  <si>
    <t>B. Kieran</t>
  </si>
  <si>
    <t>351-71-9604</t>
  </si>
  <si>
    <t>Kearney</t>
  </si>
  <si>
    <t>B. Kearney</t>
  </si>
  <si>
    <t>885-13-5256</t>
  </si>
  <si>
    <t>Baselli</t>
  </si>
  <si>
    <t>B. Baselli</t>
  </si>
  <si>
    <t>575-40-1753</t>
  </si>
  <si>
    <t>Stelli</t>
  </si>
  <si>
    <t>B. Stelli</t>
  </si>
  <si>
    <t>465-15-3314</t>
  </si>
  <si>
    <t>Grigorescu</t>
  </si>
  <si>
    <t>B. Grigorescu</t>
  </si>
  <si>
    <t>108-35-4145</t>
  </si>
  <si>
    <t>Brychan</t>
  </si>
  <si>
    <t>B. Brychan</t>
  </si>
  <si>
    <t>203-86-5462</t>
  </si>
  <si>
    <t>Rival</t>
  </si>
  <si>
    <t>B. Rival</t>
  </si>
  <si>
    <t>686-80-9830</t>
  </si>
  <si>
    <t>Lande</t>
  </si>
  <si>
    <t>C. Lande</t>
  </si>
  <si>
    <t>30-39</t>
  </si>
  <si>
    <t>589-25-9796</t>
  </si>
  <si>
    <t>Powling</t>
  </si>
  <si>
    <t>C. Powling</t>
  </si>
  <si>
    <t>643-17-6227</t>
  </si>
  <si>
    <t>Dummett</t>
  </si>
  <si>
    <t>C. Dummett</t>
  </si>
  <si>
    <t>349-86-8933</t>
  </si>
  <si>
    <t>Witham</t>
  </si>
  <si>
    <t>C. Witham</t>
  </si>
  <si>
    <t>123-98-2462</t>
  </si>
  <si>
    <t>Brittain</t>
  </si>
  <si>
    <t>C. Brittain</t>
  </si>
  <si>
    <t>508-48-9648</t>
  </si>
  <si>
    <t>Rogliero</t>
  </si>
  <si>
    <t>C. Rogliero</t>
  </si>
  <si>
    <t>590-50-6357</t>
  </si>
  <si>
    <t>Garraway</t>
  </si>
  <si>
    <t>C. Garraway</t>
  </si>
  <si>
    <t>766-92-5908</t>
  </si>
  <si>
    <t>Kimblin</t>
  </si>
  <si>
    <t>C. Kimblin</t>
  </si>
  <si>
    <t>783-74-8530</t>
  </si>
  <si>
    <t>Jeffrey</t>
  </si>
  <si>
    <t>C. Jeffrey</t>
  </si>
  <si>
    <t>150-49-5439</t>
  </si>
  <si>
    <t>Swalough</t>
  </si>
  <si>
    <t>C. Swalough</t>
  </si>
  <si>
    <t>677-87-5615</t>
  </si>
  <si>
    <t>Dyshart</t>
  </si>
  <si>
    <t>C. Dyshart</t>
  </si>
  <si>
    <t>356-33-9826</t>
  </si>
  <si>
    <t>D</t>
  </si>
  <si>
    <t>Depka</t>
  </si>
  <si>
    <t>D. Depka</t>
  </si>
  <si>
    <t>242-48-1026</t>
  </si>
  <si>
    <t>Royce</t>
  </si>
  <si>
    <t>D. Royce</t>
  </si>
  <si>
    <t>882-03-1099</t>
  </si>
  <si>
    <t>Seager</t>
  </si>
  <si>
    <t>D. Seager</t>
  </si>
  <si>
    <t>667-92-7386</t>
  </si>
  <si>
    <t>Tradewell</t>
  </si>
  <si>
    <t>D. Tradewell</t>
  </si>
  <si>
    <t>235-04-5200</t>
  </si>
  <si>
    <t>Easthope</t>
  </si>
  <si>
    <t>D. Easthope</t>
  </si>
  <si>
    <t>695-67-1022</t>
  </si>
  <si>
    <t>Novis</t>
  </si>
  <si>
    <t>D. Novis</t>
  </si>
  <si>
    <t>877-63-5604</t>
  </si>
  <si>
    <t>Pinke</t>
  </si>
  <si>
    <t>D. Pinke</t>
  </si>
  <si>
    <t>375-27-5578</t>
  </si>
  <si>
    <t>Grimston</t>
  </si>
  <si>
    <t>D. Grimston</t>
  </si>
  <si>
    <t>884-62-4452</t>
  </si>
  <si>
    <t>Tschiersch</t>
  </si>
  <si>
    <t>D. Tschiersch</t>
  </si>
  <si>
    <t>741-12-7327</t>
  </si>
  <si>
    <t>Simonelli</t>
  </si>
  <si>
    <t>E. Simonelli</t>
  </si>
  <si>
    <t>860-05-8907</t>
  </si>
  <si>
    <t>St Clair</t>
  </si>
  <si>
    <t>E. St Clair</t>
  </si>
  <si>
    <t>784-33-8181</t>
  </si>
  <si>
    <t>Le - Count</t>
  </si>
  <si>
    <t>E. Le - Count</t>
  </si>
  <si>
    <t>529-52-0949</t>
  </si>
  <si>
    <t>Gut</t>
  </si>
  <si>
    <t>E. Gut</t>
  </si>
  <si>
    <t>244-74-1250</t>
  </si>
  <si>
    <t>Syrett</t>
  </si>
  <si>
    <t>E. Syrett</t>
  </si>
  <si>
    <t>520-29-9827</t>
  </si>
  <si>
    <t>Keepin</t>
  </si>
  <si>
    <t>E. Keepin</t>
  </si>
  <si>
    <t>388-44-6892</t>
  </si>
  <si>
    <t>Burbury</t>
  </si>
  <si>
    <t>E. Burbury</t>
  </si>
  <si>
    <t>220-94-6602</t>
  </si>
  <si>
    <t>Abbison</t>
  </si>
  <si>
    <t>E. Abbison</t>
  </si>
  <si>
    <t>480-76-5508</t>
  </si>
  <si>
    <t>Mapledorum</t>
  </si>
  <si>
    <t>E. Mapledorum</t>
  </si>
  <si>
    <t>744-75-0386</t>
  </si>
  <si>
    <t>Pessel</t>
  </si>
  <si>
    <t>E. Pessel</t>
  </si>
  <si>
    <t>627-82-5172</t>
  </si>
  <si>
    <t>Blackaller</t>
  </si>
  <si>
    <t>E. Blackaller</t>
  </si>
  <si>
    <t>106-76-9218</t>
  </si>
  <si>
    <t>Ruggiero</t>
  </si>
  <si>
    <t>E. Ruggiero</t>
  </si>
  <si>
    <t>211-82-9691</t>
  </si>
  <si>
    <t>Yerson</t>
  </si>
  <si>
    <t>E. Yerson</t>
  </si>
  <si>
    <t>802-13-8458</t>
  </si>
  <si>
    <t>Knyvett</t>
  </si>
  <si>
    <t>E. Knyvett</t>
  </si>
  <si>
    <t>655-55-2632</t>
  </si>
  <si>
    <t>Vlasyuk</t>
  </si>
  <si>
    <t>E. Vlasyuk</t>
  </si>
  <si>
    <t>871-78-2945</t>
  </si>
  <si>
    <t>F</t>
  </si>
  <si>
    <t>Claworth</t>
  </si>
  <si>
    <t>F. Claworth</t>
  </si>
  <si>
    <t>673-82-3180</t>
  </si>
  <si>
    <t>Judron</t>
  </si>
  <si>
    <t>F. Judron</t>
  </si>
  <si>
    <t>128-39-1496</t>
  </si>
  <si>
    <t>Cawsby</t>
  </si>
  <si>
    <t>F. Cawsby</t>
  </si>
  <si>
    <t>790-31-3127</t>
  </si>
  <si>
    <t>Paoloni</t>
  </si>
  <si>
    <t>F. Paoloni</t>
  </si>
  <si>
    <t>506-68-8909</t>
  </si>
  <si>
    <t>Hundall</t>
  </si>
  <si>
    <t>F. Hundall</t>
  </si>
  <si>
    <t>533-35-3293</t>
  </si>
  <si>
    <t>Jovicic</t>
  </si>
  <si>
    <t>F. Jovicic</t>
  </si>
  <si>
    <t>398-17-8931</t>
  </si>
  <si>
    <t>Gregh</t>
  </si>
  <si>
    <t>F. Gregh</t>
  </si>
  <si>
    <t>172-61-8782</t>
  </si>
  <si>
    <t>Rochewell</t>
  </si>
  <si>
    <t>F. Rochewell</t>
  </si>
  <si>
    <t>378-90-2956</t>
  </si>
  <si>
    <t>Stollhofer</t>
  </si>
  <si>
    <t>F. Stollhofer</t>
  </si>
  <si>
    <t>700-43-4239</t>
  </si>
  <si>
    <t>Spencelayh</t>
  </si>
  <si>
    <t>F. Spencelayh</t>
  </si>
  <si>
    <t>619-23-3246</t>
  </si>
  <si>
    <t>Tuffield</t>
  </si>
  <si>
    <t>F. Tuffield</t>
  </si>
  <si>
    <t>121-98-0821</t>
  </si>
  <si>
    <t>Reams</t>
  </si>
  <si>
    <t>G. Reams</t>
  </si>
  <si>
    <t>601-35-8375</t>
  </si>
  <si>
    <t>Autrie</t>
  </si>
  <si>
    <t>G. Autrie</t>
  </si>
  <si>
    <t>844-16-9098</t>
  </si>
  <si>
    <t>Geraldo</t>
  </si>
  <si>
    <t>G. Geraldo</t>
  </si>
  <si>
    <t>230-89-3177</t>
  </si>
  <si>
    <t>McGreil</t>
  </si>
  <si>
    <t>G. McGreil</t>
  </si>
  <si>
    <t>344-56-0209</t>
  </si>
  <si>
    <t>Yeaman</t>
  </si>
  <si>
    <t>G. Yeaman</t>
  </si>
  <si>
    <t>597-13-7907</t>
  </si>
  <si>
    <t>Maughan</t>
  </si>
  <si>
    <t>G. Maughan</t>
  </si>
  <si>
    <t>743-74-5565</t>
  </si>
  <si>
    <t>Pattullo</t>
  </si>
  <si>
    <t>G. Pattullo</t>
  </si>
  <si>
    <t>892-85-4985</t>
  </si>
  <si>
    <t>Poppy</t>
  </si>
  <si>
    <t>G. Poppy</t>
  </si>
  <si>
    <t>732-07-1102</t>
  </si>
  <si>
    <t>Meckiff</t>
  </si>
  <si>
    <t>G. Meckiff</t>
  </si>
  <si>
    <t>427-91-7040</t>
  </si>
  <si>
    <t>Lorant</t>
  </si>
  <si>
    <t>G. Lorant</t>
  </si>
  <si>
    <t>753-13-5672</t>
  </si>
  <si>
    <t>Troyes</t>
  </si>
  <si>
    <t>H. Troyes</t>
  </si>
  <si>
    <t>447-73-8414</t>
  </si>
  <si>
    <t>Poulsen</t>
  </si>
  <si>
    <t>H. Poulsen</t>
  </si>
  <si>
    <t>748-50-8530</t>
  </si>
  <si>
    <t>Piele</t>
  </si>
  <si>
    <t>H. Piele</t>
  </si>
  <si>
    <t>678-07-7445</t>
  </si>
  <si>
    <t>Rixon</t>
  </si>
  <si>
    <t>H. Rixon</t>
  </si>
  <si>
    <t>828-46-7426</t>
  </si>
  <si>
    <t>Stairmond</t>
  </si>
  <si>
    <t>H. Stairmond</t>
  </si>
  <si>
    <t>793-24-9525</t>
  </si>
  <si>
    <t>Flint</t>
  </si>
  <si>
    <t>H. Flint</t>
  </si>
  <si>
    <t>839-61-9068</t>
  </si>
  <si>
    <t>Vondrach</t>
  </si>
  <si>
    <t>H. Vondrach</t>
  </si>
  <si>
    <t>584-52-1321</t>
  </si>
  <si>
    <t>Winchester</t>
  </si>
  <si>
    <t>H. Winchester</t>
  </si>
  <si>
    <t>480-67-3848</t>
  </si>
  <si>
    <t>Gauden</t>
  </si>
  <si>
    <t>H. Gauden</t>
  </si>
  <si>
    <t>162-53-8400</t>
  </si>
  <si>
    <t>Wolstenholme</t>
  </si>
  <si>
    <t>I. Wolstenholme</t>
  </si>
  <si>
    <t>307-73-6789</t>
  </si>
  <si>
    <t>Bryer</t>
  </si>
  <si>
    <t>I. Bryer</t>
  </si>
  <si>
    <t>877-34-4992</t>
  </si>
  <si>
    <t>Guidotti</t>
  </si>
  <si>
    <t>I. Guidotti</t>
  </si>
  <si>
    <t>835-35-3059</t>
  </si>
  <si>
    <t>Mailey</t>
  </si>
  <si>
    <t>I. Mailey</t>
  </si>
  <si>
    <t>199-16-0670</t>
  </si>
  <si>
    <t>Grolle</t>
  </si>
  <si>
    <t>I. Grolle</t>
  </si>
  <si>
    <t>310-85-7566</t>
  </si>
  <si>
    <t>Lovstrom</t>
  </si>
  <si>
    <t>I. Lovstrom</t>
  </si>
  <si>
    <t>221-55-2575</t>
  </si>
  <si>
    <t>Harcarse</t>
  </si>
  <si>
    <t>I. Harcarse</t>
  </si>
  <si>
    <t>633-19-4670</t>
  </si>
  <si>
    <t>Sultan</t>
  </si>
  <si>
    <t>I. Sultan</t>
  </si>
  <si>
    <t>815-95-1401</t>
  </si>
  <si>
    <t>Manicomb</t>
  </si>
  <si>
    <t>I. Manicomb</t>
  </si>
  <si>
    <t>198-02-0384</t>
  </si>
  <si>
    <t>Cline</t>
  </si>
  <si>
    <t>I. Cline</t>
  </si>
  <si>
    <t>705-64-5728</t>
  </si>
  <si>
    <t>Showell</t>
  </si>
  <si>
    <t>I. Showell</t>
  </si>
  <si>
    <t>203-33-9606</t>
  </si>
  <si>
    <t>Lenglet</t>
  </si>
  <si>
    <t>I. Lenglet</t>
  </si>
  <si>
    <t>411-20-5425</t>
  </si>
  <si>
    <t>Garlic</t>
  </si>
  <si>
    <t>I. Garlic</t>
  </si>
  <si>
    <t>436-34-7449</t>
  </si>
  <si>
    <t>Wapplington</t>
  </si>
  <si>
    <t>I. Wapplington</t>
  </si>
  <si>
    <t>704-78-7583</t>
  </si>
  <si>
    <t>Chasen</t>
  </si>
  <si>
    <t>J. Chasen</t>
  </si>
  <si>
    <t>157-57-9919</t>
  </si>
  <si>
    <t>Wrightham</t>
  </si>
  <si>
    <t>J. Wrightham</t>
  </si>
  <si>
    <t>499-77-0693</t>
  </si>
  <si>
    <t>Hirsthouse</t>
  </si>
  <si>
    <t>J. Hirsthouse</t>
  </si>
  <si>
    <t>829-18-5991</t>
  </si>
  <si>
    <t>Storms</t>
  </si>
  <si>
    <t>J. Storms</t>
  </si>
  <si>
    <t>763-50-4006</t>
  </si>
  <si>
    <t>McReedy</t>
  </si>
  <si>
    <t>J. McReedy</t>
  </si>
  <si>
    <t>211-79-3733</t>
  </si>
  <si>
    <t>Keatch</t>
  </si>
  <si>
    <t>J. Keatch</t>
  </si>
  <si>
    <t>777-08-7046</t>
  </si>
  <si>
    <t>Follan</t>
  </si>
  <si>
    <t>J. Follan</t>
  </si>
  <si>
    <t>185-01-7702</t>
  </si>
  <si>
    <t>Foltin</t>
  </si>
  <si>
    <t>J. Foltin</t>
  </si>
  <si>
    <t>667-61-2991</t>
  </si>
  <si>
    <t>Lamborn</t>
  </si>
  <si>
    <t>J. Lamborn</t>
  </si>
  <si>
    <t>664-88-5435</t>
  </si>
  <si>
    <t>Lewington</t>
  </si>
  <si>
    <t>K. Lewington</t>
  </si>
  <si>
    <t>455-93-7898</t>
  </si>
  <si>
    <t>MacNeilly</t>
  </si>
  <si>
    <t>K. MacNeilly</t>
  </si>
  <si>
    <t>121-86-3543</t>
  </si>
  <si>
    <t>Elliker</t>
  </si>
  <si>
    <t>K. Elliker</t>
  </si>
  <si>
    <t>476-32-0713</t>
  </si>
  <si>
    <t>Bunhill</t>
  </si>
  <si>
    <t>K. Bunhill</t>
  </si>
  <si>
    <t>298-36-1790</t>
  </si>
  <si>
    <t>Scole</t>
  </si>
  <si>
    <t>K. Scole</t>
  </si>
  <si>
    <t>789-29-4257</t>
  </si>
  <si>
    <t>Latour</t>
  </si>
  <si>
    <t>K. Latour</t>
  </si>
  <si>
    <t>536-78-3429</t>
  </si>
  <si>
    <t>Isaac</t>
  </si>
  <si>
    <t>K. Isaac</t>
  </si>
  <si>
    <t>172-02-6722</t>
  </si>
  <si>
    <t>O'Siaghail</t>
  </si>
  <si>
    <t>K. O'Siaghail</t>
  </si>
  <si>
    <t>759-14-6508</t>
  </si>
  <si>
    <t>Alabone</t>
  </si>
  <si>
    <t>K. Alabone</t>
  </si>
  <si>
    <t>182-52-6741</t>
  </si>
  <si>
    <t>L'Hommee</t>
  </si>
  <si>
    <t>K. L'Hommee</t>
  </si>
  <si>
    <t>771-98-0838</t>
  </si>
  <si>
    <t>Weinmann</t>
  </si>
  <si>
    <t>L. Weinmann</t>
  </si>
  <si>
    <t>476-79-6068</t>
  </si>
  <si>
    <t>Brosi</t>
  </si>
  <si>
    <t>L. Brosi</t>
  </si>
  <si>
    <t>102-47-6709</t>
  </si>
  <si>
    <t>Lovick</t>
  </si>
  <si>
    <t>L. Lovick</t>
  </si>
  <si>
    <t>262-40-0374</t>
  </si>
  <si>
    <t>Stetlye</t>
  </si>
  <si>
    <t>L. Stetlye</t>
  </si>
  <si>
    <t>336-57-0982</t>
  </si>
  <si>
    <t>Fulcher</t>
  </si>
  <si>
    <t>L. Fulcher</t>
  </si>
  <si>
    <t>843-42-9690</t>
  </si>
  <si>
    <t>Mariner</t>
  </si>
  <si>
    <t>L. Mariner</t>
  </si>
  <si>
    <t>652-78-3085</t>
  </si>
  <si>
    <t>D'Abbot-Doyle</t>
  </si>
  <si>
    <t>M. D'Abbot-Doyle</t>
  </si>
  <si>
    <t>792-70-4015</t>
  </si>
  <si>
    <t>Robinett</t>
  </si>
  <si>
    <t>M. Robinett</t>
  </si>
  <si>
    <t>202-14-5092</t>
  </si>
  <si>
    <t>Daout</t>
  </si>
  <si>
    <t>M. Daout</t>
  </si>
  <si>
    <t>231-36-9685</t>
  </si>
  <si>
    <t>Loche</t>
  </si>
  <si>
    <t>M. Loche</t>
  </si>
  <si>
    <t>481-42-7852</t>
  </si>
  <si>
    <t>Tibbles</t>
  </si>
  <si>
    <t>M. Tibbles</t>
  </si>
  <si>
    <t>397-69-1401</t>
  </si>
  <si>
    <t>Reggiani</t>
  </si>
  <si>
    <t>M. Reggiani</t>
  </si>
  <si>
    <t>413-16-2095</t>
  </si>
  <si>
    <t>Daborne</t>
  </si>
  <si>
    <t>M. Daborne</t>
  </si>
  <si>
    <t>218-20-9820</t>
  </si>
  <si>
    <t>Fredi</t>
  </si>
  <si>
    <t>M. Fredi</t>
  </si>
  <si>
    <t>717-69-4042</t>
  </si>
  <si>
    <t>Roon</t>
  </si>
  <si>
    <t>M. Roon</t>
  </si>
  <si>
    <t>711-65-4874</t>
  </si>
  <si>
    <t>Holsey</t>
  </si>
  <si>
    <t>M. Holsey</t>
  </si>
  <si>
    <t>460-56-6642</t>
  </si>
  <si>
    <t>Carlyon</t>
  </si>
  <si>
    <t>M. Carlyon</t>
  </si>
  <si>
    <t>211-34-2381</t>
  </si>
  <si>
    <t>Szymonowicz</t>
  </si>
  <si>
    <t>M. Szymonowicz</t>
  </si>
  <si>
    <t>662-33-7487</t>
  </si>
  <si>
    <t>Fancy</t>
  </si>
  <si>
    <t>M. Fancy</t>
  </si>
  <si>
    <t>518-04-0690</t>
  </si>
  <si>
    <t>Tabourier</t>
  </si>
  <si>
    <t>M. Tabourier</t>
  </si>
  <si>
    <t>399-42-9314</t>
  </si>
  <si>
    <t>Heape</t>
  </si>
  <si>
    <t>M. Heape</t>
  </si>
  <si>
    <t>196-08-4706</t>
  </si>
  <si>
    <t>Wroughton</t>
  </si>
  <si>
    <t>M. Wroughton</t>
  </si>
  <si>
    <t>627-60-8441</t>
  </si>
  <si>
    <t>Wyche</t>
  </si>
  <si>
    <t>M. Wyche</t>
  </si>
  <si>
    <t>176-52-4519</t>
  </si>
  <si>
    <t>Shilleto</t>
  </si>
  <si>
    <t>N. Shilleto</t>
  </si>
  <si>
    <t>847-74-2228</t>
  </si>
  <si>
    <t>Jan</t>
  </si>
  <si>
    <t>N. Jan</t>
  </si>
  <si>
    <t>142-53-1650</t>
  </si>
  <si>
    <t>Deport</t>
  </si>
  <si>
    <t>N. Deport</t>
  </si>
  <si>
    <t>581-17-5457</t>
  </si>
  <si>
    <t>Spridgeon</t>
  </si>
  <si>
    <t>N. Spridgeon</t>
  </si>
  <si>
    <t>849-61-2255</t>
  </si>
  <si>
    <t>Firmager</t>
  </si>
  <si>
    <t>N. Firmager</t>
  </si>
  <si>
    <t>648-45-5096</t>
  </si>
  <si>
    <t>Lydon</t>
  </si>
  <si>
    <t>N. Lydon</t>
  </si>
  <si>
    <t>536-30-5746</t>
  </si>
  <si>
    <t>Grealey</t>
  </si>
  <si>
    <t>N. Grealey</t>
  </si>
  <si>
    <t>189-23-4255</t>
  </si>
  <si>
    <t>Reichelt</t>
  </si>
  <si>
    <t>N. Reichelt</t>
  </si>
  <si>
    <t>296-96-3525</t>
  </si>
  <si>
    <t>Bertelmot</t>
  </si>
  <si>
    <t>N. Bertelmot</t>
  </si>
  <si>
    <t>173-31-9553</t>
  </si>
  <si>
    <t>Napleton</t>
  </si>
  <si>
    <t>N. Napleton</t>
  </si>
  <si>
    <t>205-33-7598</t>
  </si>
  <si>
    <t>O</t>
  </si>
  <si>
    <t>Penwright</t>
  </si>
  <si>
    <t>O. Penwright</t>
  </si>
  <si>
    <t>567-16-7814</t>
  </si>
  <si>
    <t>Badrock</t>
  </si>
  <si>
    <t>O. Badrock</t>
  </si>
  <si>
    <t>234-83-4671</t>
  </si>
  <si>
    <t>Kubera</t>
  </si>
  <si>
    <t>O. Kubera</t>
  </si>
  <si>
    <t>717-80-5643</t>
  </si>
  <si>
    <t>Sculley</t>
  </si>
  <si>
    <t>O. Sculley</t>
  </si>
  <si>
    <t>774-50-2972</t>
  </si>
  <si>
    <t>Nyles</t>
  </si>
  <si>
    <t>O. Nyles</t>
  </si>
  <si>
    <t>295-48-6682</t>
  </si>
  <si>
    <t>Agar</t>
  </si>
  <si>
    <t>O. Agar</t>
  </si>
  <si>
    <t>155-22-9624</t>
  </si>
  <si>
    <t>Snodden</t>
  </si>
  <si>
    <t>O. Snodden</t>
  </si>
  <si>
    <t>107-22-3380</t>
  </si>
  <si>
    <t>Cottrill</t>
  </si>
  <si>
    <t>O. Cottrill</t>
  </si>
  <si>
    <t>327-92-4166</t>
  </si>
  <si>
    <t>Helleckas</t>
  </si>
  <si>
    <t>O. Helleckas</t>
  </si>
  <si>
    <t>255-33-4780</t>
  </si>
  <si>
    <t>Clemmey</t>
  </si>
  <si>
    <t>O. Clemmey</t>
  </si>
  <si>
    <t>140-29-8809</t>
  </si>
  <si>
    <t>Burris</t>
  </si>
  <si>
    <t>O. Burris</t>
  </si>
  <si>
    <t>227-40-8894</t>
  </si>
  <si>
    <t>Smogur</t>
  </si>
  <si>
    <t>P. Smogur</t>
  </si>
  <si>
    <t>144-34-5997</t>
  </si>
  <si>
    <t>Mamwell</t>
  </si>
  <si>
    <t>P. Mamwell</t>
  </si>
  <si>
    <t>632-25-9926</t>
  </si>
  <si>
    <t>Bugby</t>
  </si>
  <si>
    <t>P. Bugby</t>
  </si>
  <si>
    <t>727-81-2340</t>
  </si>
  <si>
    <t>Capron</t>
  </si>
  <si>
    <t>P. Capron</t>
  </si>
  <si>
    <t>360-19-3301</t>
  </si>
  <si>
    <t>Oaker</t>
  </si>
  <si>
    <t>P. Oaker</t>
  </si>
  <si>
    <t>468-02-7614</t>
  </si>
  <si>
    <t>Dmisek</t>
  </si>
  <si>
    <t>P. Dmisek</t>
  </si>
  <si>
    <t>392-48-9061</t>
  </si>
  <si>
    <t>Akeherst</t>
  </si>
  <si>
    <t>P. Akeherst</t>
  </si>
  <si>
    <t>518-94-0881</t>
  </si>
  <si>
    <t>Cromblehome</t>
  </si>
  <si>
    <t>P. Cromblehome</t>
  </si>
  <si>
    <t>632-79-5714</t>
  </si>
  <si>
    <t>Pinor</t>
  </si>
  <si>
    <t>P. Pinor</t>
  </si>
  <si>
    <t>244-51-1815</t>
  </si>
  <si>
    <t>Q</t>
  </si>
  <si>
    <t>Wigg</t>
  </si>
  <si>
    <t>Q. Wigg</t>
  </si>
  <si>
    <t>883-85-2880</t>
  </si>
  <si>
    <t>Straniero</t>
  </si>
  <si>
    <t>Q. Straniero</t>
  </si>
  <si>
    <t>318-21-1279</t>
  </si>
  <si>
    <t>Costley</t>
  </si>
  <si>
    <t>Q. Costley</t>
  </si>
  <si>
    <t>462-93-4459</t>
  </si>
  <si>
    <t>O'Henehan</t>
  </si>
  <si>
    <t>Q. O'Henehan</t>
  </si>
  <si>
    <t>288-47-4512</t>
  </si>
  <si>
    <t>Quene</t>
  </si>
  <si>
    <t>Q. Quene</t>
  </si>
  <si>
    <t>403-56-9380</t>
  </si>
  <si>
    <t>Orr</t>
  </si>
  <si>
    <t>Q. Orr</t>
  </si>
  <si>
    <t>322-85-6482</t>
  </si>
  <si>
    <t>Mithun</t>
  </si>
  <si>
    <t>Q. Mithun</t>
  </si>
  <si>
    <t>284-78-7721</t>
  </si>
  <si>
    <t>Louis</t>
  </si>
  <si>
    <t>Q. Louis</t>
  </si>
  <si>
    <t>487-70-4415</t>
  </si>
  <si>
    <t>Stenbridge</t>
  </si>
  <si>
    <t>Q. Stenbridge</t>
  </si>
  <si>
    <t>439-45-1934</t>
  </si>
  <si>
    <t>Repper</t>
  </si>
  <si>
    <t>Q. Repper</t>
  </si>
  <si>
    <t>183-23-8555</t>
  </si>
  <si>
    <t>Priestnall</t>
  </si>
  <si>
    <t>R. Priestnall</t>
  </si>
  <si>
    <t>704-52-9351</t>
  </si>
  <si>
    <t>Stoddart</t>
  </si>
  <si>
    <t>R. Stoddart</t>
  </si>
  <si>
    <t>822-13-3323</t>
  </si>
  <si>
    <t>Ashbolt</t>
  </si>
  <si>
    <t>R. Ashbolt</t>
  </si>
  <si>
    <t>790-49-4037</t>
  </si>
  <si>
    <t>Kelemen</t>
  </si>
  <si>
    <t>R. Kelemen</t>
  </si>
  <si>
    <t>662-04-8561</t>
  </si>
  <si>
    <t>Bendixen</t>
  </si>
  <si>
    <t>R. Bendixen</t>
  </si>
  <si>
    <t>304-56-9824</t>
  </si>
  <si>
    <t>Tanfield</t>
  </si>
  <si>
    <t>R. Tanfield</t>
  </si>
  <si>
    <t>848-91-8634</t>
  </si>
  <si>
    <t>O'Noland</t>
  </si>
  <si>
    <t>R. O'Noland</t>
  </si>
  <si>
    <t>867-81-0165</t>
  </si>
  <si>
    <t>Bricket</t>
  </si>
  <si>
    <t>R. Bricket</t>
  </si>
  <si>
    <t>719-67-4238</t>
  </si>
  <si>
    <t>S</t>
  </si>
  <si>
    <t>Bruck</t>
  </si>
  <si>
    <t>S. Bruck</t>
  </si>
  <si>
    <t>591-01-9686</t>
  </si>
  <si>
    <t>Agutter</t>
  </si>
  <si>
    <t>S. Agutter</t>
  </si>
  <si>
    <t>725-19-8534</t>
  </si>
  <si>
    <t>Giacometti</t>
  </si>
  <si>
    <t>S. Giacometti</t>
  </si>
  <si>
    <t>166-50-3397</t>
  </si>
  <si>
    <t>Hebblewaite</t>
  </si>
  <si>
    <t>S. Hebblewaite</t>
  </si>
  <si>
    <t>195-47-5384</t>
  </si>
  <si>
    <t>Saltrese</t>
  </si>
  <si>
    <t>S. Saltrese</t>
  </si>
  <si>
    <t>577-11-8469</t>
  </si>
  <si>
    <t>Atyea</t>
  </si>
  <si>
    <t>S. Atyea</t>
  </si>
  <si>
    <t>826-51-6666</t>
  </si>
  <si>
    <t>Eddisford</t>
  </si>
  <si>
    <t>S. Eddisford</t>
  </si>
  <si>
    <t>688-61-2082</t>
  </si>
  <si>
    <t>Kenan</t>
  </si>
  <si>
    <t>S. Kenan</t>
  </si>
  <si>
    <t>690-77-1528</t>
  </si>
  <si>
    <t>Brendish</t>
  </si>
  <si>
    <t>S. Brendish</t>
  </si>
  <si>
    <t>783-12-5617</t>
  </si>
  <si>
    <t>Dawidsohn</t>
  </si>
  <si>
    <t>S. Dawidsohn</t>
  </si>
  <si>
    <t>239-18-5713</t>
  </si>
  <si>
    <t>Scorrer</t>
  </si>
  <si>
    <t>S. Scorrer</t>
  </si>
  <si>
    <t>803-80-1729</t>
  </si>
  <si>
    <t>Jukes</t>
  </si>
  <si>
    <t>S. Jukes</t>
  </si>
  <si>
    <t>355-48-7016</t>
  </si>
  <si>
    <t>Chue</t>
  </si>
  <si>
    <t>S. Chue</t>
  </si>
  <si>
    <t>599-28-2215</t>
  </si>
  <si>
    <t>Houseman</t>
  </si>
  <si>
    <t>S. Houseman</t>
  </si>
  <si>
    <t>798-16-6239</t>
  </si>
  <si>
    <t>T</t>
  </si>
  <si>
    <t>Geggus</t>
  </si>
  <si>
    <t>T. Geggus</t>
  </si>
  <si>
    <t>852-95-0715</t>
  </si>
  <si>
    <t>Antrim</t>
  </si>
  <si>
    <t>T. Antrim</t>
  </si>
  <si>
    <t>879-07-2777</t>
  </si>
  <si>
    <t>McReynolds</t>
  </si>
  <si>
    <t>T. McReynolds</t>
  </si>
  <si>
    <t>295-29-3253</t>
  </si>
  <si>
    <t>T. Tuffield</t>
  </si>
  <si>
    <t>245-93-1809</t>
  </si>
  <si>
    <t>McGurn</t>
  </si>
  <si>
    <t>T. McGurn</t>
  </si>
  <si>
    <t>323-13-0778</t>
  </si>
  <si>
    <t>O'Luney</t>
  </si>
  <si>
    <t>T. O'Luney</t>
  </si>
  <si>
    <t>292-43-0162</t>
  </si>
  <si>
    <t>Mose</t>
  </si>
  <si>
    <t>T. Mose</t>
  </si>
  <si>
    <t>449-11-0502</t>
  </si>
  <si>
    <t>Kemsley</t>
  </si>
  <si>
    <t>T. Kemsley</t>
  </si>
  <si>
    <t>825-28-4860</t>
  </si>
  <si>
    <t>Darnborough</t>
  </si>
  <si>
    <t>T. Darnborough</t>
  </si>
  <si>
    <t>771-93-7381</t>
  </si>
  <si>
    <t>Beddow</t>
  </si>
  <si>
    <t>T. Beddow</t>
  </si>
  <si>
    <t>153-47-5777</t>
  </si>
  <si>
    <t>Gardner</t>
  </si>
  <si>
    <t>T. Gardner</t>
  </si>
  <si>
    <t>533-96-0679</t>
  </si>
  <si>
    <t>Sagg</t>
  </si>
  <si>
    <t>T. Sagg</t>
  </si>
  <si>
    <t>630-72-4041</t>
  </si>
  <si>
    <t>Huygens</t>
  </si>
  <si>
    <t>T. Huygens</t>
  </si>
  <si>
    <t>441-25-6841</t>
  </si>
  <si>
    <t>U. Dummett</t>
  </si>
  <si>
    <t>272-79-7769</t>
  </si>
  <si>
    <t>Blow</t>
  </si>
  <si>
    <t>U. Blow</t>
  </si>
  <si>
    <t>251-61-0833</t>
  </si>
  <si>
    <t>Grastye</t>
  </si>
  <si>
    <t>U. Grastye</t>
  </si>
  <si>
    <t>145-73-1016</t>
  </si>
  <si>
    <t>McGinnell</t>
  </si>
  <si>
    <t>U. McGinnell</t>
  </si>
  <si>
    <t>304-40-2890</t>
  </si>
  <si>
    <t>Grattage</t>
  </si>
  <si>
    <t>U. Grattage</t>
  </si>
  <si>
    <t>399-14-1417</t>
  </si>
  <si>
    <t>Drought</t>
  </si>
  <si>
    <t>U. Drought</t>
  </si>
  <si>
    <t>704-48-9992</t>
  </si>
  <si>
    <t>Handley</t>
  </si>
  <si>
    <t>U. Handley</t>
  </si>
  <si>
    <t>772-41-5673</t>
  </si>
  <si>
    <t>Saltwell</t>
  </si>
  <si>
    <t>U. Saltwell</t>
  </si>
  <si>
    <t>784-56-8762</t>
  </si>
  <si>
    <t>Howard - Gater</t>
  </si>
  <si>
    <t>U. Howard - Gater</t>
  </si>
  <si>
    <t>163-69-0005</t>
  </si>
  <si>
    <t>Kalinsky</t>
  </si>
  <si>
    <t>U. Kalinsky</t>
  </si>
  <si>
    <t>559-89-5498</t>
  </si>
  <si>
    <t>Holmyard</t>
  </si>
  <si>
    <t>U. Holmyard</t>
  </si>
  <si>
    <t>610-49-9067</t>
  </si>
  <si>
    <t>Heady</t>
  </si>
  <si>
    <t>U. Heady</t>
  </si>
  <si>
    <t>382-29-0136</t>
  </si>
  <si>
    <t>Pacey</t>
  </si>
  <si>
    <t>U. Pacey</t>
  </si>
  <si>
    <t>766-80-1138</t>
  </si>
  <si>
    <t>Monckman</t>
  </si>
  <si>
    <t>U. Monckman</t>
  </si>
  <si>
    <t>557-58-5294</t>
  </si>
  <si>
    <t>Mullane</t>
  </si>
  <si>
    <t>U. Mullane</t>
  </si>
  <si>
    <t>675-04-6457</t>
  </si>
  <si>
    <t>Izod</t>
  </si>
  <si>
    <t>V. Izod</t>
  </si>
  <si>
    <t>436-49-0280</t>
  </si>
  <si>
    <t>Gladdifh</t>
  </si>
  <si>
    <t>V. Gladdifh</t>
  </si>
  <si>
    <t>400-06-0553</t>
  </si>
  <si>
    <t>Mourant</t>
  </si>
  <si>
    <t>V. Mourant</t>
  </si>
  <si>
    <t>219-34-1593</t>
  </si>
  <si>
    <t>Pyvis</t>
  </si>
  <si>
    <t>V. Pyvis</t>
  </si>
  <si>
    <t>314-49-8117</t>
  </si>
  <si>
    <t>Joss</t>
  </si>
  <si>
    <t>V. Joss</t>
  </si>
  <si>
    <t>252-13-7326</t>
  </si>
  <si>
    <t>Clemintoni</t>
  </si>
  <si>
    <t>V. Clemintoni</t>
  </si>
  <si>
    <t>162-06-9717</t>
  </si>
  <si>
    <t>Brabon</t>
  </si>
  <si>
    <t>V. Brabon</t>
  </si>
  <si>
    <t>858-26-7075</t>
  </si>
  <si>
    <t>Gedge</t>
  </si>
  <si>
    <t>V. Gedge</t>
  </si>
  <si>
    <t>609-94-3506</t>
  </si>
  <si>
    <t>Dexter</t>
  </si>
  <si>
    <t>V. Dexter</t>
  </si>
  <si>
    <t>599-49-7187</t>
  </si>
  <si>
    <t>Ayars</t>
  </si>
  <si>
    <t>V. Ayars</t>
  </si>
  <si>
    <t>321-16-5497</t>
  </si>
  <si>
    <t>Armin</t>
  </si>
  <si>
    <t>W. Armin</t>
  </si>
  <si>
    <t>885-03-5752</t>
  </si>
  <si>
    <t>Boast</t>
  </si>
  <si>
    <t>W. Boast</t>
  </si>
  <si>
    <t>438-20-7959</t>
  </si>
  <si>
    <t>Glisenan</t>
  </si>
  <si>
    <t>W. Glisenan</t>
  </si>
  <si>
    <t>343-51-8410</t>
  </si>
  <si>
    <t>Silverlock</t>
  </si>
  <si>
    <t>W. Silverlock</t>
  </si>
  <si>
    <t>459-58-9413</t>
  </si>
  <si>
    <t>Allsworth</t>
  </si>
  <si>
    <t>W. Allsworth</t>
  </si>
  <si>
    <t>881-89-6019</t>
  </si>
  <si>
    <t>Grieger</t>
  </si>
  <si>
    <t>W. Grieger</t>
  </si>
  <si>
    <t>143-31-5826</t>
  </si>
  <si>
    <t>Posnette</t>
  </si>
  <si>
    <t>W. Posnette</t>
  </si>
  <si>
    <t>221-48-4216</t>
  </si>
  <si>
    <t>Tomasino</t>
  </si>
  <si>
    <t>W. Tomasino</t>
  </si>
  <si>
    <t>391-77-8971</t>
  </si>
  <si>
    <t>Laxon</t>
  </si>
  <si>
    <t>W. Laxon</t>
  </si>
  <si>
    <t>260-14-4032</t>
  </si>
  <si>
    <t>Rustan</t>
  </si>
  <si>
    <t>W. Rustan</t>
  </si>
  <si>
    <t>300-76-1975</t>
  </si>
  <si>
    <t>Tooby</t>
  </si>
  <si>
    <t>W. Tooby</t>
  </si>
  <si>
    <t>177-26-9806</t>
  </si>
  <si>
    <t>X</t>
  </si>
  <si>
    <t>MacGibbon</t>
  </si>
  <si>
    <t>X. MacGibbon</t>
  </si>
  <si>
    <t>747-13-8438</t>
  </si>
  <si>
    <t>East</t>
  </si>
  <si>
    <t>X. East</t>
  </si>
  <si>
    <t>104-11-2614</t>
  </si>
  <si>
    <t>Jarville</t>
  </si>
  <si>
    <t>X. Jarville</t>
  </si>
  <si>
    <t>671-25-1372</t>
  </si>
  <si>
    <t>Lednor</t>
  </si>
  <si>
    <t>X. Lednor</t>
  </si>
  <si>
    <t>299-65-4092</t>
  </si>
  <si>
    <t>Chatto</t>
  </si>
  <si>
    <t>X. Chatto</t>
  </si>
  <si>
    <t>608-38-2277</t>
  </si>
  <si>
    <t>Habershon</t>
  </si>
  <si>
    <t>X. Habershon</t>
  </si>
  <si>
    <t>112-97-2791</t>
  </si>
  <si>
    <t>Raund</t>
  </si>
  <si>
    <t>Y. Raund</t>
  </si>
  <si>
    <t>872-86-3128</t>
  </si>
  <si>
    <t>Hodinton</t>
  </si>
  <si>
    <t>Y. Hodinton</t>
  </si>
  <si>
    <t>287-14-0375</t>
  </si>
  <si>
    <t>McGinney</t>
  </si>
  <si>
    <t>Y. McGinney</t>
  </si>
  <si>
    <t>812-08-5257</t>
  </si>
  <si>
    <t>Phippin</t>
  </si>
  <si>
    <t>Y. Phippin</t>
  </si>
  <si>
    <t>379-93-5865</t>
  </si>
  <si>
    <t>McPhillips</t>
  </si>
  <si>
    <t>Y. McPhillips</t>
  </si>
  <si>
    <t>280-97-8515</t>
  </si>
  <si>
    <t>Y. Tradewell</t>
  </si>
  <si>
    <t>393-27-7025</t>
  </si>
  <si>
    <t>MacCarroll</t>
  </si>
  <si>
    <t>Y. MacCarroll</t>
  </si>
  <si>
    <t>631-01-8401</t>
  </si>
  <si>
    <t>Ferbrache</t>
  </si>
  <si>
    <t>Y. Ferbrache</t>
  </si>
  <si>
    <t>481-73-3813</t>
  </si>
  <si>
    <t>Allone</t>
  </si>
  <si>
    <t>Z. Allone</t>
  </si>
  <si>
    <t>538-63-5200</t>
  </si>
  <si>
    <t>Warland</t>
  </si>
  <si>
    <t>Z. Warland</t>
  </si>
  <si>
    <t>709-72-3840</t>
  </si>
  <si>
    <t>Simoncello</t>
  </si>
  <si>
    <t>Z. Simoncello</t>
  </si>
  <si>
    <t>677-60-4398</t>
  </si>
  <si>
    <t>Vasyunin</t>
  </si>
  <si>
    <t>Z. Vasyunin</t>
  </si>
  <si>
    <t>549-53-8725</t>
  </si>
  <si>
    <t>Klimshuk</t>
  </si>
  <si>
    <t>Z. Klimshuk</t>
  </si>
  <si>
    <t>593-97-3404</t>
  </si>
  <si>
    <t>Berndsen</t>
  </si>
  <si>
    <t>Z. Berndsen</t>
  </si>
  <si>
    <t>465-97-0990</t>
  </si>
  <si>
    <t>Perrat</t>
  </si>
  <si>
    <t>Female</t>
  </si>
  <si>
    <t>F. Perrat</t>
  </si>
  <si>
    <t>434-16-5502</t>
  </si>
  <si>
    <t>Romanet</t>
  </si>
  <si>
    <t>N. Romanet</t>
  </si>
  <si>
    <t>659-67-6667</t>
  </si>
  <si>
    <t>Schermick</t>
  </si>
  <si>
    <t>J. Schermick</t>
  </si>
  <si>
    <t>251-38-8325</t>
  </si>
  <si>
    <t>Marjoram</t>
  </si>
  <si>
    <t>X. Marjoram</t>
  </si>
  <si>
    <t>146-69-4652</t>
  </si>
  <si>
    <t>Singyard</t>
  </si>
  <si>
    <t>I. Singyard</t>
  </si>
  <si>
    <t>699-99-8759</t>
  </si>
  <si>
    <t>Stebbing</t>
  </si>
  <si>
    <t>Y. Stebbing</t>
  </si>
  <si>
    <t>190-99-7486</t>
  </si>
  <si>
    <t>Follitt</t>
  </si>
  <si>
    <t>I. Follitt</t>
  </si>
  <si>
    <t>388-69-8923</t>
  </si>
  <si>
    <t>Tanby</t>
  </si>
  <si>
    <t>G. Tanby</t>
  </si>
  <si>
    <t>241-34-9948</t>
  </si>
  <si>
    <t>Tabor</t>
  </si>
  <si>
    <t>W. Tabor</t>
  </si>
  <si>
    <t>331-93-9295</t>
  </si>
  <si>
    <t>Vain</t>
  </si>
  <si>
    <t>J. Vain</t>
  </si>
  <si>
    <t>114-36-5111</t>
  </si>
  <si>
    <t>Tilburn</t>
  </si>
  <si>
    <t>R. Tilburn</t>
  </si>
  <si>
    <t>786-39-5598</t>
  </si>
  <si>
    <t>Thurner</t>
  </si>
  <si>
    <t>M. Thurner</t>
  </si>
  <si>
    <t>381-53-8528</t>
  </si>
  <si>
    <t>Roundtree</t>
  </si>
  <si>
    <t>A. Roundtree</t>
  </si>
  <si>
    <t>719-37-8355</t>
  </si>
  <si>
    <t>Hatt</t>
  </si>
  <si>
    <t>I. Hatt</t>
  </si>
  <si>
    <t>429-32-3098</t>
  </si>
  <si>
    <t>Alldridge</t>
  </si>
  <si>
    <t>Z. Alldridge</t>
  </si>
  <si>
    <t>294-28-2369</t>
  </si>
  <si>
    <t>Motto</t>
  </si>
  <si>
    <t>U. Motto</t>
  </si>
  <si>
    <t>151-94-5863</t>
  </si>
  <si>
    <t>Union</t>
  </si>
  <si>
    <t>T. Union</t>
  </si>
  <si>
    <t>331-48-0116</t>
  </si>
  <si>
    <t>Arnao</t>
  </si>
  <si>
    <t>T. Arnao</t>
  </si>
  <si>
    <t>318-96-4834</t>
  </si>
  <si>
    <t>Timewell</t>
  </si>
  <si>
    <t>E. Timewell</t>
  </si>
  <si>
    <t>774-35-2604</t>
  </si>
  <si>
    <t>Ginman</t>
  </si>
  <si>
    <t>K. Ginman</t>
  </si>
  <si>
    <t>144-86-5245</t>
  </si>
  <si>
    <t>Squibbes</t>
  </si>
  <si>
    <t>G. Squibbes</t>
  </si>
  <si>
    <t>268-85-0735</t>
  </si>
  <si>
    <t>Sell</t>
  </si>
  <si>
    <t>J. Sell</t>
  </si>
  <si>
    <t>623-38-5573</t>
  </si>
  <si>
    <t>Kynnd</t>
  </si>
  <si>
    <t>Z. Kynnd</t>
  </si>
  <si>
    <t>205-92-6656</t>
  </si>
  <si>
    <t>Graine</t>
  </si>
  <si>
    <t>B. Graine</t>
  </si>
  <si>
    <t>230-49-9379</t>
  </si>
  <si>
    <t>Zouch</t>
  </si>
  <si>
    <t>U. Zouch</t>
  </si>
  <si>
    <t>834-82-5675</t>
  </si>
  <si>
    <t>MacDermott</t>
  </si>
  <si>
    <t>L. MacDermott</t>
  </si>
  <si>
    <t>384-21-6166</t>
  </si>
  <si>
    <t>Muckloe</t>
  </si>
  <si>
    <t>E. Muckloe</t>
  </si>
  <si>
    <t>493-60-9445</t>
  </si>
  <si>
    <t>Gallear</t>
  </si>
  <si>
    <t>C. Gallear</t>
  </si>
  <si>
    <t>315-47-9666</t>
  </si>
  <si>
    <t>Gransden</t>
  </si>
  <si>
    <t>A. Gransden</t>
  </si>
  <si>
    <t>125-20-9526</t>
  </si>
  <si>
    <t>Matzaitis</t>
  </si>
  <si>
    <t>N. Matzaitis</t>
  </si>
  <si>
    <t>207-95-6685</t>
  </si>
  <si>
    <t>Shepton</t>
  </si>
  <si>
    <t>U. Shepton</t>
  </si>
  <si>
    <t>729-61-6333</t>
  </si>
  <si>
    <t>Posse</t>
  </si>
  <si>
    <t>A. Posse</t>
  </si>
  <si>
    <t>857-60-5297</t>
  </si>
  <si>
    <t>Glancey</t>
  </si>
  <si>
    <t>A. Glancey</t>
  </si>
  <si>
    <t>496-94-0143</t>
  </si>
  <si>
    <t>Lansberry</t>
  </si>
  <si>
    <t>A. Lansberry</t>
  </si>
  <si>
    <t>325-33-0840</t>
  </si>
  <si>
    <t>Vice</t>
  </si>
  <si>
    <t>A. Vice</t>
  </si>
  <si>
    <t>779-92-6749</t>
  </si>
  <si>
    <t>Gillbanks</t>
  </si>
  <si>
    <t>A. Gillbanks</t>
  </si>
  <si>
    <t>620-56-8307</t>
  </si>
  <si>
    <t>Groomebridge</t>
  </si>
  <si>
    <t>B. Groomebridge</t>
  </si>
  <si>
    <t>783-69-0929</t>
  </si>
  <si>
    <t>Spinley</t>
  </si>
  <si>
    <t>B. Spinley</t>
  </si>
  <si>
    <t>352-98-4411</t>
  </si>
  <si>
    <t>Breckenridge</t>
  </si>
  <si>
    <t>B. Breckenridge</t>
  </si>
  <si>
    <t>264-08-7077</t>
  </si>
  <si>
    <t>Manntschke</t>
  </si>
  <si>
    <t>B. Manntschke</t>
  </si>
  <si>
    <t>349-12-0424</t>
  </si>
  <si>
    <t>Weall</t>
  </si>
  <si>
    <t>B. Weall</t>
  </si>
  <si>
    <t>142-06-4332</t>
  </si>
  <si>
    <t>Eccles</t>
  </si>
  <si>
    <t>B. Eccles</t>
  </si>
  <si>
    <t>865-30-9524</t>
  </si>
  <si>
    <t>Kupker</t>
  </si>
  <si>
    <t>B. Kupker</t>
  </si>
  <si>
    <t>514-02-3855</t>
  </si>
  <si>
    <t>Winterbourne</t>
  </si>
  <si>
    <t>B. Winterbourne</t>
  </si>
  <si>
    <t>793-17-1271</t>
  </si>
  <si>
    <t>McGlade</t>
  </si>
  <si>
    <t>B. McGlade</t>
  </si>
  <si>
    <t>313-53-5376</t>
  </si>
  <si>
    <t>Attard</t>
  </si>
  <si>
    <t>B. Attard</t>
  </si>
  <si>
    <t>456-57-3018</t>
  </si>
  <si>
    <t>Tousy</t>
  </si>
  <si>
    <t>B. Tousy</t>
  </si>
  <si>
    <t>659-80-5601</t>
  </si>
  <si>
    <t>Angliss</t>
  </si>
  <si>
    <t>C. Angliss</t>
  </si>
  <si>
    <t>831-91-9322</t>
  </si>
  <si>
    <t>Askaw</t>
  </si>
  <si>
    <t>C. Askaw</t>
  </si>
  <si>
    <t>854-64-4863</t>
  </si>
  <si>
    <t>Arnaudet</t>
  </si>
  <si>
    <t>C. Arnaudet</t>
  </si>
  <si>
    <t>142-36-2760</t>
  </si>
  <si>
    <t>Patty</t>
  </si>
  <si>
    <t>C. Patty</t>
  </si>
  <si>
    <t>280-97-7971</t>
  </si>
  <si>
    <t>Licciardiello</t>
  </si>
  <si>
    <t>C. Licciardiello</t>
  </si>
  <si>
    <t>576-87-1951</t>
  </si>
  <si>
    <t>Willmer</t>
  </si>
  <si>
    <t>D. Willmer</t>
  </si>
  <si>
    <t>587-88-2144</t>
  </si>
  <si>
    <t>Armfirld</t>
  </si>
  <si>
    <t>D. Armfirld</t>
  </si>
  <si>
    <t>276-46-5417</t>
  </si>
  <si>
    <t>Skoughman</t>
  </si>
  <si>
    <t>D. Skoughman</t>
  </si>
  <si>
    <t>431-25-0870</t>
  </si>
  <si>
    <t>Glyn</t>
  </si>
  <si>
    <t>D. Glyn</t>
  </si>
  <si>
    <t>275-83-5679</t>
  </si>
  <si>
    <t>Rasp</t>
  </si>
  <si>
    <t>D. Rasp</t>
  </si>
  <si>
    <t>744-84-5269</t>
  </si>
  <si>
    <t>Rainard</t>
  </si>
  <si>
    <t>D. Rainard</t>
  </si>
  <si>
    <t>135-54-5797</t>
  </si>
  <si>
    <t>Kleinerman</t>
  </si>
  <si>
    <t>D. Kleinerman</t>
  </si>
  <si>
    <t>556-89-9725</t>
  </si>
  <si>
    <t>Soane</t>
  </si>
  <si>
    <t>D. Soane</t>
  </si>
  <si>
    <t>785-76-6854</t>
  </si>
  <si>
    <t>Frean</t>
  </si>
  <si>
    <t>D. Frean</t>
  </si>
  <si>
    <t>101-50-7359</t>
  </si>
  <si>
    <t>Sabey</t>
  </si>
  <si>
    <t>D. Sabey</t>
  </si>
  <si>
    <t>736-08-1957</t>
  </si>
  <si>
    <t>Larmour</t>
  </si>
  <si>
    <t>D. Larmour</t>
  </si>
  <si>
    <t>445-10-8118</t>
  </si>
  <si>
    <t>Dax</t>
  </si>
  <si>
    <t>E. Dax</t>
  </si>
  <si>
    <t>193-27-1560</t>
  </si>
  <si>
    <t>Norcliff</t>
  </si>
  <si>
    <t>E. Norcliff</t>
  </si>
  <si>
    <t>437-61-1608</t>
  </si>
  <si>
    <t>Quickfall</t>
  </si>
  <si>
    <t>E. Quickfall</t>
  </si>
  <si>
    <t>554-19-7837</t>
  </si>
  <si>
    <t>Szantho</t>
  </si>
  <si>
    <t>E. Szantho</t>
  </si>
  <si>
    <t>380-79-5717</t>
  </si>
  <si>
    <t>McConigal</t>
  </si>
  <si>
    <t>E. McConigal</t>
  </si>
  <si>
    <t>462-88-6903</t>
  </si>
  <si>
    <t>Negal</t>
  </si>
  <si>
    <t>E. Negal</t>
  </si>
  <si>
    <t>472-58-9172</t>
  </si>
  <si>
    <t>Cordoba</t>
  </si>
  <si>
    <t>E. Cordoba</t>
  </si>
  <si>
    <t>787-42-2733</t>
  </si>
  <si>
    <t>Jobe</t>
  </si>
  <si>
    <t>E. Jobe</t>
  </si>
  <si>
    <t>535-70-1320</t>
  </si>
  <si>
    <t>Meus</t>
  </si>
  <si>
    <t>E. Meus</t>
  </si>
  <si>
    <t>759-48-3807</t>
  </si>
  <si>
    <t>Labat</t>
  </si>
  <si>
    <t>E. Labat</t>
  </si>
  <si>
    <t>278-44-6183</t>
  </si>
  <si>
    <t>Boscott</t>
  </si>
  <si>
    <t>F. Boscott</t>
  </si>
  <si>
    <t>138-56-7359</t>
  </si>
  <si>
    <t>Dumbrill</t>
  </si>
  <si>
    <t>F. Dumbrill</t>
  </si>
  <si>
    <t>430-28-7980</t>
  </si>
  <si>
    <t>Willingam</t>
  </si>
  <si>
    <t>F. Willingam</t>
  </si>
  <si>
    <t>243-86-0385</t>
  </si>
  <si>
    <t>Dowling</t>
  </si>
  <si>
    <t>F. Dowling</t>
  </si>
  <si>
    <t>206-77-0609</t>
  </si>
  <si>
    <t>Ziemen</t>
  </si>
  <si>
    <t>F. Ziemen</t>
  </si>
  <si>
    <t>376-17-6252</t>
  </si>
  <si>
    <t>Tonbridge</t>
  </si>
  <si>
    <t>F. Tonbridge</t>
  </si>
  <si>
    <t>206-34-0053</t>
  </si>
  <si>
    <t>Booty</t>
  </si>
  <si>
    <t>F. Booty</t>
  </si>
  <si>
    <t>748-65-6970</t>
  </si>
  <si>
    <t>Rispin</t>
  </si>
  <si>
    <t>F. Rispin</t>
  </si>
  <si>
    <t>502-99-1222</t>
  </si>
  <si>
    <t>Wenham</t>
  </si>
  <si>
    <t>F. Wenham</t>
  </si>
  <si>
    <t>888-76-6126</t>
  </si>
  <si>
    <t>Pilgrim</t>
  </si>
  <si>
    <t>G. Pilgrim</t>
  </si>
  <si>
    <t>258-49-2581</t>
  </si>
  <si>
    <t>Muslim</t>
  </si>
  <si>
    <t>G. Muslim</t>
  </si>
  <si>
    <t>526-56-4625</t>
  </si>
  <si>
    <t>Dreinan</t>
  </si>
  <si>
    <t>G. Dreinan</t>
  </si>
  <si>
    <t>533-95-7610</t>
  </si>
  <si>
    <t>Jendrach</t>
  </si>
  <si>
    <t>G. Jendrach</t>
  </si>
  <si>
    <t>278-43-2966</t>
  </si>
  <si>
    <t>Shucksmith</t>
  </si>
  <si>
    <t>G. Shucksmith</t>
  </si>
  <si>
    <t>744-11-8969</t>
  </si>
  <si>
    <t>Carp</t>
  </si>
  <si>
    <t>G. Carp</t>
  </si>
  <si>
    <t>508-15-8156</t>
  </si>
  <si>
    <t>Grunbaum</t>
  </si>
  <si>
    <t>G. Grunbaum</t>
  </si>
  <si>
    <t>561-13-1085</t>
  </si>
  <si>
    <t>Marrett</t>
  </si>
  <si>
    <t>G. Marrett</t>
  </si>
  <si>
    <t>887-48-1552</t>
  </si>
  <si>
    <t>Lewisham</t>
  </si>
  <si>
    <t>G. Lewisham</t>
  </si>
  <si>
    <t>107-33-5987</t>
  </si>
  <si>
    <t>Colebourn</t>
  </si>
  <si>
    <t>H. Colebourn</t>
  </si>
  <si>
    <t>670-53-6190</t>
  </si>
  <si>
    <t>Urling</t>
  </si>
  <si>
    <t>H. Urling</t>
  </si>
  <si>
    <t>732-99-8011</t>
  </si>
  <si>
    <t>Gurrado</t>
  </si>
  <si>
    <t>H. Gurrado</t>
  </si>
  <si>
    <t>192-16-2936</t>
  </si>
  <si>
    <t>Childerley</t>
  </si>
  <si>
    <t>H. Childerley</t>
  </si>
  <si>
    <t>870-19-2489</t>
  </si>
  <si>
    <t>Vinecombe</t>
  </si>
  <si>
    <t>H. Vinecombe</t>
  </si>
  <si>
    <t>377-59-2511</t>
  </si>
  <si>
    <t>Topling</t>
  </si>
  <si>
    <t>H. Topling</t>
  </si>
  <si>
    <t>691-23-3765</t>
  </si>
  <si>
    <t>Goricke</t>
  </si>
  <si>
    <t>H. Goricke</t>
  </si>
  <si>
    <t>255-37-1255</t>
  </si>
  <si>
    <t>Mayberry</t>
  </si>
  <si>
    <t>I. Mayberry</t>
  </si>
  <si>
    <t>459-06-7854</t>
  </si>
  <si>
    <t>Miguet</t>
  </si>
  <si>
    <t>I. Miguet</t>
  </si>
  <si>
    <t>800-04-2533</t>
  </si>
  <si>
    <t>Garralts</t>
  </si>
  <si>
    <t>I. Garralts</t>
  </si>
  <si>
    <t>532-22-8608</t>
  </si>
  <si>
    <t>Girdlestone</t>
  </si>
  <si>
    <t>I. Girdlestone</t>
  </si>
  <si>
    <t>402-43-6398</t>
  </si>
  <si>
    <t>Potteridge</t>
  </si>
  <si>
    <t>I. Potteridge</t>
  </si>
  <si>
    <t>870-79-0022</t>
  </si>
  <si>
    <t>Polsin</t>
  </si>
  <si>
    <t>J. Polsin</t>
  </si>
  <si>
    <t>306-67-0343</t>
  </si>
  <si>
    <t>Senechell</t>
  </si>
  <si>
    <t>J. Senechell</t>
  </si>
  <si>
    <t>431-80-8333</t>
  </si>
  <si>
    <t>Izzard</t>
  </si>
  <si>
    <t>J. Izzard</t>
  </si>
  <si>
    <t>753-18-7865</t>
  </si>
  <si>
    <t>Langlands</t>
  </si>
  <si>
    <t>J. Langlands</t>
  </si>
  <si>
    <t>684-07-0904</t>
  </si>
  <si>
    <t>Drissell</t>
  </si>
  <si>
    <t>J. Drissell</t>
  </si>
  <si>
    <t>630-12-4865</t>
  </si>
  <si>
    <t>Biggin</t>
  </si>
  <si>
    <t>J. Biggin</t>
  </si>
  <si>
    <t>189-95-1488</t>
  </si>
  <si>
    <t>Rollinson</t>
  </si>
  <si>
    <t>J. Rollinson</t>
  </si>
  <si>
    <t>106-25-8604</t>
  </si>
  <si>
    <t>Ebbins</t>
  </si>
  <si>
    <t>J. Ebbins</t>
  </si>
  <si>
    <t>855-75-9962</t>
  </si>
  <si>
    <t>Sparsholt</t>
  </si>
  <si>
    <t>J. Sparsholt</t>
  </si>
  <si>
    <t>314-46-6334</t>
  </si>
  <si>
    <t>Paulusch</t>
  </si>
  <si>
    <t>K. Paulusch</t>
  </si>
  <si>
    <t>743-43-7438</t>
  </si>
  <si>
    <t>Sexty</t>
  </si>
  <si>
    <t>K. Sexty</t>
  </si>
  <si>
    <t>418-04-4772</t>
  </si>
  <si>
    <t>Lewendon</t>
  </si>
  <si>
    <t>K. Lewendon</t>
  </si>
  <si>
    <t>240-29-9184</t>
  </si>
  <si>
    <t>Tweed</t>
  </si>
  <si>
    <t>K. Tweed</t>
  </si>
  <si>
    <t>360-64-1390</t>
  </si>
  <si>
    <t>Terrey</t>
  </si>
  <si>
    <t>K. Terrey</t>
  </si>
  <si>
    <t>328-59-1425</t>
  </si>
  <si>
    <t>Ferne</t>
  </si>
  <si>
    <t>K. Ferne</t>
  </si>
  <si>
    <t>443-02-9460</t>
  </si>
  <si>
    <t>Showte</t>
  </si>
  <si>
    <t>K. Showte</t>
  </si>
  <si>
    <t>729-50-8226</t>
  </si>
  <si>
    <t>Clohisey</t>
  </si>
  <si>
    <t>K. Clohisey</t>
  </si>
  <si>
    <t>147-55-5405</t>
  </si>
  <si>
    <t>Crolly</t>
  </si>
  <si>
    <t>L. Crolly</t>
  </si>
  <si>
    <t>201-24-2940</t>
  </si>
  <si>
    <t>Willison</t>
  </si>
  <si>
    <t>L. Willison</t>
  </si>
  <si>
    <t>563-01-9014</t>
  </si>
  <si>
    <t>Leneham</t>
  </si>
  <si>
    <t>L. Leneham</t>
  </si>
  <si>
    <t>107-84-2136</t>
  </si>
  <si>
    <t>Selly</t>
  </si>
  <si>
    <t>L. Selly</t>
  </si>
  <si>
    <t>479-60-6415</t>
  </si>
  <si>
    <t>Mcettrick</t>
  </si>
  <si>
    <t>L. Mcettrick</t>
  </si>
  <si>
    <t>339-11-4345</t>
  </si>
  <si>
    <t>Crunkhurn</t>
  </si>
  <si>
    <t>L. Crunkhurn</t>
  </si>
  <si>
    <t>628-45-6492</t>
  </si>
  <si>
    <t>McCarrison</t>
  </si>
  <si>
    <t>L. McCarrison</t>
  </si>
  <si>
    <t>478-52-8782</t>
  </si>
  <si>
    <t>Kidstoun</t>
  </si>
  <si>
    <t>L. Kidstoun</t>
  </si>
  <si>
    <t>538-43-0758</t>
  </si>
  <si>
    <t>Goodricke</t>
  </si>
  <si>
    <t>L. Goodricke</t>
  </si>
  <si>
    <t>422-32-8778</t>
  </si>
  <si>
    <t>Strevens</t>
  </si>
  <si>
    <t>M. Strevens</t>
  </si>
  <si>
    <t>529-08-9822</t>
  </si>
  <si>
    <t>Meller</t>
  </si>
  <si>
    <t>M. Meller</t>
  </si>
  <si>
    <t>436-82-9156</t>
  </si>
  <si>
    <t>Drawmer</t>
  </si>
  <si>
    <t>M. Drawmer</t>
  </si>
  <si>
    <t>524-92-3725</t>
  </si>
  <si>
    <t>Salaman</t>
  </si>
  <si>
    <t>M. Salaman</t>
  </si>
  <si>
    <t>671-69-1368</t>
  </si>
  <si>
    <t>Schwandner</t>
  </si>
  <si>
    <t>M. Schwandner</t>
  </si>
  <si>
    <t>532-65-0085</t>
  </si>
  <si>
    <t>Beadnell</t>
  </si>
  <si>
    <t>M. Beadnell</t>
  </si>
  <si>
    <t>834-26-3667</t>
  </si>
  <si>
    <t>Renhard</t>
  </si>
  <si>
    <t>M. Renhard</t>
  </si>
  <si>
    <t>545-60-6889</t>
  </si>
  <si>
    <t>Brabin</t>
  </si>
  <si>
    <t>M. Brabin</t>
  </si>
  <si>
    <t>831-28-9145</t>
  </si>
  <si>
    <t>Strange</t>
  </si>
  <si>
    <t>M. Strange</t>
  </si>
  <si>
    <t>554-19-9010</t>
  </si>
  <si>
    <t>Tankus</t>
  </si>
  <si>
    <t>M. Tankus</t>
  </si>
  <si>
    <t>271-34-8414</t>
  </si>
  <si>
    <t>Tolputt</t>
  </si>
  <si>
    <t>N. Tolputt</t>
  </si>
  <si>
    <t>712-41-7615</t>
  </si>
  <si>
    <t>Gummery</t>
  </si>
  <si>
    <t>N. Gummery</t>
  </si>
  <si>
    <t>381-26-3402</t>
  </si>
  <si>
    <t>Ockendon</t>
  </si>
  <si>
    <t>N. Ockendon</t>
  </si>
  <si>
    <t>390-46-6283</t>
  </si>
  <si>
    <t>Bartleet</t>
  </si>
  <si>
    <t>N. Bartleet</t>
  </si>
  <si>
    <t>463-65-5530</t>
  </si>
  <si>
    <t>Landsborough</t>
  </si>
  <si>
    <t>N. Landsborough</t>
  </si>
  <si>
    <t>131-23-8601</t>
  </si>
  <si>
    <t>Ragborne</t>
  </si>
  <si>
    <t>N. Ragborne</t>
  </si>
  <si>
    <t>843-25-8078</t>
  </si>
  <si>
    <t>Ockwell</t>
  </si>
  <si>
    <t>N. Ockwell</t>
  </si>
  <si>
    <t>144-25-3409</t>
  </si>
  <si>
    <t>Chetter</t>
  </si>
  <si>
    <t>N. Chetter</t>
  </si>
  <si>
    <t>775-20-3436</t>
  </si>
  <si>
    <t>Moores</t>
  </si>
  <si>
    <t>N. Moores</t>
  </si>
  <si>
    <t>313-83-5518</t>
  </si>
  <si>
    <t>Older</t>
  </si>
  <si>
    <t>N. Older</t>
  </si>
  <si>
    <t>197-33-1015</t>
  </si>
  <si>
    <t>Mengue</t>
  </si>
  <si>
    <t>N. Mengue</t>
  </si>
  <si>
    <t>285-87-9578</t>
  </si>
  <si>
    <t>Croney</t>
  </si>
  <si>
    <t>N. Croney</t>
  </si>
  <si>
    <t>241-68-0418</t>
  </si>
  <si>
    <t>MacDowal</t>
  </si>
  <si>
    <t>N. MacDowal</t>
  </si>
  <si>
    <t>851-10-2629</t>
  </si>
  <si>
    <t>Baudi</t>
  </si>
  <si>
    <t>O. Baudi</t>
  </si>
  <si>
    <t>623-88-0026</t>
  </si>
  <si>
    <t>Bough</t>
  </si>
  <si>
    <t>O. Bough</t>
  </si>
  <si>
    <t>838-72-7699</t>
  </si>
  <si>
    <t>Burleigh</t>
  </si>
  <si>
    <t>O. Burleigh</t>
  </si>
  <si>
    <t>788-24-5958</t>
  </si>
  <si>
    <t>Willford</t>
  </si>
  <si>
    <t>O. Willford</t>
  </si>
  <si>
    <t>887-98-0055</t>
  </si>
  <si>
    <t>Strathe</t>
  </si>
  <si>
    <t>O. Strathe</t>
  </si>
  <si>
    <t>374-87-4141</t>
  </si>
  <si>
    <t>Womack</t>
  </si>
  <si>
    <t>O. Womack</t>
  </si>
  <si>
    <t>623-40-0190</t>
  </si>
  <si>
    <t>Imesen</t>
  </si>
  <si>
    <t>O. Imesen</t>
  </si>
  <si>
    <t>144-03-3903</t>
  </si>
  <si>
    <t>Scantlebury</t>
  </si>
  <si>
    <t>O. Scantlebury</t>
  </si>
  <si>
    <t>291-11-3500</t>
  </si>
  <si>
    <t>Caskey</t>
  </si>
  <si>
    <t>O. Caskey</t>
  </si>
  <si>
    <t>209-17-1202</t>
  </si>
  <si>
    <t>Hearst</t>
  </si>
  <si>
    <t>O. Hearst</t>
  </si>
  <si>
    <t>773-97-1480</t>
  </si>
  <si>
    <t>Elliman</t>
  </si>
  <si>
    <t>O. Elliman</t>
  </si>
  <si>
    <t>321-43-2333</t>
  </si>
  <si>
    <t>Cayford</t>
  </si>
  <si>
    <t>P. Cayford</t>
  </si>
  <si>
    <t>452-69-2471</t>
  </si>
  <si>
    <t>Lidell</t>
  </si>
  <si>
    <t>P. Lidell</t>
  </si>
  <si>
    <t>886-98-2666</t>
  </si>
  <si>
    <t>Fossett</t>
  </si>
  <si>
    <t>P. Fossett</t>
  </si>
  <si>
    <t>243-26-2463</t>
  </si>
  <si>
    <t>Mongan</t>
  </si>
  <si>
    <t>P. Mongan</t>
  </si>
  <si>
    <t>229-63-8890</t>
  </si>
  <si>
    <t>Caddick</t>
  </si>
  <si>
    <t>P. Caddick</t>
  </si>
  <si>
    <t>444-57-9644</t>
  </si>
  <si>
    <t>Bangs</t>
  </si>
  <si>
    <t>P. Bangs</t>
  </si>
  <si>
    <t>123-40-8299</t>
  </si>
  <si>
    <t>Hamal</t>
  </si>
  <si>
    <t>P. Hamal</t>
  </si>
  <si>
    <t>890-65-9881</t>
  </si>
  <si>
    <t>Lawrance</t>
  </si>
  <si>
    <t>P. Lawrance</t>
  </si>
  <si>
    <t>365-07-5242</t>
  </si>
  <si>
    <t>Dooley</t>
  </si>
  <si>
    <t>P. Dooley</t>
  </si>
  <si>
    <t>114-90-7587</t>
  </si>
  <si>
    <t>Beaconsall</t>
  </si>
  <si>
    <t>P. Beaconsall</t>
  </si>
  <si>
    <t>515-14-1230</t>
  </si>
  <si>
    <t>Lownes</t>
  </si>
  <si>
    <t>P. Lownes</t>
  </si>
  <si>
    <t>742-47-1941</t>
  </si>
  <si>
    <t>Lundbech</t>
  </si>
  <si>
    <t>Q. Lundbech</t>
  </si>
  <si>
    <t>773-49-0669</t>
  </si>
  <si>
    <t>Dunklee</t>
  </si>
  <si>
    <t>Q. Dunklee</t>
  </si>
  <si>
    <t>146-42-3123</t>
  </si>
  <si>
    <t>Bidgood</t>
  </si>
  <si>
    <t>Q. Bidgood</t>
  </si>
  <si>
    <t>614-41-8501</t>
  </si>
  <si>
    <t>Hamilton</t>
  </si>
  <si>
    <t>Q. Hamilton</t>
  </si>
  <si>
    <t>342-18-9585</t>
  </si>
  <si>
    <t>Faichney</t>
  </si>
  <si>
    <t>Q. Faichney</t>
  </si>
  <si>
    <t>166-48-3805</t>
  </si>
  <si>
    <t>Drust</t>
  </si>
  <si>
    <t>Q. Drust</t>
  </si>
  <si>
    <t>313-04-2804</t>
  </si>
  <si>
    <t>Count</t>
  </si>
  <si>
    <t>Q. Count</t>
  </si>
  <si>
    <t>358-50-2747</t>
  </si>
  <si>
    <t>Linham</t>
  </si>
  <si>
    <t>Q. Linham</t>
  </si>
  <si>
    <t>598-29-3507</t>
  </si>
  <si>
    <t>Warr</t>
  </si>
  <si>
    <t>Q. Warr</t>
  </si>
  <si>
    <t>135-46-0133</t>
  </si>
  <si>
    <t>Murtimer</t>
  </si>
  <si>
    <t>Q. Murtimer</t>
  </si>
  <si>
    <t>568-02-8859</t>
  </si>
  <si>
    <t>Oehme</t>
  </si>
  <si>
    <t>R. Oehme</t>
  </si>
  <si>
    <t>849-72-8939</t>
  </si>
  <si>
    <t>Comber</t>
  </si>
  <si>
    <t>R. Comber</t>
  </si>
  <si>
    <t>778-19-3191</t>
  </si>
  <si>
    <t>Ahern</t>
  </si>
  <si>
    <t>R. Ahern</t>
  </si>
  <si>
    <t>810-32-8712</t>
  </si>
  <si>
    <t>Langmaid</t>
  </si>
  <si>
    <t>R. Langmaid</t>
  </si>
  <si>
    <t>709-54-8843</t>
  </si>
  <si>
    <t>Shawdforth</t>
  </si>
  <si>
    <t>R. Shawdforth</t>
  </si>
  <si>
    <t>212-14-9787</t>
  </si>
  <si>
    <t>Holhouse</t>
  </si>
  <si>
    <t>R. Holhouse</t>
  </si>
  <si>
    <t>791-17-1830</t>
  </si>
  <si>
    <t>Klewer</t>
  </si>
  <si>
    <t>R. Klewer</t>
  </si>
  <si>
    <t>106-39-9634</t>
  </si>
  <si>
    <t>Orta</t>
  </si>
  <si>
    <t>R. Orta</t>
  </si>
  <si>
    <t>701-74-8201</t>
  </si>
  <si>
    <t>Jeaycock</t>
  </si>
  <si>
    <t>R. Jeaycock</t>
  </si>
  <si>
    <t>889-02-1595</t>
  </si>
  <si>
    <t>Cawcutt</t>
  </si>
  <si>
    <t>R. Cawcutt</t>
  </si>
  <si>
    <t>730-77-8624</t>
  </si>
  <si>
    <t>Bridgstock</t>
  </si>
  <si>
    <t>R. Bridgstock</t>
  </si>
  <si>
    <t>611-45-6001</t>
  </si>
  <si>
    <t>Hawthorn</t>
  </si>
  <si>
    <t>R. Hawthorn</t>
  </si>
  <si>
    <t>101-85-4810</t>
  </si>
  <si>
    <t>McBoyle</t>
  </si>
  <si>
    <t>R. McBoyle</t>
  </si>
  <si>
    <t>428-22-3036</t>
  </si>
  <si>
    <t>Bickerdyke</t>
  </si>
  <si>
    <t>R. Bickerdyke</t>
  </si>
  <si>
    <t>895-36-1172</t>
  </si>
  <si>
    <t>Lernihan</t>
  </si>
  <si>
    <t>S. Lernihan</t>
  </si>
  <si>
    <t>499-12-2949</t>
  </si>
  <si>
    <t>Haller</t>
  </si>
  <si>
    <t>S. Haller</t>
  </si>
  <si>
    <t>501-21-0272</t>
  </si>
  <si>
    <t>Hearl</t>
  </si>
  <si>
    <t>S. Hearl</t>
  </si>
  <si>
    <t>773-46-9525</t>
  </si>
  <si>
    <t>Pardon</t>
  </si>
  <si>
    <t>S. Pardon</t>
  </si>
  <si>
    <t>496-61-3989</t>
  </si>
  <si>
    <t>Roderick</t>
  </si>
  <si>
    <t>S. Roderick</t>
  </si>
  <si>
    <t>487-77-7085</t>
  </si>
  <si>
    <t>Gimbart</t>
  </si>
  <si>
    <t>S. Gimbart</t>
  </si>
  <si>
    <t>787-63-7727</t>
  </si>
  <si>
    <t>Brogi</t>
  </si>
  <si>
    <t>S. Brogi</t>
  </si>
  <si>
    <t>403-03-4234</t>
  </si>
  <si>
    <t>Chesterman</t>
  </si>
  <si>
    <t>S. Chesterman</t>
  </si>
  <si>
    <t>241-49-0565</t>
  </si>
  <si>
    <t>Geertje</t>
  </si>
  <si>
    <t>S. Geertje</t>
  </si>
  <si>
    <t>753-02-8581</t>
  </si>
  <si>
    <t>Daunter</t>
  </si>
  <si>
    <t>S. Daunter</t>
  </si>
  <si>
    <t>638-04-8066</t>
  </si>
  <si>
    <t>Swanne</t>
  </si>
  <si>
    <t>T. Swanne</t>
  </si>
  <si>
    <t>650-24-3956</t>
  </si>
  <si>
    <t>Pollastrino</t>
  </si>
  <si>
    <t>T. Pollastrino</t>
  </si>
  <si>
    <t>295-70-8330</t>
  </si>
  <si>
    <t>Batt</t>
  </si>
  <si>
    <t>T. Batt</t>
  </si>
  <si>
    <t>121-61-4569</t>
  </si>
  <si>
    <t>Duffet</t>
  </si>
  <si>
    <t>T. Duffet</t>
  </si>
  <si>
    <t>386-58-0850</t>
  </si>
  <si>
    <t>Syplus</t>
  </si>
  <si>
    <t>T. Syplus</t>
  </si>
  <si>
    <t>705-46-8327</t>
  </si>
  <si>
    <t>Wilson</t>
  </si>
  <si>
    <t>T. Wilson</t>
  </si>
  <si>
    <t>209-37-3439</t>
  </si>
  <si>
    <t>Giacomi</t>
  </si>
  <si>
    <t>T. Giacomi</t>
  </si>
  <si>
    <t>835-98-7545</t>
  </si>
  <si>
    <t>Suffe</t>
  </si>
  <si>
    <t>T. Suffe</t>
  </si>
  <si>
    <t>421-24-6442</t>
  </si>
  <si>
    <t>Teague</t>
  </si>
  <si>
    <t>T. Teague</t>
  </si>
  <si>
    <t>780-08-1040</t>
  </si>
  <si>
    <t>Matevosian</t>
  </si>
  <si>
    <t>T. Matevosian</t>
  </si>
  <si>
    <t>638-14-6670</t>
  </si>
  <si>
    <t>Deegan</t>
  </si>
  <si>
    <t>T. Deegan</t>
  </si>
  <si>
    <t>478-35-5888</t>
  </si>
  <si>
    <t>T. Yerson</t>
  </si>
  <si>
    <t>308-18-0978</t>
  </si>
  <si>
    <t>Ziems</t>
  </si>
  <si>
    <t>U. Ziems</t>
  </si>
  <si>
    <t>817-05-6112</t>
  </si>
  <si>
    <t>O'Duggan</t>
  </si>
  <si>
    <t>U. O'Duggan</t>
  </si>
  <si>
    <t>240-60-6769</t>
  </si>
  <si>
    <t>Maric</t>
  </si>
  <si>
    <t>U. Maric</t>
  </si>
  <si>
    <t>443-01-9231</t>
  </si>
  <si>
    <t>Suggey</t>
  </si>
  <si>
    <t>U. Suggey</t>
  </si>
  <si>
    <t>357-66-8043</t>
  </si>
  <si>
    <t>O'Connel</t>
  </si>
  <si>
    <t>U. O'Connel</t>
  </si>
  <si>
    <t>613-08-2623</t>
  </si>
  <si>
    <t>Portis</t>
  </si>
  <si>
    <t>U. Portis</t>
  </si>
  <si>
    <t>817-42-5463</t>
  </si>
  <si>
    <t>Ramage</t>
  </si>
  <si>
    <t>U. Ramage</t>
  </si>
  <si>
    <t>203-82-4463</t>
  </si>
  <si>
    <t>Burgwin</t>
  </si>
  <si>
    <t>U. Burgwin</t>
  </si>
  <si>
    <t>188-51-7186</t>
  </si>
  <si>
    <t>Shalcros</t>
  </si>
  <si>
    <t>U. Shalcros</t>
  </si>
  <si>
    <t>713-02-0756</t>
  </si>
  <si>
    <t>Filde</t>
  </si>
  <si>
    <t>U. Filde</t>
  </si>
  <si>
    <t>473-20-6494</t>
  </si>
  <si>
    <t>Pankhurst.</t>
  </si>
  <si>
    <t>U. Pankhurst.</t>
  </si>
  <si>
    <t>798-37-9426</t>
  </si>
  <si>
    <t>Wisdish</t>
  </si>
  <si>
    <t>U. Wisdish</t>
  </si>
  <si>
    <t>161-72-0475</t>
  </si>
  <si>
    <t>Schuster</t>
  </si>
  <si>
    <t>V. Schuster</t>
  </si>
  <si>
    <t>112-71-8998</t>
  </si>
  <si>
    <t>Cromack</t>
  </si>
  <si>
    <t>V. Cromack</t>
  </si>
  <si>
    <t>630-15-2305</t>
  </si>
  <si>
    <t>Komorowski</t>
  </si>
  <si>
    <t>V. Komorowski</t>
  </si>
  <si>
    <t>756-70-9085</t>
  </si>
  <si>
    <t>Booler</t>
  </si>
  <si>
    <t>V. Booler</t>
  </si>
  <si>
    <t>133-01-1137</t>
  </si>
  <si>
    <t>Stanney</t>
  </si>
  <si>
    <t>V. Stanney</t>
  </si>
  <si>
    <t>218-83-3717</t>
  </si>
  <si>
    <t>Goodred</t>
  </si>
  <si>
    <t>V. Goodred</t>
  </si>
  <si>
    <t>200-67-7295</t>
  </si>
  <si>
    <t>Bartrum</t>
  </si>
  <si>
    <t>V. Bartrum</t>
  </si>
  <si>
    <t>110-18-6737</t>
  </si>
  <si>
    <t>Pimerick</t>
  </si>
  <si>
    <t>V. Pimerick</t>
  </si>
  <si>
    <t>789-12-9925</t>
  </si>
  <si>
    <t>Mundy</t>
  </si>
  <si>
    <t>V. Mundy</t>
  </si>
  <si>
    <t>784-71-5298</t>
  </si>
  <si>
    <t>Clapston</t>
  </si>
  <si>
    <t>V. Clapston</t>
  </si>
  <si>
    <t>753-27-7246</t>
  </si>
  <si>
    <t>Duce</t>
  </si>
  <si>
    <t>V. Duce</t>
  </si>
  <si>
    <t>740-90-4506</t>
  </si>
  <si>
    <t>Geldert</t>
  </si>
  <si>
    <t>V. Geldert</t>
  </si>
  <si>
    <t>563-50-3688</t>
  </si>
  <si>
    <t>Reburn</t>
  </si>
  <si>
    <t>W. Reburn</t>
  </si>
  <si>
    <t>893-72-7983</t>
  </si>
  <si>
    <t>Avard</t>
  </si>
  <si>
    <t>W. Avard</t>
  </si>
  <si>
    <t>392-07-7335</t>
  </si>
  <si>
    <t>Elsdon</t>
  </si>
  <si>
    <t>W. Elsdon</t>
  </si>
  <si>
    <t>101-35-3930</t>
  </si>
  <si>
    <t>Andreotti</t>
  </si>
  <si>
    <t>W. Andreotti</t>
  </si>
  <si>
    <t>634-28-2073</t>
  </si>
  <si>
    <t>Botten</t>
  </si>
  <si>
    <t>W. Botten</t>
  </si>
  <si>
    <t>376-97-1223</t>
  </si>
  <si>
    <t>Greenier</t>
  </si>
  <si>
    <t>W. Greenier</t>
  </si>
  <si>
    <t>560-24-6602</t>
  </si>
  <si>
    <t>Rozycki</t>
  </si>
  <si>
    <t>W. Rozycki</t>
  </si>
  <si>
    <t>618-90-5436</t>
  </si>
  <si>
    <t>Goldes</t>
  </si>
  <si>
    <t>W. Goldes</t>
  </si>
  <si>
    <t>804-69-5163</t>
  </si>
  <si>
    <t>W. Chue</t>
  </si>
  <si>
    <t>166-87-3279</t>
  </si>
  <si>
    <t>Zaple</t>
  </si>
  <si>
    <t>W. Zaple</t>
  </si>
  <si>
    <t>234-78-0305</t>
  </si>
  <si>
    <t>Sanja</t>
  </si>
  <si>
    <t>W. Sanja</t>
  </si>
  <si>
    <t>222-26-0023</t>
  </si>
  <si>
    <t>Swaite</t>
  </si>
  <si>
    <t>X. Swaite</t>
  </si>
  <si>
    <t>739-57-2163</t>
  </si>
  <si>
    <t>Gear</t>
  </si>
  <si>
    <t>X. Gear</t>
  </si>
  <si>
    <t>774-22-0705</t>
  </si>
  <si>
    <t>Cassel</t>
  </si>
  <si>
    <t>X. Cassel</t>
  </si>
  <si>
    <t>240-68-0827</t>
  </si>
  <si>
    <t>Daniel</t>
  </si>
  <si>
    <t>X. Daniel</t>
  </si>
  <si>
    <t>729-56-7978</t>
  </si>
  <si>
    <t>Sloam</t>
  </si>
  <si>
    <t>X. Sloam</t>
  </si>
  <si>
    <t>275-25-6839</t>
  </si>
  <si>
    <t>Bennough</t>
  </si>
  <si>
    <t>X. Bennough</t>
  </si>
  <si>
    <t>480-63-9268</t>
  </si>
  <si>
    <t>Muzzullo</t>
  </si>
  <si>
    <t>X. Muzzullo</t>
  </si>
  <si>
    <t>767-26-2712</t>
  </si>
  <si>
    <t>Rheam</t>
  </si>
  <si>
    <t>X. Rheam</t>
  </si>
  <si>
    <t>140-46-8836</t>
  </si>
  <si>
    <t>Lohmeyer</t>
  </si>
  <si>
    <t>X. Lohmeyer</t>
  </si>
  <si>
    <t>253-96-6379</t>
  </si>
  <si>
    <t>Aggus</t>
  </si>
  <si>
    <t>X. Aggus</t>
  </si>
  <si>
    <t>811-57-3786</t>
  </si>
  <si>
    <t>Symington</t>
  </si>
  <si>
    <t>X. Symington</t>
  </si>
  <si>
    <t>387-46-0963</t>
  </si>
  <si>
    <t>Helwig</t>
  </si>
  <si>
    <t>Y. Helwig</t>
  </si>
  <si>
    <t>614-73-8257</t>
  </si>
  <si>
    <t>Pretorius</t>
  </si>
  <si>
    <t>Y. Pretorius</t>
  </si>
  <si>
    <t>176-56-4968</t>
  </si>
  <si>
    <t>Mulvagh</t>
  </si>
  <si>
    <t>Y. Mulvagh</t>
  </si>
  <si>
    <t>546-38-9941</t>
  </si>
  <si>
    <t>McMeeking</t>
  </si>
  <si>
    <t>Y. McMeeking</t>
  </si>
  <si>
    <t>727-41-1550</t>
  </si>
  <si>
    <t>Raffon</t>
  </si>
  <si>
    <t>Y. Raffon</t>
  </si>
  <si>
    <t>669-62-5609</t>
  </si>
  <si>
    <t>Dowglass</t>
  </si>
  <si>
    <t>Y. Dowglass</t>
  </si>
  <si>
    <t>473-43-2191</t>
  </si>
  <si>
    <t>Faley</t>
  </si>
  <si>
    <t>Y. Faley</t>
  </si>
  <si>
    <t>657-80-6910</t>
  </si>
  <si>
    <t>Y. Dooley</t>
  </si>
  <si>
    <t>113-13-3301</t>
  </si>
  <si>
    <t>Antecki</t>
  </si>
  <si>
    <t>Y. Antecki</t>
  </si>
  <si>
    <t>308-16-1476</t>
  </si>
  <si>
    <t>Mounsie</t>
  </si>
  <si>
    <t>Y. Mounsie</t>
  </si>
  <si>
    <t>899-17-3356</t>
  </si>
  <si>
    <t>D'Hooghe</t>
  </si>
  <si>
    <t>Z. D'Hooghe</t>
  </si>
  <si>
    <t>517-04-2663</t>
  </si>
  <si>
    <t>Clingoe</t>
  </si>
  <si>
    <t>Z. Clingoe</t>
  </si>
  <si>
    <t>522-04-4518</t>
  </si>
  <si>
    <t>Row</t>
  </si>
  <si>
    <t>Z. Row</t>
  </si>
  <si>
    <t>685-09-0114</t>
  </si>
  <si>
    <t>Skerman</t>
  </si>
  <si>
    <t>Z. Skerman</t>
  </si>
  <si>
    <t>890-87-2756</t>
  </si>
  <si>
    <t>Bernhardi</t>
  </si>
  <si>
    <t>Z. Bernhardi</t>
  </si>
  <si>
    <t>534-53-9446</t>
  </si>
  <si>
    <t>de Quincey</t>
  </si>
  <si>
    <t>Z. de Quincey</t>
  </si>
  <si>
    <t>789-30-1002</t>
  </si>
  <si>
    <t>Drummond</t>
  </si>
  <si>
    <t>Z. Drummond</t>
  </si>
  <si>
    <t>624-71-9493</t>
  </si>
  <si>
    <t>Leake</t>
  </si>
  <si>
    <t>Not Admitted</t>
  </si>
  <si>
    <t>X. Leake</t>
  </si>
  <si>
    <t>479-42-8894</t>
  </si>
  <si>
    <t>Friman</t>
  </si>
  <si>
    <t>Z. Friman</t>
  </si>
  <si>
    <t>275-36-1151</t>
  </si>
  <si>
    <t>Tumilson</t>
  </si>
  <si>
    <t>C. Tumilson</t>
  </si>
  <si>
    <t>341-84-3922</t>
  </si>
  <si>
    <t>Carson</t>
  </si>
  <si>
    <t>K. Carson</t>
  </si>
  <si>
    <t>340-37-0758</t>
  </si>
  <si>
    <t>Feldman</t>
  </si>
  <si>
    <t>R. Feldman</t>
  </si>
  <si>
    <t>254-34-7286</t>
  </si>
  <si>
    <t>Sawl</t>
  </si>
  <si>
    <t>Z. Sawl</t>
  </si>
  <si>
    <t>849-83-7668</t>
  </si>
  <si>
    <t>Ogilvie</t>
  </si>
  <si>
    <t>G. Ogilvie</t>
  </si>
  <si>
    <t>130-62-4906</t>
  </si>
  <si>
    <t>Spurrior</t>
  </si>
  <si>
    <t>Q. Spurrior</t>
  </si>
  <si>
    <t>628-20-1693</t>
  </si>
  <si>
    <t>Klimke</t>
  </si>
  <si>
    <t>H. Klimke</t>
  </si>
  <si>
    <t>689-47-4564</t>
  </si>
  <si>
    <t>McColm</t>
  </si>
  <si>
    <t>Q. McColm</t>
  </si>
  <si>
    <t>506-94-2779</t>
  </si>
  <si>
    <t>Cornew</t>
  </si>
  <si>
    <t>B. Cornew</t>
  </si>
  <si>
    <t>307-56-5381</t>
  </si>
  <si>
    <t>Bossingham</t>
  </si>
  <si>
    <t>D. Bossingham</t>
  </si>
  <si>
    <t>671-14-7147</t>
  </si>
  <si>
    <t>S. Rogliero</t>
  </si>
  <si>
    <t>821-39-6737</t>
  </si>
  <si>
    <t>Yockney</t>
  </si>
  <si>
    <t>F. Yockney</t>
  </si>
  <si>
    <t>392-82-1935</t>
  </si>
  <si>
    <t>Ernshaw</t>
  </si>
  <si>
    <t>Z. Ernshaw</t>
  </si>
  <si>
    <t>462-57-0018</t>
  </si>
  <si>
    <t>Welman</t>
  </si>
  <si>
    <t>W. Welman</t>
  </si>
  <si>
    <t>806-06-2745</t>
  </si>
  <si>
    <t>Champniss</t>
  </si>
  <si>
    <t>K. Champniss</t>
  </si>
  <si>
    <t>490-06-4815</t>
  </si>
  <si>
    <t>Ranald</t>
  </si>
  <si>
    <t>W. Ranald</t>
  </si>
  <si>
    <t>478-44-5649</t>
  </si>
  <si>
    <t>Bellelli</t>
  </si>
  <si>
    <t>I. Bellelli</t>
  </si>
  <si>
    <t>389-23-5284</t>
  </si>
  <si>
    <t>Shoreman</t>
  </si>
  <si>
    <t>E. Shoreman</t>
  </si>
  <si>
    <t>300-02-4857</t>
  </si>
  <si>
    <t>Easman</t>
  </si>
  <si>
    <t>D. Easman</t>
  </si>
  <si>
    <t>171-50-1220</t>
  </si>
  <si>
    <t>Z. Dax</t>
  </si>
  <si>
    <t>849-08-8017</t>
  </si>
  <si>
    <t>Cattemull</t>
  </si>
  <si>
    <t>Z. Cattemull</t>
  </si>
  <si>
    <t>346-84-5825</t>
  </si>
  <si>
    <t>McGann</t>
  </si>
  <si>
    <t>B. McGann</t>
  </si>
  <si>
    <t>323-84-1604</t>
  </si>
  <si>
    <t>Yeld</t>
  </si>
  <si>
    <t>P. Yeld</t>
  </si>
  <si>
    <t>330-63-0627</t>
  </si>
  <si>
    <t>Beasant</t>
  </si>
  <si>
    <t>U. Beasant</t>
  </si>
  <si>
    <t>568-87-8772</t>
  </si>
  <si>
    <t>Fedoronko</t>
  </si>
  <si>
    <t>C. Fedoronko</t>
  </si>
  <si>
    <t>115-71-1308</t>
  </si>
  <si>
    <t>Jeggo</t>
  </si>
  <si>
    <t>A. Jeggo</t>
  </si>
  <si>
    <t>493-76-6065</t>
  </si>
  <si>
    <t>Batte</t>
  </si>
  <si>
    <t>A. Batte</t>
  </si>
  <si>
    <t>307-83-2857</t>
  </si>
  <si>
    <t>Backshaw</t>
  </si>
  <si>
    <t>A. Backshaw</t>
  </si>
  <si>
    <t>283-68-9956</t>
  </si>
  <si>
    <t>A. Goodricke</t>
  </si>
  <si>
    <t>162-06-4044</t>
  </si>
  <si>
    <t>Godspede</t>
  </si>
  <si>
    <t>A. Godspede</t>
  </si>
  <si>
    <t>820-21-1992</t>
  </si>
  <si>
    <t>McMorland</t>
  </si>
  <si>
    <t>A. McMorland</t>
  </si>
  <si>
    <t>440-08-8558</t>
  </si>
  <si>
    <t>Sneezem</t>
  </si>
  <si>
    <t>A. Sneezem</t>
  </si>
  <si>
    <t>873-95-7772</t>
  </si>
  <si>
    <t>Floyd</t>
  </si>
  <si>
    <t>A. Floyd</t>
  </si>
  <si>
    <t>175-29-2235</t>
  </si>
  <si>
    <t>Wolfit</t>
  </si>
  <si>
    <t>A. Wolfit</t>
  </si>
  <si>
    <t>748-73-6404</t>
  </si>
  <si>
    <t>Dennitts</t>
  </si>
  <si>
    <t>A. Dennitts</t>
  </si>
  <si>
    <t>427-96-4240</t>
  </si>
  <si>
    <t>Utting</t>
  </si>
  <si>
    <t>B. Utting</t>
  </si>
  <si>
    <t>141-90-4537</t>
  </si>
  <si>
    <t>Kornyshev</t>
  </si>
  <si>
    <t>B. Kornyshev</t>
  </si>
  <si>
    <t>243-08-9374</t>
  </si>
  <si>
    <t>Capstick</t>
  </si>
  <si>
    <t>B. Capstick</t>
  </si>
  <si>
    <t>740-40-8810</t>
  </si>
  <si>
    <t>Sillick</t>
  </si>
  <si>
    <t>B. Sillick</t>
  </si>
  <si>
    <t>159-15-1286</t>
  </si>
  <si>
    <t>Morant</t>
  </si>
  <si>
    <t>B. Morant</t>
  </si>
  <si>
    <t>304-66-6297</t>
  </si>
  <si>
    <t>Iddenden</t>
  </si>
  <si>
    <t>B. Iddenden</t>
  </si>
  <si>
    <t>312-86-7147</t>
  </si>
  <si>
    <t>Masterton</t>
  </si>
  <si>
    <t>B. Masterton</t>
  </si>
  <si>
    <t>471-34-5753</t>
  </si>
  <si>
    <t>Connock</t>
  </si>
  <si>
    <t>B. Connock</t>
  </si>
  <si>
    <t>123-01-6587</t>
  </si>
  <si>
    <t>Billingham</t>
  </si>
  <si>
    <t>B. Billingham</t>
  </si>
  <si>
    <t>148-71-3350</t>
  </si>
  <si>
    <t>Clute</t>
  </si>
  <si>
    <t>C. Clute</t>
  </si>
  <si>
    <t>310-57-6808</t>
  </si>
  <si>
    <t>Tinton</t>
  </si>
  <si>
    <t>C. Tinton</t>
  </si>
  <si>
    <t>429-49-9383</t>
  </si>
  <si>
    <t>Ovenell</t>
  </si>
  <si>
    <t>C. Ovenell</t>
  </si>
  <si>
    <t>636-65-9131</t>
  </si>
  <si>
    <t>Melladew</t>
  </si>
  <si>
    <t>C. Melladew</t>
  </si>
  <si>
    <t>117-34-7854</t>
  </si>
  <si>
    <t>Goodhew</t>
  </si>
  <si>
    <t>C. Goodhew</t>
  </si>
  <si>
    <t>534-58-7485</t>
  </si>
  <si>
    <t>Lund</t>
  </si>
  <si>
    <t>C. Lund</t>
  </si>
  <si>
    <t>872-17-6505</t>
  </si>
  <si>
    <t>Austick</t>
  </si>
  <si>
    <t>D. Austick</t>
  </si>
  <si>
    <t>410-07-3685</t>
  </si>
  <si>
    <t>Paragreen</t>
  </si>
  <si>
    <t>D. Paragreen</t>
  </si>
  <si>
    <t>642-02-9790</t>
  </si>
  <si>
    <t>Bassindale</t>
  </si>
  <si>
    <t>D. Bassindale</t>
  </si>
  <si>
    <t>732-15-8159</t>
  </si>
  <si>
    <t>Pirkis</t>
  </si>
  <si>
    <t>D. Pirkis</t>
  </si>
  <si>
    <t>665-11-9872</t>
  </si>
  <si>
    <t>Gasnell</t>
  </si>
  <si>
    <t>D. Gasnell</t>
  </si>
  <si>
    <t>893-49-6850</t>
  </si>
  <si>
    <t>Gudahy</t>
  </si>
  <si>
    <t>D. Gudahy</t>
  </si>
  <si>
    <t>217-68-5823</t>
  </si>
  <si>
    <t>Minto</t>
  </si>
  <si>
    <t>D. Minto</t>
  </si>
  <si>
    <t>789-66-3333</t>
  </si>
  <si>
    <t>Loalday</t>
  </si>
  <si>
    <t>D. Loalday</t>
  </si>
  <si>
    <t>413-65-7874</t>
  </si>
  <si>
    <t>Dinzey</t>
  </si>
  <si>
    <t>D. Dinzey</t>
  </si>
  <si>
    <t>728-48-6496</t>
  </si>
  <si>
    <t>Liggens</t>
  </si>
  <si>
    <t>E. Liggens</t>
  </si>
  <si>
    <t>869-21-9278</t>
  </si>
  <si>
    <t>Karlolczak</t>
  </si>
  <si>
    <t>E. Karlolczak</t>
  </si>
  <si>
    <t>170-06-8817</t>
  </si>
  <si>
    <t>Robb</t>
  </si>
  <si>
    <t>E. Robb</t>
  </si>
  <si>
    <t>375-90-1345</t>
  </si>
  <si>
    <t>Ibert</t>
  </si>
  <si>
    <t>E. Ibert</t>
  </si>
  <si>
    <t>356-43-7542</t>
  </si>
  <si>
    <t>Blunden</t>
  </si>
  <si>
    <t>E. Blunden</t>
  </si>
  <si>
    <t>481-80-2217</t>
  </si>
  <si>
    <t>Billham</t>
  </si>
  <si>
    <t>E. Billham</t>
  </si>
  <si>
    <t>533-87-1299</t>
  </si>
  <si>
    <t>Brownlee</t>
  </si>
  <si>
    <t>E. Brownlee</t>
  </si>
  <si>
    <t>356-90-7296</t>
  </si>
  <si>
    <t>Jewes</t>
  </si>
  <si>
    <t>E. Jewes</t>
  </si>
  <si>
    <t>886-27-9586</t>
  </si>
  <si>
    <t>Conaghan</t>
  </si>
  <si>
    <t>F. Conaghan</t>
  </si>
  <si>
    <t>703-41-7007</t>
  </si>
  <si>
    <t>Phippen</t>
  </si>
  <si>
    <t>F. Phippen</t>
  </si>
  <si>
    <t>249-96-3585</t>
  </si>
  <si>
    <t>Salisbury</t>
  </si>
  <si>
    <t>F. Salisbury</t>
  </si>
  <si>
    <t>138-23-1611</t>
  </si>
  <si>
    <t>Bendle</t>
  </si>
  <si>
    <t>F. Bendle</t>
  </si>
  <si>
    <t>121-27-3643</t>
  </si>
  <si>
    <t>Sellstrom</t>
  </si>
  <si>
    <t>G. Sellstrom</t>
  </si>
  <si>
    <t>810-44-3227</t>
  </si>
  <si>
    <t>Barnett</t>
  </si>
  <si>
    <t>G. Barnett</t>
  </si>
  <si>
    <t>186-51-7721</t>
  </si>
  <si>
    <t>Skamell</t>
  </si>
  <si>
    <t>G. Skamell</t>
  </si>
  <si>
    <t>401-77-7410</t>
  </si>
  <si>
    <t>Wilber</t>
  </si>
  <si>
    <t>G. Wilber</t>
  </si>
  <si>
    <t>349-99-1289</t>
  </si>
  <si>
    <t>Fildes</t>
  </si>
  <si>
    <t>G. Fildes</t>
  </si>
  <si>
    <t>101-60-5189</t>
  </si>
  <si>
    <t>Georger</t>
  </si>
  <si>
    <t>G. Georger</t>
  </si>
  <si>
    <t>899-55-9031</t>
  </si>
  <si>
    <t>Geibel</t>
  </si>
  <si>
    <t>G. Geibel</t>
  </si>
  <si>
    <t>778-65-4673</t>
  </si>
  <si>
    <t>Summerly</t>
  </si>
  <si>
    <t>G. Summerly</t>
  </si>
  <si>
    <t>248-18-0030</t>
  </si>
  <si>
    <t>Savill</t>
  </si>
  <si>
    <t>G. Savill</t>
  </si>
  <si>
    <t>811-98-4727</t>
  </si>
  <si>
    <t>Guierre</t>
  </si>
  <si>
    <t>G. Guierre</t>
  </si>
  <si>
    <t>111-52-9197</t>
  </si>
  <si>
    <t>Hawkeswood</t>
  </si>
  <si>
    <t>G. Hawkeswood</t>
  </si>
  <si>
    <t>245-85-4529</t>
  </si>
  <si>
    <t>Breawood</t>
  </si>
  <si>
    <t>G. Breawood</t>
  </si>
  <si>
    <t>522-70-1823</t>
  </si>
  <si>
    <t>McKeighen</t>
  </si>
  <si>
    <t>H. McKeighen</t>
  </si>
  <si>
    <t>695-96-3195</t>
  </si>
  <si>
    <t>Pascoe</t>
  </si>
  <si>
    <t>H. Pascoe</t>
  </si>
  <si>
    <t>881-39-8203</t>
  </si>
  <si>
    <t>Woolens</t>
  </si>
  <si>
    <t>H. Woolens</t>
  </si>
  <si>
    <t>665-57-2100</t>
  </si>
  <si>
    <t>Gorrissen</t>
  </si>
  <si>
    <t>H. Gorrissen</t>
  </si>
  <si>
    <t>669-85-1884</t>
  </si>
  <si>
    <t>Kenningham</t>
  </si>
  <si>
    <t>H. Kenningham</t>
  </si>
  <si>
    <t>688-42-3225</t>
  </si>
  <si>
    <t>Matveichev</t>
  </si>
  <si>
    <t>H. Matveichev</t>
  </si>
  <si>
    <t>314-15-4273</t>
  </si>
  <si>
    <t>Poulden</t>
  </si>
  <si>
    <t>H. Poulden</t>
  </si>
  <si>
    <t>104-41-1688</t>
  </si>
  <si>
    <t>Jime</t>
  </si>
  <si>
    <t>H. Jime</t>
  </si>
  <si>
    <t>816-27-9410</t>
  </si>
  <si>
    <t>Lavell</t>
  </si>
  <si>
    <t>I. Lavell</t>
  </si>
  <si>
    <t>335-18-8563</t>
  </si>
  <si>
    <t>Jeandot</t>
  </si>
  <si>
    <t>I. Jeandot</t>
  </si>
  <si>
    <t>347-87-0017</t>
  </si>
  <si>
    <t>Farfalameev</t>
  </si>
  <si>
    <t>I. Farfalameev</t>
  </si>
  <si>
    <t>153-06-0149</t>
  </si>
  <si>
    <t>Thominga</t>
  </si>
  <si>
    <t>I. Thominga</t>
  </si>
  <si>
    <t>820-78-6035</t>
  </si>
  <si>
    <t>Aronov</t>
  </si>
  <si>
    <t>I. Aronov</t>
  </si>
  <si>
    <t>686-76-3824</t>
  </si>
  <si>
    <t>Doudny</t>
  </si>
  <si>
    <t>I. Doudny</t>
  </si>
  <si>
    <t>190-62-3939</t>
  </si>
  <si>
    <t>Barnet</t>
  </si>
  <si>
    <t>I. Barnet</t>
  </si>
  <si>
    <t>695-82-0712</t>
  </si>
  <si>
    <t>Ragbourne</t>
  </si>
  <si>
    <t>I. Ragbourne</t>
  </si>
  <si>
    <t>728-85-5305</t>
  </si>
  <si>
    <t>Biagini</t>
  </si>
  <si>
    <t>I. Biagini</t>
  </si>
  <si>
    <t>745-85-7922</t>
  </si>
  <si>
    <t>Ingolotti</t>
  </si>
  <si>
    <t>I. Ingolotti</t>
  </si>
  <si>
    <t>607-81-6711</t>
  </si>
  <si>
    <t>Creebo</t>
  </si>
  <si>
    <t>I. Creebo</t>
  </si>
  <si>
    <t>775-92-7178</t>
  </si>
  <si>
    <t>Dietzler</t>
  </si>
  <si>
    <t>J. Dietzler</t>
  </si>
  <si>
    <t>886-57-1192</t>
  </si>
  <si>
    <t>Tampion</t>
  </si>
  <si>
    <t>J. Tampion</t>
  </si>
  <si>
    <t>685-87-5099</t>
  </si>
  <si>
    <t>Buten</t>
  </si>
  <si>
    <t>J. Buten</t>
  </si>
  <si>
    <t>278-16-0978</t>
  </si>
  <si>
    <t>Mutimer</t>
  </si>
  <si>
    <t>J. Mutimer</t>
  </si>
  <si>
    <t>778-84-9008</t>
  </si>
  <si>
    <t>Blackborow</t>
  </si>
  <si>
    <t>J. Blackborow</t>
  </si>
  <si>
    <t>382-31-9718</t>
  </si>
  <si>
    <t>Albrighton</t>
  </si>
  <si>
    <t>J. Albrighton</t>
  </si>
  <si>
    <t>801-07-7339</t>
  </si>
  <si>
    <t>625-89-1102</t>
  </si>
  <si>
    <t>J. Oehme</t>
  </si>
  <si>
    <t>838-81-9021</t>
  </si>
  <si>
    <t>Leebeter</t>
  </si>
  <si>
    <t>K. Leebeter</t>
  </si>
  <si>
    <t>839-41-1835</t>
  </si>
  <si>
    <t>Zumbusch</t>
  </si>
  <si>
    <t>K. Zumbusch</t>
  </si>
  <si>
    <t>729-89-2202</t>
  </si>
  <si>
    <t>Ensten</t>
  </si>
  <si>
    <t>K. Ensten</t>
  </si>
  <si>
    <t>202-25-2915</t>
  </si>
  <si>
    <t>Bale</t>
  </si>
  <si>
    <t>K. Bale</t>
  </si>
  <si>
    <t>273-14-8894</t>
  </si>
  <si>
    <t>Booij</t>
  </si>
  <si>
    <t>K. Booij</t>
  </si>
  <si>
    <t>746-23-4827</t>
  </si>
  <si>
    <t>Baelde</t>
  </si>
  <si>
    <t>K. Baelde</t>
  </si>
  <si>
    <t>733-12-3253</t>
  </si>
  <si>
    <t>Meanwell</t>
  </si>
  <si>
    <t>K. Meanwell</t>
  </si>
  <si>
    <t>343-57-5815</t>
  </si>
  <si>
    <t>Aery</t>
  </si>
  <si>
    <t>K. Aery</t>
  </si>
  <si>
    <t>630-94-7356</t>
  </si>
  <si>
    <t>Mattersey</t>
  </si>
  <si>
    <t>L. Mattersey</t>
  </si>
  <si>
    <t>794-82-3847</t>
  </si>
  <si>
    <t>Bagger</t>
  </si>
  <si>
    <t>L. Bagger</t>
  </si>
  <si>
    <t>316-13-4077</t>
  </si>
  <si>
    <t>Buesnel</t>
  </si>
  <si>
    <t>L. Buesnel</t>
  </si>
  <si>
    <t>886-03-1751</t>
  </si>
  <si>
    <t>Hicks</t>
  </si>
  <si>
    <t>L. Hicks</t>
  </si>
  <si>
    <t>893-49-5294</t>
  </si>
  <si>
    <t>Vane</t>
  </si>
  <si>
    <t>L. Vane</t>
  </si>
  <si>
    <t>315-63-4355</t>
  </si>
  <si>
    <t>Dilawey</t>
  </si>
  <si>
    <t>L. Dilawey</t>
  </si>
  <si>
    <t>187-74-1267</t>
  </si>
  <si>
    <t>Tweedlie</t>
  </si>
  <si>
    <t>L. Tweedlie</t>
  </si>
  <si>
    <t>293-46-1362</t>
  </si>
  <si>
    <t>Woodrooffe</t>
  </si>
  <si>
    <t>L. Woodrooffe</t>
  </si>
  <si>
    <t>250-32-3822</t>
  </si>
  <si>
    <t>Ferruzzi</t>
  </si>
  <si>
    <t>L. Ferruzzi</t>
  </si>
  <si>
    <t>157-96-7378</t>
  </si>
  <si>
    <t>Lilion</t>
  </si>
  <si>
    <t>L. Lilion</t>
  </si>
  <si>
    <t>415-66-4951</t>
  </si>
  <si>
    <t>Zisneros</t>
  </si>
  <si>
    <t>L. Zisneros</t>
  </si>
  <si>
    <t>844-81-6009</t>
  </si>
  <si>
    <t>Wroath</t>
  </si>
  <si>
    <t>L. Wroath</t>
  </si>
  <si>
    <t>579-48-1437</t>
  </si>
  <si>
    <t>Castells</t>
  </si>
  <si>
    <t>L. Castells</t>
  </si>
  <si>
    <t>607-93-7414</t>
  </si>
  <si>
    <t>Fevier</t>
  </si>
  <si>
    <t>M. Fevier</t>
  </si>
  <si>
    <t>100-04-3993</t>
  </si>
  <si>
    <t>St Ange</t>
  </si>
  <si>
    <t>M. St Ange</t>
  </si>
  <si>
    <t>545-72-4306</t>
  </si>
  <si>
    <t>Skaid</t>
  </si>
  <si>
    <t>M. Skaid</t>
  </si>
  <si>
    <t>649-31-1998</t>
  </si>
  <si>
    <t>Strowger</t>
  </si>
  <si>
    <t>M. Strowger</t>
  </si>
  <si>
    <t>685-99-9934</t>
  </si>
  <si>
    <t>Carnilian</t>
  </si>
  <si>
    <t>M. Carnilian</t>
  </si>
  <si>
    <t>604-72-2115</t>
  </si>
  <si>
    <t>Kinghorn</t>
  </si>
  <si>
    <t>M. Kinghorn</t>
  </si>
  <si>
    <t>466-62-5683</t>
  </si>
  <si>
    <t>Fairbard</t>
  </si>
  <si>
    <t>M. Fairbard</t>
  </si>
  <si>
    <t>686-87-6613</t>
  </si>
  <si>
    <t>Goldsmith</t>
  </si>
  <si>
    <t>M. Goldsmith</t>
  </si>
  <si>
    <t>206-19-3396</t>
  </si>
  <si>
    <t>Casaroli</t>
  </si>
  <si>
    <t>M. Casaroli</t>
  </si>
  <si>
    <t>267-55-1101</t>
  </si>
  <si>
    <t>Matuszynski</t>
  </si>
  <si>
    <t>M. Matuszynski</t>
  </si>
  <si>
    <t>146-48-1270</t>
  </si>
  <si>
    <t>McCraine</t>
  </si>
  <si>
    <t>N. McCraine</t>
  </si>
  <si>
    <t>363-91-7135</t>
  </si>
  <si>
    <t>Dugan</t>
  </si>
  <si>
    <t>N. Dugan</t>
  </si>
  <si>
    <t>806-43-1330</t>
  </si>
  <si>
    <t>Legion</t>
  </si>
  <si>
    <t>N. Legion</t>
  </si>
  <si>
    <t>393-31-6473</t>
  </si>
  <si>
    <t>McVee</t>
  </si>
  <si>
    <t>N. McVee</t>
  </si>
  <si>
    <t>781-31-2173</t>
  </si>
  <si>
    <t>Claque</t>
  </si>
  <si>
    <t>N. Claque</t>
  </si>
  <si>
    <t>860-64-5355</t>
  </si>
  <si>
    <t>Aird</t>
  </si>
  <si>
    <t>N. Aird</t>
  </si>
  <si>
    <t>622-90-4135</t>
  </si>
  <si>
    <t>Nani</t>
  </si>
  <si>
    <t>N. Nani</t>
  </si>
  <si>
    <t>701-32-1463</t>
  </si>
  <si>
    <t>Darbey</t>
  </si>
  <si>
    <t>N. Darbey</t>
  </si>
  <si>
    <t>621-92-0440</t>
  </si>
  <si>
    <t>N. Weall</t>
  </si>
  <si>
    <t>110-73-7294</t>
  </si>
  <si>
    <t>Handrahan</t>
  </si>
  <si>
    <t>N. Handrahan</t>
  </si>
  <si>
    <t>802-43-8558</t>
  </si>
  <si>
    <t>Pusey</t>
  </si>
  <si>
    <t>O. Pusey</t>
  </si>
  <si>
    <t>451-83-4132</t>
  </si>
  <si>
    <t>Bills</t>
  </si>
  <si>
    <t>O. Bills</t>
  </si>
  <si>
    <t>760-69-8796</t>
  </si>
  <si>
    <t>Pawlaczyk</t>
  </si>
  <si>
    <t>O. Pawlaczyk</t>
  </si>
  <si>
    <t>370-75-6636</t>
  </si>
  <si>
    <t>Blissitt</t>
  </si>
  <si>
    <t>O. Blissitt</t>
  </si>
  <si>
    <t>372-60-0704</t>
  </si>
  <si>
    <t>O. Teague</t>
  </si>
  <si>
    <t>466-80-6058</t>
  </si>
  <si>
    <t>Crimes</t>
  </si>
  <si>
    <t>O. Crimes</t>
  </si>
  <si>
    <t>218-23-7747</t>
  </si>
  <si>
    <t>Steddall</t>
  </si>
  <si>
    <t>O. Steddall</t>
  </si>
  <si>
    <t>392-38-0122</t>
  </si>
  <si>
    <t>Grigoriev</t>
  </si>
  <si>
    <t>O. Grigoriev</t>
  </si>
  <si>
    <t>890-11-8619</t>
  </si>
  <si>
    <t>Maypowder</t>
  </si>
  <si>
    <t>O. Maypowder</t>
  </si>
  <si>
    <t>742-08-0457</t>
  </si>
  <si>
    <t>Fogel</t>
  </si>
  <si>
    <t>O. Fogel</t>
  </si>
  <si>
    <t>448-67-4574</t>
  </si>
  <si>
    <t>Munehay</t>
  </si>
  <si>
    <t>P. Munehay</t>
  </si>
  <si>
    <t>389-45-4781</t>
  </si>
  <si>
    <t>Aynold</t>
  </si>
  <si>
    <t>P. Aynold</t>
  </si>
  <si>
    <t>372-42-1419</t>
  </si>
  <si>
    <t>Currington</t>
  </si>
  <si>
    <t>P. Currington</t>
  </si>
  <si>
    <t>786-79-3778</t>
  </si>
  <si>
    <t>Medley</t>
  </si>
  <si>
    <t>P. Medley</t>
  </si>
  <si>
    <t>839-32-4736</t>
  </si>
  <si>
    <t>Matuszinski</t>
  </si>
  <si>
    <t>P. Matuszinski</t>
  </si>
  <si>
    <t>616-29-5551</t>
  </si>
  <si>
    <t>Chinge de Hals</t>
  </si>
  <si>
    <t>P. Chinge de Hals</t>
  </si>
  <si>
    <t>389-33-9944</t>
  </si>
  <si>
    <t>Rens</t>
  </si>
  <si>
    <t>P. Rens</t>
  </si>
  <si>
    <t>170-78-1385</t>
  </si>
  <si>
    <t>Aggiss</t>
  </si>
  <si>
    <t>P. Aggiss</t>
  </si>
  <si>
    <t>850-70-6234</t>
  </si>
  <si>
    <t>Wray</t>
  </si>
  <si>
    <t>P. Wray</t>
  </si>
  <si>
    <t>529-82-7621</t>
  </si>
  <si>
    <t>Kilian</t>
  </si>
  <si>
    <t>P. Kilian</t>
  </si>
  <si>
    <t>151-32-6273</t>
  </si>
  <si>
    <t>Aisthorpe</t>
  </si>
  <si>
    <t>P. Aisthorpe</t>
  </si>
  <si>
    <t>713-59-1709</t>
  </si>
  <si>
    <t>Vears</t>
  </si>
  <si>
    <t>Q. Vears</t>
  </si>
  <si>
    <t>208-57-1411</t>
  </si>
  <si>
    <t>Oxherd</t>
  </si>
  <si>
    <t>Q. Oxherd</t>
  </si>
  <si>
    <t>202-31-8321</t>
  </si>
  <si>
    <t>Goose</t>
  </si>
  <si>
    <t>Q. Goose</t>
  </si>
  <si>
    <t>108-45-7414</t>
  </si>
  <si>
    <t>Garroway</t>
  </si>
  <si>
    <t>Q. Garroway</t>
  </si>
  <si>
    <t>615-10-6038</t>
  </si>
  <si>
    <t>Twinbrow</t>
  </si>
  <si>
    <t>Q. Twinbrow</t>
  </si>
  <si>
    <t>843-63-4258</t>
  </si>
  <si>
    <t>Stiggers</t>
  </si>
  <si>
    <t>Q. Stiggers</t>
  </si>
  <si>
    <t>378-50-4904</t>
  </si>
  <si>
    <t>Fitton</t>
  </si>
  <si>
    <t>Q. Fitton</t>
  </si>
  <si>
    <t>255-19-2946</t>
  </si>
  <si>
    <t>Dalglish</t>
  </si>
  <si>
    <t>Q. Dalglish</t>
  </si>
  <si>
    <t>730-33-4575</t>
  </si>
  <si>
    <t>Picard</t>
  </si>
  <si>
    <t>Q. Picard</t>
  </si>
  <si>
    <t>765-93-0785</t>
  </si>
  <si>
    <t>Haugeh</t>
  </si>
  <si>
    <t>R. Haugeh</t>
  </si>
  <si>
    <t>606-24-1350</t>
  </si>
  <si>
    <t>Rich</t>
  </si>
  <si>
    <t>R. Rich</t>
  </si>
  <si>
    <t>692-37-6345</t>
  </si>
  <si>
    <t>R. Salisbury</t>
  </si>
  <si>
    <t>215-53-0351</t>
  </si>
  <si>
    <t>Schust</t>
  </si>
  <si>
    <t>R. Schust</t>
  </si>
  <si>
    <t>405-62-2584</t>
  </si>
  <si>
    <t>Hedge</t>
  </si>
  <si>
    <t>S. Hedge</t>
  </si>
  <si>
    <t>573-36-8002</t>
  </si>
  <si>
    <t>Eads</t>
  </si>
  <si>
    <t>S. Eads</t>
  </si>
  <si>
    <t>140-51-8841</t>
  </si>
  <si>
    <t>Novelli</t>
  </si>
  <si>
    <t>S. Novelli</t>
  </si>
  <si>
    <t>154-15-2617</t>
  </si>
  <si>
    <t>Copyn</t>
  </si>
  <si>
    <t>S. Copyn</t>
  </si>
  <si>
    <t>837-47-2662</t>
  </si>
  <si>
    <t>Colwell</t>
  </si>
  <si>
    <t>S. Colwell</t>
  </si>
  <si>
    <t>896-98-1041</t>
  </si>
  <si>
    <t>Zolini</t>
  </si>
  <si>
    <t>S. Zolini</t>
  </si>
  <si>
    <t>683-01-7970</t>
  </si>
  <si>
    <t>Tethcote</t>
  </si>
  <si>
    <t>S. Tethcote</t>
  </si>
  <si>
    <t>433-13-6881</t>
  </si>
  <si>
    <t>Gullane</t>
  </si>
  <si>
    <t>S. Gullane</t>
  </si>
  <si>
    <t>367-87-1289</t>
  </si>
  <si>
    <t>Winspur</t>
  </si>
  <si>
    <t>T. Winspur</t>
  </si>
  <si>
    <t>750-23-2793</t>
  </si>
  <si>
    <t>Kener</t>
  </si>
  <si>
    <t>T. Kener</t>
  </si>
  <si>
    <t>192-34-8866</t>
  </si>
  <si>
    <t>Kluge</t>
  </si>
  <si>
    <t>T. Kluge</t>
  </si>
  <si>
    <t>261-16-1672</t>
  </si>
  <si>
    <t>Brixham</t>
  </si>
  <si>
    <t>T. Brixham</t>
  </si>
  <si>
    <t>674-12-8997</t>
  </si>
  <si>
    <t>Napoli</t>
  </si>
  <si>
    <t>T. Napoli</t>
  </si>
  <si>
    <t>611-56-4055</t>
  </si>
  <si>
    <t>Caccavale</t>
  </si>
  <si>
    <t>T. Caccavale</t>
  </si>
  <si>
    <t>168-08-3622</t>
  </si>
  <si>
    <t>Iliffe</t>
  </si>
  <si>
    <t>T. Iliffe</t>
  </si>
  <si>
    <t>525-26-1951</t>
  </si>
  <si>
    <t>Colecrough</t>
  </si>
  <si>
    <t>T. Colecrough</t>
  </si>
  <si>
    <t>233-10-7135</t>
  </si>
  <si>
    <t>Berendsen</t>
  </si>
  <si>
    <t>U. Berendsen</t>
  </si>
  <si>
    <t>318-26-1414</t>
  </si>
  <si>
    <t>Benneyworth</t>
  </si>
  <si>
    <t>U. Benneyworth</t>
  </si>
  <si>
    <t>790-73-9010</t>
  </si>
  <si>
    <t>Dumini</t>
  </si>
  <si>
    <t>U. Dumini</t>
  </si>
  <si>
    <t>304-16-6136</t>
  </si>
  <si>
    <t>Folomkin</t>
  </si>
  <si>
    <t>U. Folomkin</t>
  </si>
  <si>
    <t>370-63-2061</t>
  </si>
  <si>
    <t>Yearnes</t>
  </si>
  <si>
    <t>U. Yearnes</t>
  </si>
  <si>
    <t>135-81-4176</t>
  </si>
  <si>
    <t>Chastanet</t>
  </si>
  <si>
    <t>U. Chastanet</t>
  </si>
  <si>
    <t>727-03-0231</t>
  </si>
  <si>
    <t>Kauffman</t>
  </si>
  <si>
    <t>U. Kauffman</t>
  </si>
  <si>
    <t>167-98-2758</t>
  </si>
  <si>
    <t>Pothergill</t>
  </si>
  <si>
    <t>V. Pothergill</t>
  </si>
  <si>
    <t>473-28-7174</t>
  </si>
  <si>
    <t>Merigon</t>
  </si>
  <si>
    <t>V. Merigon</t>
  </si>
  <si>
    <t>277-12-6417</t>
  </si>
  <si>
    <t>Whittington</t>
  </si>
  <si>
    <t>V. Whittington</t>
  </si>
  <si>
    <t>371-39-0855</t>
  </si>
  <si>
    <t>McCreedy</t>
  </si>
  <si>
    <t>V. McCreedy</t>
  </si>
  <si>
    <t>438-38-9392</t>
  </si>
  <si>
    <t>Pezey</t>
  </si>
  <si>
    <t>V. Pezey</t>
  </si>
  <si>
    <t>648-60-8938</t>
  </si>
  <si>
    <t>Bellingham</t>
  </si>
  <si>
    <t>V. Bellingham</t>
  </si>
  <si>
    <t>310-05-1868</t>
  </si>
  <si>
    <t>Blakelock</t>
  </si>
  <si>
    <t>W. Blakelock</t>
  </si>
  <si>
    <t>210-50-1801</t>
  </si>
  <si>
    <t>Martinelli</t>
  </si>
  <si>
    <t>W. Martinelli</t>
  </si>
  <si>
    <t>110-38-1118</t>
  </si>
  <si>
    <t>Laing</t>
  </si>
  <si>
    <t>W. Laing</t>
  </si>
  <si>
    <t>330-88-2389</t>
  </si>
  <si>
    <t>Rosenfrucht</t>
  </si>
  <si>
    <t>W. Rosenfrucht</t>
  </si>
  <si>
    <t>261-65-5742</t>
  </si>
  <si>
    <t>Mugford</t>
  </si>
  <si>
    <t>X. Mugford</t>
  </si>
  <si>
    <t>561-56-3940</t>
  </si>
  <si>
    <t>Chidlow</t>
  </si>
  <si>
    <t>X. Chidlow</t>
  </si>
  <si>
    <t>174-22-5046</t>
  </si>
  <si>
    <t>Driuzzi</t>
  </si>
  <si>
    <t>X. Driuzzi</t>
  </si>
  <si>
    <t>419-41-5696</t>
  </si>
  <si>
    <t>Hebble</t>
  </si>
  <si>
    <t>X. Hebble</t>
  </si>
  <si>
    <t>180-76-2943</t>
  </si>
  <si>
    <t>Zarfai</t>
  </si>
  <si>
    <t>X. Zarfai</t>
  </si>
  <si>
    <t>559-71-3169</t>
  </si>
  <si>
    <t>Ebbett</t>
  </si>
  <si>
    <t>X. Ebbett</t>
  </si>
  <si>
    <t>852-82-9914</t>
  </si>
  <si>
    <t>Piffe</t>
  </si>
  <si>
    <t>X. Piffe</t>
  </si>
  <si>
    <t>657-61-2319</t>
  </si>
  <si>
    <t>Seeks</t>
  </si>
  <si>
    <t>X. Seeks</t>
  </si>
  <si>
    <t>738-82-3669</t>
  </si>
  <si>
    <t>Faldo</t>
  </si>
  <si>
    <t>X. Faldo</t>
  </si>
  <si>
    <t>600-74-3535</t>
  </si>
  <si>
    <t>Cammish</t>
  </si>
  <si>
    <t>X. Cammish</t>
  </si>
  <si>
    <t>200-22-2878</t>
  </si>
  <si>
    <t>Schwier</t>
  </si>
  <si>
    <t>X. Schwier</t>
  </si>
  <si>
    <t>891-62-7156</t>
  </si>
  <si>
    <t>Ellen</t>
  </si>
  <si>
    <t>X. Ellen</t>
  </si>
  <si>
    <t>191-27-8899</t>
  </si>
  <si>
    <t>Domelaw</t>
  </si>
  <si>
    <t>X. Domelaw</t>
  </si>
  <si>
    <t>278-69-7509</t>
  </si>
  <si>
    <t>Whitters</t>
  </si>
  <si>
    <t>X. Whitters</t>
  </si>
  <si>
    <t>637-94-0312</t>
  </si>
  <si>
    <t>Pratten</t>
  </si>
  <si>
    <t>Y. Pratten</t>
  </si>
  <si>
    <t>651-85-3281</t>
  </si>
  <si>
    <t>Bedbury</t>
  </si>
  <si>
    <t>Y. Bedbury</t>
  </si>
  <si>
    <t>299-88-9999</t>
  </si>
  <si>
    <t>Lempke</t>
  </si>
  <si>
    <t>Y. Lempke</t>
  </si>
  <si>
    <t>600-63-1753</t>
  </si>
  <si>
    <t>Eye</t>
  </si>
  <si>
    <t>Y. Eye</t>
  </si>
  <si>
    <t>705-90-0854</t>
  </si>
  <si>
    <t>Nerney</t>
  </si>
  <si>
    <t>Y. Nerney</t>
  </si>
  <si>
    <t>881-42-6523</t>
  </si>
  <si>
    <t>Boggas</t>
  </si>
  <si>
    <t>Y. Boggas</t>
  </si>
  <si>
    <t>712-65-0532</t>
  </si>
  <si>
    <t>Emanuelov</t>
  </si>
  <si>
    <t>Y. Emanuelov</t>
  </si>
  <si>
    <t>285-35-2292</t>
  </si>
  <si>
    <t>Cuthill</t>
  </si>
  <si>
    <t>Y. Cuthill</t>
  </si>
  <si>
    <t>405-64-0256</t>
  </si>
  <si>
    <t>Y. Topling</t>
  </si>
  <si>
    <t>795-63-6602</t>
  </si>
  <si>
    <t>Willmore</t>
  </si>
  <si>
    <t>Y. Willmore</t>
  </si>
  <si>
    <t>724-76-3876</t>
  </si>
  <si>
    <t>Y. Ragbourne</t>
  </si>
  <si>
    <t>788-52-8242</t>
  </si>
  <si>
    <t>Avramchik</t>
  </si>
  <si>
    <t>Z. Avramchik</t>
  </si>
  <si>
    <t>331-63-7662</t>
  </si>
  <si>
    <t>Taggett</t>
  </si>
  <si>
    <t>Z. Taggett</t>
  </si>
  <si>
    <t>542-32-4303</t>
  </si>
  <si>
    <t>Barles</t>
  </si>
  <si>
    <t>Z. Barles</t>
  </si>
  <si>
    <t>681-60-5890</t>
  </si>
  <si>
    <t>Burfoot</t>
  </si>
  <si>
    <t>Z. Burfoot</t>
  </si>
  <si>
    <t>205-32-4024</t>
  </si>
  <si>
    <t>Z. Ellen</t>
  </si>
  <si>
    <t>714-04-8028</t>
  </si>
  <si>
    <t>Bakesef</t>
  </si>
  <si>
    <t>Z. Bakesef</t>
  </si>
  <si>
    <t>522-98-0828</t>
  </si>
  <si>
    <t>Bonifazio</t>
  </si>
  <si>
    <t>Z. Bonifazio</t>
  </si>
  <si>
    <t>389-02-6025</t>
  </si>
  <si>
    <t>Brownlie</t>
  </si>
  <si>
    <t>Z. Brownlie</t>
  </si>
  <si>
    <t>846-66-7490</t>
  </si>
  <si>
    <t>Clissett</t>
  </si>
  <si>
    <t>T. Clissett</t>
  </si>
  <si>
    <t>854-61-3541</t>
  </si>
  <si>
    <t>Lightman</t>
  </si>
  <si>
    <t>U. Lightman</t>
  </si>
  <si>
    <t>628-78-9167</t>
  </si>
  <si>
    <t>Pamphilon</t>
  </si>
  <si>
    <t>X. Pamphilon</t>
  </si>
  <si>
    <t>239-37-0566</t>
  </si>
  <si>
    <t>Banton</t>
  </si>
  <si>
    <t>S. Banton</t>
  </si>
  <si>
    <t>427-82-7478</t>
  </si>
  <si>
    <t>Greenstead</t>
  </si>
  <si>
    <t>O. Greenstead</t>
  </si>
  <si>
    <t>489-43-8448</t>
  </si>
  <si>
    <t>Bunstone</t>
  </si>
  <si>
    <t>O. Bunstone</t>
  </si>
  <si>
    <t>548-78-6274</t>
  </si>
  <si>
    <t>Housegoe</t>
  </si>
  <si>
    <t>Z. Housegoe</t>
  </si>
  <si>
    <t>374-26-1067</t>
  </si>
  <si>
    <t>Maillard</t>
  </si>
  <si>
    <t>V. Maillard</t>
  </si>
  <si>
    <t>706-09-4564</t>
  </si>
  <si>
    <t>Vickars</t>
  </si>
  <si>
    <t>U. Vickars</t>
  </si>
  <si>
    <t>334-31-4472</t>
  </si>
  <si>
    <t>Spracklin</t>
  </si>
  <si>
    <t>C. Spracklin</t>
  </si>
  <si>
    <t>745-14-6527</t>
  </si>
  <si>
    <t>Theze</t>
  </si>
  <si>
    <t>F. Theze</t>
  </si>
  <si>
    <t>100-40-2709</t>
  </si>
  <si>
    <t>Cammack</t>
  </si>
  <si>
    <t>O. Cammack</t>
  </si>
  <si>
    <t>197-60-5950</t>
  </si>
  <si>
    <t>Rudland</t>
  </si>
  <si>
    <t>H. Rudland</t>
  </si>
  <si>
    <t>612-42-2700</t>
  </si>
  <si>
    <t>Torald</t>
  </si>
  <si>
    <t>L. Torald</t>
  </si>
  <si>
    <t>450-28-3332</t>
  </si>
  <si>
    <t>Hindes</t>
  </si>
  <si>
    <t>B. Hindes</t>
  </si>
  <si>
    <t>524-89-7434</t>
  </si>
  <si>
    <t>Laven</t>
  </si>
  <si>
    <t>I. Laven</t>
  </si>
  <si>
    <t>735-88-4353</t>
  </si>
  <si>
    <t>Redbourn</t>
  </si>
  <si>
    <t>G. Redbourn</t>
  </si>
  <si>
    <t>454-88-1988</t>
  </si>
  <si>
    <t>Bravery</t>
  </si>
  <si>
    <t>P. Bravery</t>
  </si>
  <si>
    <t>384-30-2755</t>
  </si>
  <si>
    <t>Widdocks</t>
  </si>
  <si>
    <t>U. Widdocks</t>
  </si>
  <si>
    <t>735-74-1211</t>
  </si>
  <si>
    <t>Rubinshtein</t>
  </si>
  <si>
    <t>C. Rubinshtein</t>
  </si>
  <si>
    <t>689-04-9270</t>
  </si>
  <si>
    <t>Island</t>
  </si>
  <si>
    <t>U. Island</t>
  </si>
  <si>
    <t>753-19-0249</t>
  </si>
  <si>
    <t>Arthars</t>
  </si>
  <si>
    <t>Y. Arthars</t>
  </si>
  <si>
    <t>812-72-2025</t>
  </si>
  <si>
    <t>Whitwam</t>
  </si>
  <si>
    <t>E. Whitwam</t>
  </si>
  <si>
    <t>489-93-0555</t>
  </si>
  <si>
    <t>Jouandet</t>
  </si>
  <si>
    <t>V. Jouandet</t>
  </si>
  <si>
    <t>749-77-6720</t>
  </si>
  <si>
    <t>Pollard</t>
  </si>
  <si>
    <t>V. Pollard</t>
  </si>
  <si>
    <t>550-59-7164</t>
  </si>
  <si>
    <t>Redmond</t>
  </si>
  <si>
    <t>A. Redmond</t>
  </si>
  <si>
    <t>176-91-4008</t>
  </si>
  <si>
    <t>Render</t>
  </si>
  <si>
    <t>A. Render</t>
  </si>
  <si>
    <t>263-48-3682</t>
  </si>
  <si>
    <t>Toseland</t>
  </si>
  <si>
    <t>A. Toseland</t>
  </si>
  <si>
    <t>516-65-1011</t>
  </si>
  <si>
    <t>Palliser</t>
  </si>
  <si>
    <t>A. Palliser</t>
  </si>
  <si>
    <t>560-89-7239</t>
  </si>
  <si>
    <t>Orringe</t>
  </si>
  <si>
    <t>A. Orringe</t>
  </si>
  <si>
    <t>299-03-0225</t>
  </si>
  <si>
    <t>Riddett</t>
  </si>
  <si>
    <t>A. Riddett</t>
  </si>
  <si>
    <t>136-93-5822</t>
  </si>
  <si>
    <t>Gerbl</t>
  </si>
  <si>
    <t>A. Gerbl</t>
  </si>
  <si>
    <t>661-86-2616</t>
  </si>
  <si>
    <t>Langton</t>
  </si>
  <si>
    <t>A. Langton</t>
  </si>
  <si>
    <t>314-94-6078</t>
  </si>
  <si>
    <t>Boot</t>
  </si>
  <si>
    <t>A. Boot</t>
  </si>
  <si>
    <t>353-33-5380</t>
  </si>
  <si>
    <t>Scatchar</t>
  </si>
  <si>
    <t>A. Scatchar</t>
  </si>
  <si>
    <t>546-52-9716</t>
  </si>
  <si>
    <t>Gookey</t>
  </si>
  <si>
    <t>B. Gookey</t>
  </si>
  <si>
    <t>188-84-9362</t>
  </si>
  <si>
    <t>Furzey</t>
  </si>
  <si>
    <t>B. Furzey</t>
  </si>
  <si>
    <t>552-97-7824</t>
  </si>
  <si>
    <t>Schindler</t>
  </si>
  <si>
    <t>B. Schindler</t>
  </si>
  <si>
    <t>437-40-4631</t>
  </si>
  <si>
    <t>Hearns</t>
  </si>
  <si>
    <t>B. Hearns</t>
  </si>
  <si>
    <t>547-45-4774</t>
  </si>
  <si>
    <t>Akaster</t>
  </si>
  <si>
    <t>B. Akaster</t>
  </si>
  <si>
    <t>105-50-4871</t>
  </si>
  <si>
    <t>Bligh</t>
  </si>
  <si>
    <t>B. Bligh</t>
  </si>
  <si>
    <t>270-19-6893</t>
  </si>
  <si>
    <t>Tucknott</t>
  </si>
  <si>
    <t>B. Tucknott</t>
  </si>
  <si>
    <t>620-23-8298</t>
  </si>
  <si>
    <t>Dolden</t>
  </si>
  <si>
    <t>B. Dolden</t>
  </si>
  <si>
    <t>735-55-8837</t>
  </si>
  <si>
    <t>Polet</t>
  </si>
  <si>
    <t>C. Polet</t>
  </si>
  <si>
    <t>760-24-8347</t>
  </si>
  <si>
    <t>Whitelaw</t>
  </si>
  <si>
    <t>C. Whitelaw</t>
  </si>
  <si>
    <t>146-29-4419</t>
  </si>
  <si>
    <t>Caslake</t>
  </si>
  <si>
    <t>C. Caslake</t>
  </si>
  <si>
    <t>276-65-2584</t>
  </si>
  <si>
    <t>Goaley</t>
  </si>
  <si>
    <t>C. Goaley</t>
  </si>
  <si>
    <t>860-91-3089</t>
  </si>
  <si>
    <t>Pascho</t>
  </si>
  <si>
    <t>C. Pascho</t>
  </si>
  <si>
    <t>234-16-7761</t>
  </si>
  <si>
    <t>Brokenshire</t>
  </si>
  <si>
    <t>D. Brokenshire</t>
  </si>
  <si>
    <t>680-20-7790</t>
  </si>
  <si>
    <t>Airlie</t>
  </si>
  <si>
    <t>D. Airlie</t>
  </si>
  <si>
    <t>719-64-1635</t>
  </si>
  <si>
    <t>McLewd</t>
  </si>
  <si>
    <t>D. McLewd</t>
  </si>
  <si>
    <t>430-81-2099</t>
  </si>
  <si>
    <t>Knotte</t>
  </si>
  <si>
    <t>D. Knotte</t>
  </si>
  <si>
    <t>673-15-3561</t>
  </si>
  <si>
    <t>Stuckow</t>
  </si>
  <si>
    <t>D. Stuckow</t>
  </si>
  <si>
    <t>627-25-0591</t>
  </si>
  <si>
    <t>Moutray Read</t>
  </si>
  <si>
    <t>D. Moutray Read</t>
  </si>
  <si>
    <t>322-25-9678</t>
  </si>
  <si>
    <t>Sams</t>
  </si>
  <si>
    <t>D. Sams</t>
  </si>
  <si>
    <t>300-57-0346</t>
  </si>
  <si>
    <t>Blampey</t>
  </si>
  <si>
    <t>D. Blampey</t>
  </si>
  <si>
    <t>446-57-0814</t>
  </si>
  <si>
    <t>Schultheiss</t>
  </si>
  <si>
    <t>D. Schultheiss</t>
  </si>
  <si>
    <t>830-03-8674</t>
  </si>
  <si>
    <t>Maddie</t>
  </si>
  <si>
    <t>D. Maddie</t>
  </si>
  <si>
    <t>261-41-3006</t>
  </si>
  <si>
    <t>Slocum</t>
  </si>
  <si>
    <t>D. Slocum</t>
  </si>
  <si>
    <t>850-52-6715</t>
  </si>
  <si>
    <t>Benasik</t>
  </si>
  <si>
    <t>D. Benasik</t>
  </si>
  <si>
    <t>331-34-8927</t>
  </si>
  <si>
    <t>Mitchely</t>
  </si>
  <si>
    <t>D. Mitchely</t>
  </si>
  <si>
    <t>220-02-8548</t>
  </si>
  <si>
    <t>Mattiazzo</t>
  </si>
  <si>
    <t>E. Mattiazzo</t>
  </si>
  <si>
    <t>329-89-5170</t>
  </si>
  <si>
    <t>McOwan</t>
  </si>
  <si>
    <t>E. McOwan</t>
  </si>
  <si>
    <t>607-76-9368</t>
  </si>
  <si>
    <t>Finnemore</t>
  </si>
  <si>
    <t>E. Finnemore</t>
  </si>
  <si>
    <t>636-38-5841</t>
  </si>
  <si>
    <t>Gumme</t>
  </si>
  <si>
    <t>E. Gumme</t>
  </si>
  <si>
    <t>826-05-1245</t>
  </si>
  <si>
    <t>Shyres</t>
  </si>
  <si>
    <t>E. Shyres</t>
  </si>
  <si>
    <t>260-99-9033</t>
  </si>
  <si>
    <t>Gon</t>
  </si>
  <si>
    <t>E. Gon</t>
  </si>
  <si>
    <t>869-82-8816</t>
  </si>
  <si>
    <t>Clougher</t>
  </si>
  <si>
    <t>E. Clougher</t>
  </si>
  <si>
    <t>625-11-3614</t>
  </si>
  <si>
    <t>Shovel</t>
  </si>
  <si>
    <t>E. Shovel</t>
  </si>
  <si>
    <t>344-19-5332</t>
  </si>
  <si>
    <t>Battams</t>
  </si>
  <si>
    <t>E. Battams</t>
  </si>
  <si>
    <t>840-93-3146</t>
  </si>
  <si>
    <t>McNea</t>
  </si>
  <si>
    <t>E. McNea</t>
  </si>
  <si>
    <t>192-35-0491</t>
  </si>
  <si>
    <t>Bonson</t>
  </si>
  <si>
    <t>F. Bonson</t>
  </si>
  <si>
    <t>781-45-2775</t>
  </si>
  <si>
    <t>Farrin</t>
  </si>
  <si>
    <t>F. Farrin</t>
  </si>
  <si>
    <t>274-24-7640</t>
  </si>
  <si>
    <t>Strachan</t>
  </si>
  <si>
    <t>F. Strachan</t>
  </si>
  <si>
    <t>428-71-5740</t>
  </si>
  <si>
    <t>Braisher</t>
  </si>
  <si>
    <t>F. Braisher</t>
  </si>
  <si>
    <t>201-10-9557</t>
  </si>
  <si>
    <t>Relfe</t>
  </si>
  <si>
    <t>F. Relfe</t>
  </si>
  <si>
    <t>439-52-0309</t>
  </si>
  <si>
    <t>Pochet</t>
  </si>
  <si>
    <t>F. Pochet</t>
  </si>
  <si>
    <t>284-76-1097</t>
  </si>
  <si>
    <t>Garretts</t>
  </si>
  <si>
    <t>F. Garretts</t>
  </si>
  <si>
    <t>642-24-2097</t>
  </si>
  <si>
    <t>Dienes</t>
  </si>
  <si>
    <t>F. Dienes</t>
  </si>
  <si>
    <t>729-09-1173</t>
  </si>
  <si>
    <t>McWhan</t>
  </si>
  <si>
    <t>F. McWhan</t>
  </si>
  <si>
    <t>229-64-6626</t>
  </si>
  <si>
    <t>Leggott</t>
  </si>
  <si>
    <t>F. Leggott</t>
  </si>
  <si>
    <t>740-90-4651</t>
  </si>
  <si>
    <t>Tillyer</t>
  </si>
  <si>
    <t>F. Tillyer</t>
  </si>
  <si>
    <t>792-14-4393</t>
  </si>
  <si>
    <t>Kristiansen</t>
  </si>
  <si>
    <t>F. Kristiansen</t>
  </si>
  <si>
    <t>602-08-6121</t>
  </si>
  <si>
    <t>Coenraets</t>
  </si>
  <si>
    <t>F. Coenraets</t>
  </si>
  <si>
    <t>362-55-7521</t>
  </si>
  <si>
    <t>Jenoure</t>
  </si>
  <si>
    <t>F. Jenoure</t>
  </si>
  <si>
    <t>519-94-5552</t>
  </si>
  <si>
    <t>Rodenhurst</t>
  </si>
  <si>
    <t>F. Rodenhurst</t>
  </si>
  <si>
    <t>599-01-3259</t>
  </si>
  <si>
    <t>Charte</t>
  </si>
  <si>
    <t>F. Charte</t>
  </si>
  <si>
    <t>654-56-7769</t>
  </si>
  <si>
    <t>Enticott</t>
  </si>
  <si>
    <t>F. Enticott</t>
  </si>
  <si>
    <t>295-23-8245</t>
  </si>
  <si>
    <t>D'orsay</t>
  </si>
  <si>
    <t>G. D'Orsay</t>
  </si>
  <si>
    <t>507-03-0083</t>
  </si>
  <si>
    <t>Eastcott</t>
  </si>
  <si>
    <t>G. Eastcott</t>
  </si>
  <si>
    <t>856-44-7824</t>
  </si>
  <si>
    <t>Garvin</t>
  </si>
  <si>
    <t>G. Garvin</t>
  </si>
  <si>
    <t>819-96-9508</t>
  </si>
  <si>
    <t>Goldson</t>
  </si>
  <si>
    <t>G. Goldson</t>
  </si>
  <si>
    <t>781-68-2465</t>
  </si>
  <si>
    <t>Tinsley</t>
  </si>
  <si>
    <t>G. Tinsley</t>
  </si>
  <si>
    <t>274-29-8312</t>
  </si>
  <si>
    <t>Vaulkhard</t>
  </si>
  <si>
    <t>G. Vaulkhard</t>
  </si>
  <si>
    <t>126-71-8708</t>
  </si>
  <si>
    <t>Nissle</t>
  </si>
  <si>
    <t>G. Nissle</t>
  </si>
  <si>
    <t>557-63-9631</t>
  </si>
  <si>
    <t>Chadbourne</t>
  </si>
  <si>
    <t>G. Chadbourne</t>
  </si>
  <si>
    <t>654-95-2156</t>
  </si>
  <si>
    <t>Haliday</t>
  </si>
  <si>
    <t>G. Haliday</t>
  </si>
  <si>
    <t>871-05-6285</t>
  </si>
  <si>
    <t>Clement</t>
  </si>
  <si>
    <t>G. Clement</t>
  </si>
  <si>
    <t>593-23-5909</t>
  </si>
  <si>
    <t>Filippo</t>
  </si>
  <si>
    <t>G. Filippo</t>
  </si>
  <si>
    <t>281-13-9122</t>
  </si>
  <si>
    <t>Goodenough</t>
  </si>
  <si>
    <t>G. Goodenough</t>
  </si>
  <si>
    <t>507-62-7126</t>
  </si>
  <si>
    <t>Beedle</t>
  </si>
  <si>
    <t>H. Beedle</t>
  </si>
  <si>
    <t>575-11-3097</t>
  </si>
  <si>
    <t>Faust</t>
  </si>
  <si>
    <t>H. Faust</t>
  </si>
  <si>
    <t>314-07-4648</t>
  </si>
  <si>
    <t>Cursey</t>
  </si>
  <si>
    <t>H. Cursey</t>
  </si>
  <si>
    <t>452-25-4626</t>
  </si>
  <si>
    <t>Greenacre</t>
  </si>
  <si>
    <t>H. Greenacre</t>
  </si>
  <si>
    <t>640-10-5390</t>
  </si>
  <si>
    <t>Rein</t>
  </si>
  <si>
    <t>H. Rein</t>
  </si>
  <si>
    <t>222-74-5629</t>
  </si>
  <si>
    <t>Tran</t>
  </si>
  <si>
    <t>H. Tran</t>
  </si>
  <si>
    <t>238-98-0679</t>
  </si>
  <si>
    <t>Robson</t>
  </si>
  <si>
    <t>H. Robson</t>
  </si>
  <si>
    <t>103-81-2792</t>
  </si>
  <si>
    <t>Ollie</t>
  </si>
  <si>
    <t>H. Ollie</t>
  </si>
  <si>
    <t>346-71-7552</t>
  </si>
  <si>
    <t>Ellor</t>
  </si>
  <si>
    <t>H. Ellor</t>
  </si>
  <si>
    <t>775-05-5919</t>
  </si>
  <si>
    <t>Shotton</t>
  </si>
  <si>
    <t>H. Shotton</t>
  </si>
  <si>
    <t>291-44-0132</t>
  </si>
  <si>
    <t>Attrey</t>
  </si>
  <si>
    <t>I. Attrey</t>
  </si>
  <si>
    <t>737-84-1709</t>
  </si>
  <si>
    <t>Fallowfield</t>
  </si>
  <si>
    <t>I. Fallowfield</t>
  </si>
  <si>
    <t>298-96-3551</t>
  </si>
  <si>
    <t>Leman</t>
  </si>
  <si>
    <t>I. Leman</t>
  </si>
  <si>
    <t>322-65-2690</t>
  </si>
  <si>
    <t>Lawry</t>
  </si>
  <si>
    <t>I. Lawry</t>
  </si>
  <si>
    <t>500-96-0933</t>
  </si>
  <si>
    <t>Sinnie</t>
  </si>
  <si>
    <t>I. Sinnie</t>
  </si>
  <si>
    <t>358-62-9394</t>
  </si>
  <si>
    <t>Philippard</t>
  </si>
  <si>
    <t>I. Philippard</t>
  </si>
  <si>
    <t>164-49-8624</t>
  </si>
  <si>
    <t>Lambole</t>
  </si>
  <si>
    <t>I. Lambole</t>
  </si>
  <si>
    <t>661-12-9006</t>
  </si>
  <si>
    <t>Apperley</t>
  </si>
  <si>
    <t>I. Apperley</t>
  </si>
  <si>
    <t>788-50-6371</t>
  </si>
  <si>
    <t>Abrahart</t>
  </si>
  <si>
    <t>I. Abrahart</t>
  </si>
  <si>
    <t>714-85-9231</t>
  </si>
  <si>
    <t>Kenrick</t>
  </si>
  <si>
    <t>I. Kenrick</t>
  </si>
  <si>
    <t>426-39-1493</t>
  </si>
  <si>
    <t>I. Copyn</t>
  </si>
  <si>
    <t>699-42-8804</t>
  </si>
  <si>
    <t>Jiricka</t>
  </si>
  <si>
    <t>I. Jiricka</t>
  </si>
  <si>
    <t>376-81-5705</t>
  </si>
  <si>
    <t>Challin</t>
  </si>
  <si>
    <t>I. Challin</t>
  </si>
  <si>
    <t>507-81-5352</t>
  </si>
  <si>
    <t>Battson</t>
  </si>
  <si>
    <t>J. Battson</t>
  </si>
  <si>
    <t>516-57-1396</t>
  </si>
  <si>
    <t>Boribal</t>
  </si>
  <si>
    <t>J. Boribal</t>
  </si>
  <si>
    <t>467-76-2120</t>
  </si>
  <si>
    <t>464-58-0449</t>
  </si>
  <si>
    <t>Ducker</t>
  </si>
  <si>
    <t>J. Ducker</t>
  </si>
  <si>
    <t>177-54-8118</t>
  </si>
  <si>
    <t>Errigo</t>
  </si>
  <si>
    <t>J. Errigo</t>
  </si>
  <si>
    <t>733-04-5324</t>
  </si>
  <si>
    <t>Pickervance</t>
  </si>
  <si>
    <t>J. Pickervance</t>
  </si>
  <si>
    <t>738-98-5900</t>
  </si>
  <si>
    <t>Gerbi</t>
  </si>
  <si>
    <t>J. Gerbi</t>
  </si>
  <si>
    <t>379-30-7250</t>
  </si>
  <si>
    <t>Acory</t>
  </si>
  <si>
    <t>J. Acory</t>
  </si>
  <si>
    <t>727-12-3250</t>
  </si>
  <si>
    <t>Priddis</t>
  </si>
  <si>
    <t>K. Priddis</t>
  </si>
  <si>
    <t>201-47-2627</t>
  </si>
  <si>
    <t>Harrowing</t>
  </si>
  <si>
    <t>K. Harrowing</t>
  </si>
  <si>
    <t>181-27-3015</t>
  </si>
  <si>
    <t>Amos</t>
  </si>
  <si>
    <t>K. Amos</t>
  </si>
  <si>
    <t>525-09-7165</t>
  </si>
  <si>
    <t>Mauser</t>
  </si>
  <si>
    <t>K. Mauser</t>
  </si>
  <si>
    <t>843-80-4343</t>
  </si>
  <si>
    <t>O'Caherny</t>
  </si>
  <si>
    <t>K. O'Caherny</t>
  </si>
  <si>
    <t>250-74-5502</t>
  </si>
  <si>
    <t>Flacke</t>
  </si>
  <si>
    <t>K. Flacke</t>
  </si>
  <si>
    <t>327-41-8014</t>
  </si>
  <si>
    <t>Keating</t>
  </si>
  <si>
    <t>L. Keating</t>
  </si>
  <si>
    <t>858-03-5171</t>
  </si>
  <si>
    <t>Luty</t>
  </si>
  <si>
    <t>L. Luty</t>
  </si>
  <si>
    <t>677-89-7468</t>
  </si>
  <si>
    <t>Guerra</t>
  </si>
  <si>
    <t>L. Guerra</t>
  </si>
  <si>
    <t>829-79-9655</t>
  </si>
  <si>
    <t>O'Day</t>
  </si>
  <si>
    <t>L. O'Day</t>
  </si>
  <si>
    <t>621-31-9795</t>
  </si>
  <si>
    <t>Velten</t>
  </si>
  <si>
    <t>L. Velten</t>
  </si>
  <si>
    <t>758-02-1523</t>
  </si>
  <si>
    <t>Byrde</t>
  </si>
  <si>
    <t>L. Byrde</t>
  </si>
  <si>
    <t>223-46-4550</t>
  </si>
  <si>
    <t>Ludwell</t>
  </si>
  <si>
    <t>L. Ludwell</t>
  </si>
  <si>
    <t>847-72-5654</t>
  </si>
  <si>
    <t>McGlaughn</t>
  </si>
  <si>
    <t>L. McGlaughn</t>
  </si>
  <si>
    <t>154-48-7665</t>
  </si>
  <si>
    <t>Peert</t>
  </si>
  <si>
    <t>L. Peert</t>
  </si>
  <si>
    <t>337-38-8786</t>
  </si>
  <si>
    <t>Boulde</t>
  </si>
  <si>
    <t>L. Boulde</t>
  </si>
  <si>
    <t>503-09-9421</t>
  </si>
  <si>
    <t>Ley</t>
  </si>
  <si>
    <t>L. Ley</t>
  </si>
  <si>
    <t>616-52-5618</t>
  </si>
  <si>
    <t>Stoner</t>
  </si>
  <si>
    <t>M. Stoner</t>
  </si>
  <si>
    <t>522-22-0709</t>
  </si>
  <si>
    <t>Demeza</t>
  </si>
  <si>
    <t>M. Demeza</t>
  </si>
  <si>
    <t>870-05-2895</t>
  </si>
  <si>
    <t>Crevy</t>
  </si>
  <si>
    <t>M. Crevy</t>
  </si>
  <si>
    <t>652-95-2118</t>
  </si>
  <si>
    <t>Proffitt</t>
  </si>
  <si>
    <t>M. Proffitt</t>
  </si>
  <si>
    <t>449-82-3256</t>
  </si>
  <si>
    <t>Orhrt</t>
  </si>
  <si>
    <t>M. Orhrt</t>
  </si>
  <si>
    <t>751-60-7992</t>
  </si>
  <si>
    <t>Playdon</t>
  </si>
  <si>
    <t>M. Playdon</t>
  </si>
  <si>
    <t>452-78-5855</t>
  </si>
  <si>
    <t>Ayllett</t>
  </si>
  <si>
    <t>N. Ayllett</t>
  </si>
  <si>
    <t>119-47-0197</t>
  </si>
  <si>
    <t>Skrines</t>
  </si>
  <si>
    <t>N. Skrines</t>
  </si>
  <si>
    <t>833-79-7494</t>
  </si>
  <si>
    <t>Dugood</t>
  </si>
  <si>
    <t>N. Dugood</t>
  </si>
  <si>
    <t>394-95-1221</t>
  </si>
  <si>
    <t>Pulbrook</t>
  </si>
  <si>
    <t>N. Pulbrook</t>
  </si>
  <si>
    <t>290-91-2994</t>
  </si>
  <si>
    <t>Lehr</t>
  </si>
  <si>
    <t>N. Lehr</t>
  </si>
  <si>
    <t>732-13-8882</t>
  </si>
  <si>
    <t>Jeanet</t>
  </si>
  <si>
    <t>N. Jeanet</t>
  </si>
  <si>
    <t>718-76-3741</t>
  </si>
  <si>
    <t>Balas</t>
  </si>
  <si>
    <t>O. Balas</t>
  </si>
  <si>
    <t>284-54-0844</t>
  </si>
  <si>
    <t>Bengochea</t>
  </si>
  <si>
    <t>O. Bengochea</t>
  </si>
  <si>
    <t>Data returned for Distinct Count of Patient Id (First 1000 rows).</t>
  </si>
  <si>
    <t>Row Labels</t>
  </si>
  <si>
    <t>Grand Total</t>
  </si>
  <si>
    <t>Count of Patient Admission Flag</t>
  </si>
  <si>
    <t>Count of Patient Admission Flag2</t>
  </si>
  <si>
    <t xml:space="preserve">Admission </t>
  </si>
  <si>
    <t>No.of Patients</t>
  </si>
  <si>
    <t>%Status</t>
  </si>
  <si>
    <t>Count of Age Group</t>
  </si>
  <si>
    <t>Patient by age group</t>
  </si>
  <si>
    <t>Count of Patient Attend Status</t>
  </si>
  <si>
    <t>Count of Patient Gender</t>
  </si>
  <si>
    <t>Patient by gende wise Analysis</t>
  </si>
  <si>
    <t>Cardiology</t>
  </si>
  <si>
    <t>Gastroenterology</t>
  </si>
  <si>
    <t>General Practice</t>
  </si>
  <si>
    <t>Neurology</t>
  </si>
  <si>
    <t>Orthopedics</t>
  </si>
  <si>
    <t>Physiotherapy</t>
  </si>
  <si>
    <t>Renal</t>
  </si>
  <si>
    <t>Count of Department Referral</t>
  </si>
  <si>
    <t>Patient by department referal group</t>
  </si>
  <si>
    <t>2023</t>
  </si>
  <si>
    <t>Jul</t>
  </si>
  <si>
    <t>1-Jul</t>
  </si>
  <si>
    <t>2-Jul</t>
  </si>
  <si>
    <t>3-Jul</t>
  </si>
  <si>
    <t>4-Jul</t>
  </si>
  <si>
    <t>5-Jul</t>
  </si>
  <si>
    <t>6-Jul</t>
  </si>
  <si>
    <t>7-Jul</t>
  </si>
  <si>
    <t>8-Jul</t>
  </si>
  <si>
    <t>9-Jul</t>
  </si>
  <si>
    <t>10-Jul</t>
  </si>
  <si>
    <t>11-Jul</t>
  </si>
  <si>
    <t>12-Jul</t>
  </si>
  <si>
    <t>13-Jul</t>
  </si>
  <si>
    <t>14-Jul</t>
  </si>
  <si>
    <t>15-Jul</t>
  </si>
  <si>
    <t>17-Jul</t>
  </si>
  <si>
    <t>16-Jul</t>
  </si>
  <si>
    <t>18-Jul</t>
  </si>
  <si>
    <t>19-Jul</t>
  </si>
  <si>
    <t>20-Jul</t>
  </si>
  <si>
    <t>21-Jul</t>
  </si>
  <si>
    <t>22-Jul</t>
  </si>
  <si>
    <t>23-Jul</t>
  </si>
  <si>
    <t>24-Jul</t>
  </si>
  <si>
    <t>25-Jul</t>
  </si>
  <si>
    <t>26-Jul</t>
  </si>
  <si>
    <t>27-Jul</t>
  </si>
  <si>
    <t>29-Jul</t>
  </si>
  <si>
    <t>28-Jul</t>
  </si>
  <si>
    <t>30-Jul</t>
  </si>
  <si>
    <t>31-Jul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</si>
</sst>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4"/>
      <color theme="1"/>
      <name val="Calibri"/>
      <family val="2"/>
      <scheme val="minor"/>
    </font>
    <font>
      <b/>
      <i/>
      <sz val="14"/>
      <color theme="1"/>
      <name val="Calibri"/>
      <family val="2"/>
      <scheme val="minor"/>
    </font>
    <font>
      <sz val="14"/>
      <color theme="1"/>
      <name val="Centaur"/>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7"/>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8">
    <xf numFmtId="0" fontId="0" fillId="0" borderId="0" xfId="0"/>
    <xf numFmtId="22"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2" fontId="0" fillId="0" borderId="0" xfId="0" applyNumberFormat="1"/>
    <xf numFmtId="0" fontId="0" fillId="33" borderId="0" xfId="0" applyFill="1"/>
    <xf numFmtId="14" fontId="0" fillId="0" borderId="0" xfId="0" applyNumberFormat="1"/>
    <xf numFmtId="21" fontId="0" fillId="0" borderId="0" xfId="0" applyNumberFormat="1"/>
    <xf numFmtId="0" fontId="16" fillId="0" borderId="0" xfId="0" applyFont="1"/>
    <xf numFmtId="0" fontId="0" fillId="0" borderId="0" xfId="0" applyAlignment="1">
      <alignment horizontal="left"/>
    </xf>
    <xf numFmtId="0" fontId="0" fillId="0" borderId="0" xfId="0" applyAlignment="1">
      <alignment horizontal="left" indent="1"/>
    </xf>
    <xf numFmtId="10" fontId="0" fillId="0" borderId="0" xfId="0" applyNumberFormat="1"/>
    <xf numFmtId="0" fontId="18" fillId="0" borderId="0" xfId="0" applyFont="1"/>
    <xf numFmtId="0" fontId="19" fillId="0" borderId="0" xfId="0" applyFont="1"/>
    <xf numFmtId="9" fontId="20" fillId="0" borderId="0" xfId="42" applyFont="1"/>
    <xf numFmtId="0" fontId="18" fillId="34" borderId="0" xfId="0" applyFont="1" applyFill="1"/>
    <xf numFmtId="0" fontId="0" fillId="34" borderId="0" xfId="0" applyFill="1"/>
    <xf numFmtId="0" fontId="21" fillId="0" borderId="0" xfId="0" applyFont="1"/>
    <xf numFmtId="1" fontId="0" fillId="0" borderId="0" xfId="0" applyNumberFormat="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972">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4" formatCode="0.0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4" formatCode="0.000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4" formatCode="0.000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4" formatCode="0.0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4" formatCode="0.000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4" formatCode="0.000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4" formatCode="0.0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4" formatCode="0.000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4" formatCode="0.0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4" formatCode="0.0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4" formatCode="0.000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4" formatCode="0.0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4" formatCode="0.0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 formatCode="0"/>
    </dxf>
    <dxf>
      <numFmt numFmtId="1" formatCode="0"/>
    </dxf>
    <dxf>
      <numFmt numFmtId="164" formatCode="0.0000"/>
    </dxf>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6" formatCode="h:mm:ss"/>
    </dxf>
    <dxf>
      <numFmt numFmtId="19" formatCode="dd/mm/yy"/>
    </dxf>
    <dxf>
      <font>
        <b/>
        <color theme="1"/>
      </font>
      <border>
        <bottom style="thin">
          <color theme="9"/>
        </bottom>
        <vertical/>
        <horizontal/>
      </border>
    </dxf>
    <dxf>
      <font>
        <color theme="1"/>
      </font>
      <fill>
        <patternFill patternType="solid">
          <bgColor theme="7" tint="0.59996337778862885"/>
        </patternFill>
      </fill>
      <border diagonalUp="0" diagonalDown="0">
        <left/>
        <right/>
        <top/>
        <bottom/>
        <vertical/>
        <horizontal/>
      </border>
    </dxf>
    <dxf>
      <font>
        <b/>
        <color theme="1"/>
      </font>
      <border>
        <bottom style="thin">
          <color theme="5"/>
        </bottom>
        <vertical/>
        <horizontal/>
      </border>
    </dxf>
    <dxf>
      <font>
        <color theme="1"/>
      </font>
      <fill>
        <patternFill patternType="solid">
          <fgColor auto="1"/>
          <bgColor theme="7"/>
        </patternFill>
      </fill>
      <border>
        <left style="thin">
          <color theme="5"/>
        </left>
        <right style="thin">
          <color theme="5"/>
        </right>
        <top style="thin">
          <color theme="5"/>
        </top>
        <bottom style="thin">
          <color theme="5"/>
        </bottom>
        <vertical/>
        <horizontal/>
      </border>
    </dxf>
  </dxfs>
  <tableStyles count="2" defaultTableStyle="TableStyleMedium2" defaultPivotStyle="PivotStyleLight16">
    <tableStyle name="My Style" pivot="0" table="0" count="10" xr9:uid="{3A464EE8-BD17-4ED0-BFF9-77F7CE544F28}">
      <tableStyleElement type="wholeTable" dxfId="971"/>
      <tableStyleElement type="headerRow" dxfId="970"/>
    </tableStyle>
    <tableStyle name="Mystyle2" pivot="0" table="0" count="10" xr9:uid="{EED12E63-1EFA-4DD7-A03E-4ED2CA978855}">
      <tableStyleElement type="wholeTable" dxfId="969"/>
      <tableStyleElement type="headerRow" dxfId="968"/>
    </tableStyle>
  </tableStyles>
  <colors>
    <mruColors>
      <color rgb="FFD1EC08"/>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ystyle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theme" Target="theme/theme1.xml"/><Relationship Id="rId39" Type="http://schemas.openxmlformats.org/officeDocument/2006/relationships/customXml" Target="../customXml/item7.xml"/><Relationship Id="rId21" Type="http://schemas.openxmlformats.org/officeDocument/2006/relationships/pivotCacheDefinition" Target="pivotCache/pivotCacheDefinition15.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sharedStrings" Target="sharedStrings.xml"/><Relationship Id="rId11" Type="http://schemas.openxmlformats.org/officeDocument/2006/relationships/pivotCacheDefinition" Target="pivotCache/pivotCacheDefinition5.xml"/><Relationship Id="rId24" Type="http://schemas.microsoft.com/office/2007/relationships/slicerCache" Target="slicerCaches/slicerCache1.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7.xml"/><Relationship Id="rId28" Type="http://schemas.openxmlformats.org/officeDocument/2006/relationships/styles" Target="styles.xml"/><Relationship Id="rId36" Type="http://schemas.openxmlformats.org/officeDocument/2006/relationships/customXml" Target="../customXml/item4.xml"/><Relationship Id="rId49" Type="http://schemas.openxmlformats.org/officeDocument/2006/relationships/customXml" Target="../customXml/item17.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microsoft.com/office/2017/10/relationships/person" Target="persons/person.xml"/><Relationship Id="rId44" Type="http://schemas.openxmlformats.org/officeDocument/2006/relationships/customXml" Target="../customXml/item12.xml"/><Relationship Id="rId52"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6.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8" Type="http://schemas.openxmlformats.org/officeDocument/2006/relationships/pivotCacheDefinition" Target="pivotCache/pivotCacheDefinition2.xml"/><Relationship Id="rId51" Type="http://schemas.openxmlformats.org/officeDocument/2006/relationships/customXml" Target="../customXml/item19.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microsoft.com/office/2007/relationships/slicerCache" Target="slicerCaches/slicerCache2.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20" Type="http://schemas.openxmlformats.org/officeDocument/2006/relationships/pivotCacheDefinition" Target="pivotCache/pivotCacheDefinition14.xml"/><Relationship Id="rId41"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4.xlsx]Pivot Table !PivotTable9</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326494145267251E-2"/>
          <c:y val="0.13404593272451285"/>
          <c:w val="0.89429723360651858"/>
          <c:h val="0.42188256787631545"/>
        </c:manualLayout>
      </c:layout>
      <c:areaChart>
        <c:grouping val="standard"/>
        <c:varyColors val="0"/>
        <c:ser>
          <c:idx val="0"/>
          <c:order val="0"/>
          <c:tx>
            <c:strRef>
              <c:f>'Pivot Table '!$G$8</c:f>
              <c:strCache>
                <c:ptCount val="1"/>
                <c:pt idx="0">
                  <c:v>Total</c:v>
                </c:pt>
              </c:strCache>
            </c:strRef>
          </c:tx>
          <c:spPr>
            <a:solidFill>
              <a:schemeClr val="accent1"/>
            </a:solidFill>
            <a:ln>
              <a:noFill/>
            </a:ln>
            <a:effectLst/>
          </c:spPr>
          <c:cat>
            <c:multiLvlStrRef>
              <c:f>'Pivot Table '!$F$9:$F$41</c:f>
              <c:multiLvlStrCache>
                <c:ptCount val="31"/>
                <c:lvl>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17-Jul</c:v>
                  </c:pt>
                  <c:pt idx="16">
                    <c:v>16-Jul</c:v>
                  </c:pt>
                  <c:pt idx="17">
                    <c:v>18-Jul</c:v>
                  </c:pt>
                  <c:pt idx="18">
                    <c:v>19-Jul</c:v>
                  </c:pt>
                  <c:pt idx="19">
                    <c:v>20-Jul</c:v>
                  </c:pt>
                  <c:pt idx="20">
                    <c:v>21-Jul</c:v>
                  </c:pt>
                  <c:pt idx="21">
                    <c:v>22-Jul</c:v>
                  </c:pt>
                  <c:pt idx="22">
                    <c:v>23-Jul</c:v>
                  </c:pt>
                  <c:pt idx="23">
                    <c:v>24-Jul</c:v>
                  </c:pt>
                  <c:pt idx="24">
                    <c:v>25-Jul</c:v>
                  </c:pt>
                  <c:pt idx="25">
                    <c:v>26-Jul</c:v>
                  </c:pt>
                  <c:pt idx="26">
                    <c:v>27-Jul</c:v>
                  </c:pt>
                  <c:pt idx="27">
                    <c:v>29-Jul</c:v>
                  </c:pt>
                  <c:pt idx="28">
                    <c:v>28-Jul</c:v>
                  </c:pt>
                  <c:pt idx="29">
                    <c:v>30-Jul</c:v>
                  </c:pt>
                  <c:pt idx="30">
                    <c:v>31-Jul</c:v>
                  </c:pt>
                </c:lvl>
                <c:lvl>
                  <c:pt idx="0">
                    <c:v>Jul</c:v>
                  </c:pt>
                </c:lvl>
              </c:multiLvlStrCache>
            </c:multiLvlStrRef>
          </c:cat>
          <c:val>
            <c:numRef>
              <c:f>'Pivot Table '!$G$9:$G$41</c:f>
              <c:numCache>
                <c:formatCode>General</c:formatCode>
                <c:ptCount val="31"/>
                <c:pt idx="0">
                  <c:v>15</c:v>
                </c:pt>
                <c:pt idx="1">
                  <c:v>9</c:v>
                </c:pt>
                <c:pt idx="2">
                  <c:v>16</c:v>
                </c:pt>
                <c:pt idx="3">
                  <c:v>16</c:v>
                </c:pt>
                <c:pt idx="4">
                  <c:v>8</c:v>
                </c:pt>
                <c:pt idx="5">
                  <c:v>12</c:v>
                </c:pt>
                <c:pt idx="6">
                  <c:v>15</c:v>
                </c:pt>
                <c:pt idx="7">
                  <c:v>12</c:v>
                </c:pt>
                <c:pt idx="8">
                  <c:v>16</c:v>
                </c:pt>
                <c:pt idx="9">
                  <c:v>17</c:v>
                </c:pt>
                <c:pt idx="10">
                  <c:v>17</c:v>
                </c:pt>
                <c:pt idx="11">
                  <c:v>14</c:v>
                </c:pt>
                <c:pt idx="12">
                  <c:v>20</c:v>
                </c:pt>
                <c:pt idx="13">
                  <c:v>15</c:v>
                </c:pt>
                <c:pt idx="14">
                  <c:v>15</c:v>
                </c:pt>
                <c:pt idx="15">
                  <c:v>16</c:v>
                </c:pt>
                <c:pt idx="16">
                  <c:v>14</c:v>
                </c:pt>
                <c:pt idx="17">
                  <c:v>14</c:v>
                </c:pt>
                <c:pt idx="18">
                  <c:v>16</c:v>
                </c:pt>
                <c:pt idx="19">
                  <c:v>14</c:v>
                </c:pt>
                <c:pt idx="20">
                  <c:v>13</c:v>
                </c:pt>
                <c:pt idx="21">
                  <c:v>19</c:v>
                </c:pt>
                <c:pt idx="22">
                  <c:v>15</c:v>
                </c:pt>
                <c:pt idx="23">
                  <c:v>18</c:v>
                </c:pt>
                <c:pt idx="24">
                  <c:v>14</c:v>
                </c:pt>
                <c:pt idx="25">
                  <c:v>16</c:v>
                </c:pt>
                <c:pt idx="26">
                  <c:v>13</c:v>
                </c:pt>
                <c:pt idx="27">
                  <c:v>19</c:v>
                </c:pt>
                <c:pt idx="28">
                  <c:v>12</c:v>
                </c:pt>
                <c:pt idx="29">
                  <c:v>19</c:v>
                </c:pt>
                <c:pt idx="30">
                  <c:v>15</c:v>
                </c:pt>
              </c:numCache>
            </c:numRef>
          </c:val>
          <c:extLst>
            <c:ext xmlns:c16="http://schemas.microsoft.com/office/drawing/2014/chart" uri="{C3380CC4-5D6E-409C-BE32-E72D297353CC}">
              <c16:uniqueId val="{00000000-439D-4255-B1DE-445F65DED409}"/>
            </c:ext>
          </c:extLst>
        </c:ser>
        <c:dLbls>
          <c:showLegendKey val="0"/>
          <c:showVal val="0"/>
          <c:showCatName val="0"/>
          <c:showSerName val="0"/>
          <c:showPercent val="0"/>
          <c:showBubbleSize val="0"/>
        </c:dLbls>
        <c:axId val="267783103"/>
        <c:axId val="267764383"/>
      </c:areaChart>
      <c:catAx>
        <c:axId val="2677831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764383"/>
        <c:crosses val="autoZero"/>
        <c:auto val="1"/>
        <c:lblAlgn val="ctr"/>
        <c:lblOffset val="100"/>
        <c:noMultiLvlLbl val="0"/>
      </c:catAx>
      <c:valAx>
        <c:axId val="267764383"/>
        <c:scaling>
          <c:orientation val="minMax"/>
        </c:scaling>
        <c:delete val="1"/>
        <c:axPos val="l"/>
        <c:numFmt formatCode="General" sourceLinked="1"/>
        <c:majorTickMark val="none"/>
        <c:minorTickMark val="none"/>
        <c:tickLblPos val="nextTo"/>
        <c:crossAx val="267783103"/>
        <c:crosses val="autoZero"/>
        <c:crossBetween val="midCat"/>
      </c:valAx>
      <c:spPr>
        <a:noFill/>
        <a:ln w="25400">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4.xlsx]Pivot Table !PivotTable7</c:name>
    <c:fmtId val="3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 '!$O$45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'Pivot Table '!$N$46:$N$78</c:f>
              <c:multiLvlStrCache>
                <c:ptCount val="31"/>
                <c:lvl>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17-Jul</c:v>
                  </c:pt>
                  <c:pt idx="16">
                    <c:v>16-Jul</c:v>
                  </c:pt>
                  <c:pt idx="17">
                    <c:v>18-Jul</c:v>
                  </c:pt>
                  <c:pt idx="18">
                    <c:v>19-Jul</c:v>
                  </c:pt>
                  <c:pt idx="19">
                    <c:v>20-Jul</c:v>
                  </c:pt>
                  <c:pt idx="20">
                    <c:v>21-Jul</c:v>
                  </c:pt>
                  <c:pt idx="21">
                    <c:v>22-Jul</c:v>
                  </c:pt>
                  <c:pt idx="22">
                    <c:v>23-Jul</c:v>
                  </c:pt>
                  <c:pt idx="23">
                    <c:v>24-Jul</c:v>
                  </c:pt>
                  <c:pt idx="24">
                    <c:v>25-Jul</c:v>
                  </c:pt>
                  <c:pt idx="25">
                    <c:v>26-Jul</c:v>
                  </c:pt>
                  <c:pt idx="26">
                    <c:v>27-Jul</c:v>
                  </c:pt>
                  <c:pt idx="27">
                    <c:v>29-Jul</c:v>
                  </c:pt>
                  <c:pt idx="28">
                    <c:v>28-Jul</c:v>
                  </c:pt>
                  <c:pt idx="29">
                    <c:v>30-Jul</c:v>
                  </c:pt>
                  <c:pt idx="30">
                    <c:v>31-Jul</c:v>
                  </c:pt>
                </c:lvl>
                <c:lvl>
                  <c:pt idx="0">
                    <c:v>Jul</c:v>
                  </c:pt>
                </c:lvl>
              </c:multiLvlStrCache>
            </c:multiLvlStrRef>
          </c:cat>
          <c:val>
            <c:numRef>
              <c:f>'Pivot Table '!$O$46:$O$78</c:f>
              <c:numCache>
                <c:formatCode>General</c:formatCode>
                <c:ptCount val="31"/>
                <c:pt idx="0">
                  <c:v>38.200000000000003</c:v>
                </c:pt>
                <c:pt idx="1">
                  <c:v>32.444444444444443</c:v>
                </c:pt>
                <c:pt idx="2">
                  <c:v>37.875</c:v>
                </c:pt>
                <c:pt idx="3">
                  <c:v>34.125</c:v>
                </c:pt>
                <c:pt idx="4">
                  <c:v>24.5</c:v>
                </c:pt>
                <c:pt idx="5">
                  <c:v>34.666666666666664</c:v>
                </c:pt>
                <c:pt idx="6">
                  <c:v>38.333333333333336</c:v>
                </c:pt>
                <c:pt idx="7">
                  <c:v>43.833333333333336</c:v>
                </c:pt>
                <c:pt idx="8">
                  <c:v>30.9375</c:v>
                </c:pt>
                <c:pt idx="9">
                  <c:v>34.941176470588232</c:v>
                </c:pt>
                <c:pt idx="10">
                  <c:v>30.294117647058822</c:v>
                </c:pt>
                <c:pt idx="11">
                  <c:v>32.428571428571431</c:v>
                </c:pt>
                <c:pt idx="12">
                  <c:v>31.1</c:v>
                </c:pt>
                <c:pt idx="13">
                  <c:v>34.333333333333336</c:v>
                </c:pt>
                <c:pt idx="14">
                  <c:v>28.6</c:v>
                </c:pt>
                <c:pt idx="15">
                  <c:v>37.625</c:v>
                </c:pt>
                <c:pt idx="16">
                  <c:v>32</c:v>
                </c:pt>
                <c:pt idx="17">
                  <c:v>37.785714285714285</c:v>
                </c:pt>
                <c:pt idx="18">
                  <c:v>36.375</c:v>
                </c:pt>
                <c:pt idx="19">
                  <c:v>38.857142857142854</c:v>
                </c:pt>
                <c:pt idx="20">
                  <c:v>37</c:v>
                </c:pt>
                <c:pt idx="21">
                  <c:v>33</c:v>
                </c:pt>
                <c:pt idx="22">
                  <c:v>33.333333333333336</c:v>
                </c:pt>
                <c:pt idx="23">
                  <c:v>36.944444444444443</c:v>
                </c:pt>
                <c:pt idx="24">
                  <c:v>34.357142857142854</c:v>
                </c:pt>
                <c:pt idx="25">
                  <c:v>39</c:v>
                </c:pt>
                <c:pt idx="26">
                  <c:v>32</c:v>
                </c:pt>
                <c:pt idx="27">
                  <c:v>37.89473684210526</c:v>
                </c:pt>
                <c:pt idx="28">
                  <c:v>33.5</c:v>
                </c:pt>
                <c:pt idx="29">
                  <c:v>32</c:v>
                </c:pt>
                <c:pt idx="30">
                  <c:v>35.133333333333333</c:v>
                </c:pt>
              </c:numCache>
            </c:numRef>
          </c:val>
          <c:extLst>
            <c:ext xmlns:c16="http://schemas.microsoft.com/office/drawing/2014/chart" uri="{C3380CC4-5D6E-409C-BE32-E72D297353CC}">
              <c16:uniqueId val="{00000000-9531-4B41-8DEF-510177AD432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44087280"/>
        <c:axId val="1144067600"/>
      </c:areaChart>
      <c:catAx>
        <c:axId val="114408728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44067600"/>
        <c:crosses val="autoZero"/>
        <c:auto val="1"/>
        <c:lblAlgn val="ctr"/>
        <c:lblOffset val="100"/>
        <c:noMultiLvlLbl val="0"/>
      </c:catAx>
      <c:valAx>
        <c:axId val="1144067600"/>
        <c:scaling>
          <c:orientation val="minMax"/>
        </c:scaling>
        <c:delete val="1"/>
        <c:axPos val="l"/>
        <c:numFmt formatCode="General" sourceLinked="1"/>
        <c:majorTickMark val="out"/>
        <c:minorTickMark val="none"/>
        <c:tickLblPos val="nextTo"/>
        <c:crossAx val="1144087280"/>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4.xlsx]Pivot Table !PivotTable3</c:name>
    <c:fmtId val="3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Satisfaction</a:t>
            </a:r>
            <a:r>
              <a:rPr lang="en-US" baseline="0"/>
              <a:t> Score</a:t>
            </a:r>
            <a:endParaRPr lang="en-US"/>
          </a:p>
        </c:rich>
      </c:tx>
      <c:layout>
        <c:manualLayout>
          <c:xMode val="edge"/>
          <c:yMode val="edge"/>
          <c:x val="0.40959794798377475"/>
          <c:y val="2.4936902081097844E-3"/>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949397059633277E-3"/>
          <c:y val="2.0993114497051507E-3"/>
          <c:w val="0.92191264306771037"/>
          <c:h val="0.65322264266436658"/>
        </c:manualLayout>
      </c:layout>
      <c:areaChart>
        <c:grouping val="standard"/>
        <c:varyColors val="0"/>
        <c:ser>
          <c:idx val="0"/>
          <c:order val="0"/>
          <c:tx>
            <c:strRef>
              <c:f>'Pivot Table '!$H$46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'Pivot Table '!$G$47:$G$79</c:f>
              <c:multiLvlStrCache>
                <c:ptCount val="31"/>
                <c:lvl>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17-Jul</c:v>
                  </c:pt>
                  <c:pt idx="16">
                    <c:v>16-Jul</c:v>
                  </c:pt>
                  <c:pt idx="17">
                    <c:v>18-Jul</c:v>
                  </c:pt>
                  <c:pt idx="18">
                    <c:v>19-Jul</c:v>
                  </c:pt>
                  <c:pt idx="19">
                    <c:v>20-Jul</c:v>
                  </c:pt>
                  <c:pt idx="20">
                    <c:v>21-Jul</c:v>
                  </c:pt>
                  <c:pt idx="21">
                    <c:v>22-Jul</c:v>
                  </c:pt>
                  <c:pt idx="22">
                    <c:v>23-Jul</c:v>
                  </c:pt>
                  <c:pt idx="23">
                    <c:v>24-Jul</c:v>
                  </c:pt>
                  <c:pt idx="24">
                    <c:v>25-Jul</c:v>
                  </c:pt>
                  <c:pt idx="25">
                    <c:v>26-Jul</c:v>
                  </c:pt>
                  <c:pt idx="26">
                    <c:v>27-Jul</c:v>
                  </c:pt>
                  <c:pt idx="27">
                    <c:v>29-Jul</c:v>
                  </c:pt>
                  <c:pt idx="28">
                    <c:v>28-Jul</c:v>
                  </c:pt>
                  <c:pt idx="29">
                    <c:v>30-Jul</c:v>
                  </c:pt>
                  <c:pt idx="30">
                    <c:v>31-Jul</c:v>
                  </c:pt>
                </c:lvl>
                <c:lvl>
                  <c:pt idx="0">
                    <c:v>Jul</c:v>
                  </c:pt>
                </c:lvl>
              </c:multiLvlStrCache>
            </c:multiLvlStrRef>
          </c:cat>
          <c:val>
            <c:numRef>
              <c:f>'Pivot Table '!$H$47:$H$79</c:f>
              <c:numCache>
                <c:formatCode>General</c:formatCode>
                <c:ptCount val="31"/>
                <c:pt idx="0">
                  <c:v>2</c:v>
                </c:pt>
                <c:pt idx="1">
                  <c:v>6.5</c:v>
                </c:pt>
                <c:pt idx="2">
                  <c:v>2.5</c:v>
                </c:pt>
                <c:pt idx="3">
                  <c:v>2</c:v>
                </c:pt>
                <c:pt idx="4">
                  <c:v>2</c:v>
                </c:pt>
                <c:pt idx="5">
                  <c:v>6</c:v>
                </c:pt>
                <c:pt idx="6">
                  <c:v>4.5714285714285712</c:v>
                </c:pt>
                <c:pt idx="7">
                  <c:v>4.333333333333333</c:v>
                </c:pt>
                <c:pt idx="8">
                  <c:v>7</c:v>
                </c:pt>
                <c:pt idx="9">
                  <c:v>7.666666666666667</c:v>
                </c:pt>
                <c:pt idx="10">
                  <c:v>4.5</c:v>
                </c:pt>
                <c:pt idx="11">
                  <c:v>4</c:v>
                </c:pt>
                <c:pt idx="12">
                  <c:v>5.25</c:v>
                </c:pt>
                <c:pt idx="13">
                  <c:v>3.5</c:v>
                </c:pt>
                <c:pt idx="14">
                  <c:v>8.3333333333333339</c:v>
                </c:pt>
                <c:pt idx="15">
                  <c:v>5</c:v>
                </c:pt>
                <c:pt idx="16">
                  <c:v>4.5</c:v>
                </c:pt>
                <c:pt idx="17">
                  <c:v>1</c:v>
                </c:pt>
                <c:pt idx="18">
                  <c:v>5.6</c:v>
                </c:pt>
                <c:pt idx="19">
                  <c:v>3</c:v>
                </c:pt>
                <c:pt idx="20">
                  <c:v>5.666666666666667</c:v>
                </c:pt>
                <c:pt idx="21">
                  <c:v>5.5</c:v>
                </c:pt>
                <c:pt idx="22">
                  <c:v>5.2</c:v>
                </c:pt>
                <c:pt idx="23">
                  <c:v>4</c:v>
                </c:pt>
                <c:pt idx="24">
                  <c:v>4.75</c:v>
                </c:pt>
                <c:pt idx="25">
                  <c:v>4.75</c:v>
                </c:pt>
                <c:pt idx="26">
                  <c:v>6.5</c:v>
                </c:pt>
                <c:pt idx="27">
                  <c:v>6.333333333333333</c:v>
                </c:pt>
                <c:pt idx="28">
                  <c:v>5</c:v>
                </c:pt>
                <c:pt idx="29">
                  <c:v>6</c:v>
                </c:pt>
                <c:pt idx="30">
                  <c:v>8.1666666666666661</c:v>
                </c:pt>
              </c:numCache>
            </c:numRef>
          </c:val>
          <c:extLst>
            <c:ext xmlns:c16="http://schemas.microsoft.com/office/drawing/2014/chart" uri="{C3380CC4-5D6E-409C-BE32-E72D297353CC}">
              <c16:uniqueId val="{00000000-45AC-45DD-9683-26FB0D25759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355994592"/>
        <c:axId val="1355990752"/>
      </c:areaChart>
      <c:catAx>
        <c:axId val="135599459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55990752"/>
        <c:crosses val="autoZero"/>
        <c:auto val="1"/>
        <c:lblAlgn val="ctr"/>
        <c:lblOffset val="100"/>
        <c:noMultiLvlLbl val="0"/>
      </c:catAx>
      <c:valAx>
        <c:axId val="1355990752"/>
        <c:scaling>
          <c:orientation val="minMax"/>
        </c:scaling>
        <c:delete val="1"/>
        <c:axPos val="l"/>
        <c:numFmt formatCode="General" sourceLinked="1"/>
        <c:majorTickMark val="out"/>
        <c:minorTickMark val="none"/>
        <c:tickLblPos val="nextTo"/>
        <c:crossAx val="1355994592"/>
        <c:crosses val="autoZero"/>
        <c:crossBetween val="midCat"/>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4.xlsx]Pivot Table !PivotTable9</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680806299696665E-2"/>
          <c:y val="0.5353665997073016"/>
          <c:w val="0.96189173668464234"/>
          <c:h val="0.37878420870591922"/>
        </c:manualLayout>
      </c:layout>
      <c:areaChart>
        <c:grouping val="standard"/>
        <c:varyColors val="0"/>
        <c:ser>
          <c:idx val="0"/>
          <c:order val="0"/>
          <c:tx>
            <c:strRef>
              <c:f>'Pivot Table '!$G$8</c:f>
              <c:strCache>
                <c:ptCount val="1"/>
                <c:pt idx="0">
                  <c:v>Total</c:v>
                </c:pt>
              </c:strCache>
            </c:strRef>
          </c:tx>
          <c:spPr>
            <a:solidFill>
              <a:schemeClr val="accent1"/>
            </a:solidFill>
            <a:ln w="25400">
              <a:noFill/>
            </a:ln>
            <a:effectLst/>
          </c:spPr>
          <c:cat>
            <c:multiLvlStrRef>
              <c:f>'Pivot Table '!$F$9:$F$41</c:f>
              <c:multiLvlStrCache>
                <c:ptCount val="31"/>
                <c:lvl>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17-Jul</c:v>
                  </c:pt>
                  <c:pt idx="16">
                    <c:v>16-Jul</c:v>
                  </c:pt>
                  <c:pt idx="17">
                    <c:v>18-Jul</c:v>
                  </c:pt>
                  <c:pt idx="18">
                    <c:v>19-Jul</c:v>
                  </c:pt>
                  <c:pt idx="19">
                    <c:v>20-Jul</c:v>
                  </c:pt>
                  <c:pt idx="20">
                    <c:v>21-Jul</c:v>
                  </c:pt>
                  <c:pt idx="21">
                    <c:v>22-Jul</c:v>
                  </c:pt>
                  <c:pt idx="22">
                    <c:v>23-Jul</c:v>
                  </c:pt>
                  <c:pt idx="23">
                    <c:v>24-Jul</c:v>
                  </c:pt>
                  <c:pt idx="24">
                    <c:v>25-Jul</c:v>
                  </c:pt>
                  <c:pt idx="25">
                    <c:v>26-Jul</c:v>
                  </c:pt>
                  <c:pt idx="26">
                    <c:v>27-Jul</c:v>
                  </c:pt>
                  <c:pt idx="27">
                    <c:v>29-Jul</c:v>
                  </c:pt>
                  <c:pt idx="28">
                    <c:v>28-Jul</c:v>
                  </c:pt>
                  <c:pt idx="29">
                    <c:v>30-Jul</c:v>
                  </c:pt>
                  <c:pt idx="30">
                    <c:v>31-Jul</c:v>
                  </c:pt>
                </c:lvl>
                <c:lvl>
                  <c:pt idx="0">
                    <c:v>Jul</c:v>
                  </c:pt>
                </c:lvl>
              </c:multiLvlStrCache>
            </c:multiLvlStrRef>
          </c:cat>
          <c:val>
            <c:numRef>
              <c:f>'Pivot Table '!$G$9:$G$41</c:f>
              <c:numCache>
                <c:formatCode>General</c:formatCode>
                <c:ptCount val="31"/>
                <c:pt idx="0">
                  <c:v>15</c:v>
                </c:pt>
                <c:pt idx="1">
                  <c:v>9</c:v>
                </c:pt>
                <c:pt idx="2">
                  <c:v>16</c:v>
                </c:pt>
                <c:pt idx="3">
                  <c:v>16</c:v>
                </c:pt>
                <c:pt idx="4">
                  <c:v>8</c:v>
                </c:pt>
                <c:pt idx="5">
                  <c:v>12</c:v>
                </c:pt>
                <c:pt idx="6">
                  <c:v>15</c:v>
                </c:pt>
                <c:pt idx="7">
                  <c:v>12</c:v>
                </c:pt>
                <c:pt idx="8">
                  <c:v>16</c:v>
                </c:pt>
                <c:pt idx="9">
                  <c:v>17</c:v>
                </c:pt>
                <c:pt idx="10">
                  <c:v>17</c:v>
                </c:pt>
                <c:pt idx="11">
                  <c:v>14</c:v>
                </c:pt>
                <c:pt idx="12">
                  <c:v>20</c:v>
                </c:pt>
                <c:pt idx="13">
                  <c:v>15</c:v>
                </c:pt>
                <c:pt idx="14">
                  <c:v>15</c:v>
                </c:pt>
                <c:pt idx="15">
                  <c:v>16</c:v>
                </c:pt>
                <c:pt idx="16">
                  <c:v>14</c:v>
                </c:pt>
                <c:pt idx="17">
                  <c:v>14</c:v>
                </c:pt>
                <c:pt idx="18">
                  <c:v>16</c:v>
                </c:pt>
                <c:pt idx="19">
                  <c:v>14</c:v>
                </c:pt>
                <c:pt idx="20">
                  <c:v>13</c:v>
                </c:pt>
                <c:pt idx="21">
                  <c:v>19</c:v>
                </c:pt>
                <c:pt idx="22">
                  <c:v>15</c:v>
                </c:pt>
                <c:pt idx="23">
                  <c:v>18</c:v>
                </c:pt>
                <c:pt idx="24">
                  <c:v>14</c:v>
                </c:pt>
                <c:pt idx="25">
                  <c:v>16</c:v>
                </c:pt>
                <c:pt idx="26">
                  <c:v>13</c:v>
                </c:pt>
                <c:pt idx="27">
                  <c:v>19</c:v>
                </c:pt>
                <c:pt idx="28">
                  <c:v>12</c:v>
                </c:pt>
                <c:pt idx="29">
                  <c:v>19</c:v>
                </c:pt>
                <c:pt idx="30">
                  <c:v>15</c:v>
                </c:pt>
              </c:numCache>
            </c:numRef>
          </c:val>
          <c:extLst>
            <c:ext xmlns:c16="http://schemas.microsoft.com/office/drawing/2014/chart" uri="{C3380CC4-5D6E-409C-BE32-E72D297353CC}">
              <c16:uniqueId val="{00000001-3310-4B57-9E71-E0098D96C1D8}"/>
            </c:ext>
          </c:extLst>
        </c:ser>
        <c:dLbls>
          <c:showLegendKey val="0"/>
          <c:showVal val="0"/>
          <c:showCatName val="0"/>
          <c:showSerName val="0"/>
          <c:showPercent val="0"/>
          <c:showBubbleSize val="0"/>
        </c:dLbls>
        <c:axId val="267783103"/>
        <c:axId val="267764383"/>
      </c:areaChart>
      <c:catAx>
        <c:axId val="267783103"/>
        <c:scaling>
          <c:orientation val="minMax"/>
        </c:scaling>
        <c:delete val="1"/>
        <c:axPos val="b"/>
        <c:numFmt formatCode="General" sourceLinked="1"/>
        <c:majorTickMark val="out"/>
        <c:minorTickMark val="none"/>
        <c:tickLblPos val="nextTo"/>
        <c:crossAx val="267764383"/>
        <c:crosses val="autoZero"/>
        <c:auto val="1"/>
        <c:lblAlgn val="ctr"/>
        <c:lblOffset val="100"/>
        <c:noMultiLvlLbl val="0"/>
      </c:catAx>
      <c:valAx>
        <c:axId val="267764383"/>
        <c:scaling>
          <c:orientation val="minMax"/>
        </c:scaling>
        <c:delete val="1"/>
        <c:axPos val="l"/>
        <c:numFmt formatCode="General" sourceLinked="1"/>
        <c:majorTickMark val="none"/>
        <c:minorTickMark val="none"/>
        <c:tickLblPos val="nextTo"/>
        <c:crossAx val="267783103"/>
        <c:crosses val="autoZero"/>
        <c:crossBetween val="midCat"/>
      </c:valAx>
      <c:spPr>
        <a:noFill/>
        <a:ln w="25400">
          <a:noFill/>
        </a:ln>
        <a:effectLst/>
      </c:spPr>
    </c:plotArea>
    <c:plotVisOnly val="1"/>
    <c:dispBlanksAs val="zero"/>
    <c:showDLblsOverMax val="0"/>
    <c:extLst/>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4.xlsx]Pivot Table !PivotTable9</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647360030644252E-2"/>
          <c:y val="1.0553581170145274E-2"/>
          <c:w val="0.90547686145289574"/>
          <c:h val="0.43717190741588752"/>
        </c:manualLayout>
      </c:layout>
      <c:areaChart>
        <c:grouping val="standard"/>
        <c:varyColors val="0"/>
        <c:ser>
          <c:idx val="0"/>
          <c:order val="0"/>
          <c:tx>
            <c:strRef>
              <c:f>'Pivot Table '!$G$8</c:f>
              <c:strCache>
                <c:ptCount val="1"/>
                <c:pt idx="0">
                  <c:v>Total</c:v>
                </c:pt>
              </c:strCache>
            </c:strRef>
          </c:tx>
          <c:spPr>
            <a:solidFill>
              <a:schemeClr val="accent1"/>
            </a:solidFill>
            <a:ln>
              <a:noFill/>
            </a:ln>
            <a:effectLst/>
          </c:spPr>
          <c:cat>
            <c:multiLvlStrRef>
              <c:f>'Pivot Table '!$F$9:$F$41</c:f>
              <c:multiLvlStrCache>
                <c:ptCount val="31"/>
                <c:lvl>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17-Jul</c:v>
                  </c:pt>
                  <c:pt idx="16">
                    <c:v>16-Jul</c:v>
                  </c:pt>
                  <c:pt idx="17">
                    <c:v>18-Jul</c:v>
                  </c:pt>
                  <c:pt idx="18">
                    <c:v>19-Jul</c:v>
                  </c:pt>
                  <c:pt idx="19">
                    <c:v>20-Jul</c:v>
                  </c:pt>
                  <c:pt idx="20">
                    <c:v>21-Jul</c:v>
                  </c:pt>
                  <c:pt idx="21">
                    <c:v>22-Jul</c:v>
                  </c:pt>
                  <c:pt idx="22">
                    <c:v>23-Jul</c:v>
                  </c:pt>
                  <c:pt idx="23">
                    <c:v>24-Jul</c:v>
                  </c:pt>
                  <c:pt idx="24">
                    <c:v>25-Jul</c:v>
                  </c:pt>
                  <c:pt idx="25">
                    <c:v>26-Jul</c:v>
                  </c:pt>
                  <c:pt idx="26">
                    <c:v>27-Jul</c:v>
                  </c:pt>
                  <c:pt idx="27">
                    <c:v>29-Jul</c:v>
                  </c:pt>
                  <c:pt idx="28">
                    <c:v>28-Jul</c:v>
                  </c:pt>
                  <c:pt idx="29">
                    <c:v>30-Jul</c:v>
                  </c:pt>
                  <c:pt idx="30">
                    <c:v>31-Jul</c:v>
                  </c:pt>
                </c:lvl>
                <c:lvl>
                  <c:pt idx="0">
                    <c:v>Jul</c:v>
                  </c:pt>
                </c:lvl>
              </c:multiLvlStrCache>
            </c:multiLvlStrRef>
          </c:cat>
          <c:val>
            <c:numRef>
              <c:f>'Pivot Table '!$G$9:$G$41</c:f>
              <c:numCache>
                <c:formatCode>General</c:formatCode>
                <c:ptCount val="31"/>
                <c:pt idx="0">
                  <c:v>15</c:v>
                </c:pt>
                <c:pt idx="1">
                  <c:v>9</c:v>
                </c:pt>
                <c:pt idx="2">
                  <c:v>16</c:v>
                </c:pt>
                <c:pt idx="3">
                  <c:v>16</c:v>
                </c:pt>
                <c:pt idx="4">
                  <c:v>8</c:v>
                </c:pt>
                <c:pt idx="5">
                  <c:v>12</c:v>
                </c:pt>
                <c:pt idx="6">
                  <c:v>15</c:v>
                </c:pt>
                <c:pt idx="7">
                  <c:v>12</c:v>
                </c:pt>
                <c:pt idx="8">
                  <c:v>16</c:v>
                </c:pt>
                <c:pt idx="9">
                  <c:v>17</c:v>
                </c:pt>
                <c:pt idx="10">
                  <c:v>17</c:v>
                </c:pt>
                <c:pt idx="11">
                  <c:v>14</c:v>
                </c:pt>
                <c:pt idx="12">
                  <c:v>20</c:v>
                </c:pt>
                <c:pt idx="13">
                  <c:v>15</c:v>
                </c:pt>
                <c:pt idx="14">
                  <c:v>15</c:v>
                </c:pt>
                <c:pt idx="15">
                  <c:v>16</c:v>
                </c:pt>
                <c:pt idx="16">
                  <c:v>14</c:v>
                </c:pt>
                <c:pt idx="17">
                  <c:v>14</c:v>
                </c:pt>
                <c:pt idx="18">
                  <c:v>16</c:v>
                </c:pt>
                <c:pt idx="19">
                  <c:v>14</c:v>
                </c:pt>
                <c:pt idx="20">
                  <c:v>13</c:v>
                </c:pt>
                <c:pt idx="21">
                  <c:v>19</c:v>
                </c:pt>
                <c:pt idx="22">
                  <c:v>15</c:v>
                </c:pt>
                <c:pt idx="23">
                  <c:v>18</c:v>
                </c:pt>
                <c:pt idx="24">
                  <c:v>14</c:v>
                </c:pt>
                <c:pt idx="25">
                  <c:v>16</c:v>
                </c:pt>
                <c:pt idx="26">
                  <c:v>13</c:v>
                </c:pt>
                <c:pt idx="27">
                  <c:v>19</c:v>
                </c:pt>
                <c:pt idx="28">
                  <c:v>12</c:v>
                </c:pt>
                <c:pt idx="29">
                  <c:v>19</c:v>
                </c:pt>
                <c:pt idx="30">
                  <c:v>15</c:v>
                </c:pt>
              </c:numCache>
            </c:numRef>
          </c:val>
          <c:extLst>
            <c:ext xmlns:c16="http://schemas.microsoft.com/office/drawing/2014/chart" uri="{C3380CC4-5D6E-409C-BE32-E72D297353CC}">
              <c16:uniqueId val="{00000000-3BA3-42CF-BC62-32A59B45460E}"/>
            </c:ext>
          </c:extLst>
        </c:ser>
        <c:dLbls>
          <c:showLegendKey val="0"/>
          <c:showVal val="0"/>
          <c:showCatName val="0"/>
          <c:showSerName val="0"/>
          <c:showPercent val="0"/>
          <c:showBubbleSize val="0"/>
        </c:dLbls>
        <c:axId val="267783103"/>
        <c:axId val="267764383"/>
      </c:areaChart>
      <c:catAx>
        <c:axId val="267783103"/>
        <c:scaling>
          <c:orientation val="minMax"/>
        </c:scaling>
        <c:delete val="1"/>
        <c:axPos val="b"/>
        <c:numFmt formatCode="General" sourceLinked="1"/>
        <c:majorTickMark val="out"/>
        <c:minorTickMark val="none"/>
        <c:tickLblPos val="nextTo"/>
        <c:crossAx val="267764383"/>
        <c:crosses val="autoZero"/>
        <c:auto val="1"/>
        <c:lblAlgn val="ctr"/>
        <c:lblOffset val="100"/>
        <c:noMultiLvlLbl val="0"/>
      </c:catAx>
      <c:valAx>
        <c:axId val="267764383"/>
        <c:scaling>
          <c:orientation val="minMax"/>
        </c:scaling>
        <c:delete val="1"/>
        <c:axPos val="l"/>
        <c:numFmt formatCode="General" sourceLinked="1"/>
        <c:majorTickMark val="none"/>
        <c:minorTickMark val="none"/>
        <c:tickLblPos val="nextTo"/>
        <c:crossAx val="267783103"/>
        <c:crosses val="autoZero"/>
        <c:crossBetween val="midCat"/>
      </c:valAx>
      <c:spPr>
        <a:noFill/>
        <a:ln w="25400">
          <a:noFill/>
        </a:ln>
        <a:effectLst/>
      </c:spPr>
    </c:plotArea>
    <c:plotVisOnly val="1"/>
    <c:dispBlanksAs val="zero"/>
    <c:showDLblsOverMax val="0"/>
    <c:extLst/>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4.xlsx]Pivot Table !PivotTable3</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822543202621454E-2"/>
          <c:y val="0"/>
          <c:w val="0.84522209743718502"/>
          <c:h val="0.71519566904723442"/>
        </c:manualLayout>
      </c:layout>
      <c:areaChart>
        <c:grouping val="standard"/>
        <c:varyColors val="0"/>
        <c:ser>
          <c:idx val="0"/>
          <c:order val="0"/>
          <c:tx>
            <c:strRef>
              <c:f>'Pivot Table '!$H$46</c:f>
              <c:strCache>
                <c:ptCount val="1"/>
                <c:pt idx="0">
                  <c:v>Total</c:v>
                </c:pt>
              </c:strCache>
            </c:strRef>
          </c:tx>
          <c:spPr>
            <a:solidFill>
              <a:schemeClr val="accent1"/>
            </a:solidFill>
            <a:ln>
              <a:noFill/>
            </a:ln>
            <a:effectLst/>
          </c:spPr>
          <c:cat>
            <c:multiLvlStrRef>
              <c:f>'Pivot Table '!$G$47:$G$79</c:f>
              <c:multiLvlStrCache>
                <c:ptCount val="31"/>
                <c:lvl>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17-Jul</c:v>
                  </c:pt>
                  <c:pt idx="16">
                    <c:v>16-Jul</c:v>
                  </c:pt>
                  <c:pt idx="17">
                    <c:v>18-Jul</c:v>
                  </c:pt>
                  <c:pt idx="18">
                    <c:v>19-Jul</c:v>
                  </c:pt>
                  <c:pt idx="19">
                    <c:v>20-Jul</c:v>
                  </c:pt>
                  <c:pt idx="20">
                    <c:v>21-Jul</c:v>
                  </c:pt>
                  <c:pt idx="21">
                    <c:v>22-Jul</c:v>
                  </c:pt>
                  <c:pt idx="22">
                    <c:v>23-Jul</c:v>
                  </c:pt>
                  <c:pt idx="23">
                    <c:v>24-Jul</c:v>
                  </c:pt>
                  <c:pt idx="24">
                    <c:v>25-Jul</c:v>
                  </c:pt>
                  <c:pt idx="25">
                    <c:v>26-Jul</c:v>
                  </c:pt>
                  <c:pt idx="26">
                    <c:v>27-Jul</c:v>
                  </c:pt>
                  <c:pt idx="27">
                    <c:v>29-Jul</c:v>
                  </c:pt>
                  <c:pt idx="28">
                    <c:v>28-Jul</c:v>
                  </c:pt>
                  <c:pt idx="29">
                    <c:v>30-Jul</c:v>
                  </c:pt>
                  <c:pt idx="30">
                    <c:v>31-Jul</c:v>
                  </c:pt>
                </c:lvl>
                <c:lvl>
                  <c:pt idx="0">
                    <c:v>Jul</c:v>
                  </c:pt>
                </c:lvl>
              </c:multiLvlStrCache>
            </c:multiLvlStrRef>
          </c:cat>
          <c:val>
            <c:numRef>
              <c:f>'Pivot Table '!$H$47:$H$79</c:f>
              <c:numCache>
                <c:formatCode>General</c:formatCode>
                <c:ptCount val="31"/>
                <c:pt idx="0">
                  <c:v>2</c:v>
                </c:pt>
                <c:pt idx="1">
                  <c:v>6.5</c:v>
                </c:pt>
                <c:pt idx="2">
                  <c:v>2.5</c:v>
                </c:pt>
                <c:pt idx="3">
                  <c:v>2</c:v>
                </c:pt>
                <c:pt idx="4">
                  <c:v>2</c:v>
                </c:pt>
                <c:pt idx="5">
                  <c:v>6</c:v>
                </c:pt>
                <c:pt idx="6">
                  <c:v>4.5714285714285712</c:v>
                </c:pt>
                <c:pt idx="7">
                  <c:v>4.333333333333333</c:v>
                </c:pt>
                <c:pt idx="8">
                  <c:v>7</c:v>
                </c:pt>
                <c:pt idx="9">
                  <c:v>7.666666666666667</c:v>
                </c:pt>
                <c:pt idx="10">
                  <c:v>4.5</c:v>
                </c:pt>
                <c:pt idx="11">
                  <c:v>4</c:v>
                </c:pt>
                <c:pt idx="12">
                  <c:v>5.25</c:v>
                </c:pt>
                <c:pt idx="13">
                  <c:v>3.5</c:v>
                </c:pt>
                <c:pt idx="14">
                  <c:v>8.3333333333333339</c:v>
                </c:pt>
                <c:pt idx="15">
                  <c:v>5</c:v>
                </c:pt>
                <c:pt idx="16">
                  <c:v>4.5</c:v>
                </c:pt>
                <c:pt idx="17">
                  <c:v>1</c:v>
                </c:pt>
                <c:pt idx="18">
                  <c:v>5.6</c:v>
                </c:pt>
                <c:pt idx="19">
                  <c:v>3</c:v>
                </c:pt>
                <c:pt idx="20">
                  <c:v>5.666666666666667</c:v>
                </c:pt>
                <c:pt idx="21">
                  <c:v>5.5</c:v>
                </c:pt>
                <c:pt idx="22">
                  <c:v>5.2</c:v>
                </c:pt>
                <c:pt idx="23">
                  <c:v>4</c:v>
                </c:pt>
                <c:pt idx="24">
                  <c:v>4.75</c:v>
                </c:pt>
                <c:pt idx="25">
                  <c:v>4.75</c:v>
                </c:pt>
                <c:pt idx="26">
                  <c:v>6.5</c:v>
                </c:pt>
                <c:pt idx="27">
                  <c:v>6.333333333333333</c:v>
                </c:pt>
                <c:pt idx="28">
                  <c:v>5</c:v>
                </c:pt>
                <c:pt idx="29">
                  <c:v>6</c:v>
                </c:pt>
                <c:pt idx="30">
                  <c:v>8.1666666666666661</c:v>
                </c:pt>
              </c:numCache>
            </c:numRef>
          </c:val>
          <c:extLst>
            <c:ext xmlns:c16="http://schemas.microsoft.com/office/drawing/2014/chart" uri="{C3380CC4-5D6E-409C-BE32-E72D297353CC}">
              <c16:uniqueId val="{00000000-E3C2-4544-8275-A6DB1C90B0B2}"/>
            </c:ext>
          </c:extLst>
        </c:ser>
        <c:dLbls>
          <c:showLegendKey val="0"/>
          <c:showVal val="0"/>
          <c:showCatName val="0"/>
          <c:showSerName val="0"/>
          <c:showPercent val="0"/>
          <c:showBubbleSize val="0"/>
        </c:dLbls>
        <c:axId val="1355994592"/>
        <c:axId val="1355990752"/>
      </c:areaChart>
      <c:catAx>
        <c:axId val="1355994592"/>
        <c:scaling>
          <c:orientation val="minMax"/>
        </c:scaling>
        <c:delete val="1"/>
        <c:axPos val="b"/>
        <c:numFmt formatCode="General" sourceLinked="1"/>
        <c:majorTickMark val="out"/>
        <c:minorTickMark val="none"/>
        <c:tickLblPos val="nextTo"/>
        <c:crossAx val="1355990752"/>
        <c:crosses val="autoZero"/>
        <c:auto val="1"/>
        <c:lblAlgn val="ctr"/>
        <c:lblOffset val="100"/>
        <c:noMultiLvlLbl val="0"/>
      </c:catAx>
      <c:valAx>
        <c:axId val="1355990752"/>
        <c:scaling>
          <c:orientation val="minMax"/>
        </c:scaling>
        <c:delete val="1"/>
        <c:axPos val="l"/>
        <c:numFmt formatCode="General" sourceLinked="1"/>
        <c:majorTickMark val="none"/>
        <c:minorTickMark val="none"/>
        <c:tickLblPos val="nextTo"/>
        <c:crossAx val="1355994592"/>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4.xlsx]Pivot Table !PivotTable12</c:name>
    <c:fmtId val="31"/>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b="1">
                <a:solidFill>
                  <a:schemeClr val="accent5">
                    <a:lumMod val="75000"/>
                  </a:schemeClr>
                </a:solidFill>
              </a:rPr>
              <a:t>No</a:t>
            </a:r>
            <a:r>
              <a:rPr lang="en-US" b="1" baseline="0">
                <a:solidFill>
                  <a:schemeClr val="accent5">
                    <a:lumMod val="75000"/>
                  </a:schemeClr>
                </a:solidFill>
              </a:rPr>
              <a:t> Of Patients  by Age Group</a:t>
            </a:r>
            <a:endParaRPr lang="en-US" b="1">
              <a:solidFill>
                <a:schemeClr val="accent5">
                  <a:lumMod val="75000"/>
                </a:schemeClr>
              </a:solidFill>
            </a:endParaRPr>
          </a:p>
        </c:rich>
      </c:tx>
      <c:overlay val="0"/>
      <c:spPr>
        <a:solidFill>
          <a:schemeClr val="bg1"/>
        </a:solid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'!$X$18</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'!$W$19:$W$27</c:f>
              <c:strCache>
                <c:ptCount val="8"/>
                <c:pt idx="0">
                  <c:v>0-9</c:v>
                </c:pt>
                <c:pt idx="1">
                  <c:v>10-19</c:v>
                </c:pt>
                <c:pt idx="2">
                  <c:v>20-29</c:v>
                </c:pt>
                <c:pt idx="3">
                  <c:v>30-39</c:v>
                </c:pt>
                <c:pt idx="4">
                  <c:v>40-49</c:v>
                </c:pt>
                <c:pt idx="5">
                  <c:v>50-59</c:v>
                </c:pt>
                <c:pt idx="6">
                  <c:v>60-69</c:v>
                </c:pt>
                <c:pt idx="7">
                  <c:v>70-79</c:v>
                </c:pt>
              </c:strCache>
            </c:strRef>
          </c:cat>
          <c:val>
            <c:numRef>
              <c:f>'Pivot Table '!$X$19:$X$27</c:f>
              <c:numCache>
                <c:formatCode>0</c:formatCode>
                <c:ptCount val="8"/>
                <c:pt idx="0">
                  <c:v>61</c:v>
                </c:pt>
                <c:pt idx="1">
                  <c:v>53</c:v>
                </c:pt>
                <c:pt idx="2">
                  <c:v>71</c:v>
                </c:pt>
                <c:pt idx="3">
                  <c:v>59</c:v>
                </c:pt>
                <c:pt idx="4">
                  <c:v>63</c:v>
                </c:pt>
                <c:pt idx="5">
                  <c:v>63</c:v>
                </c:pt>
                <c:pt idx="6">
                  <c:v>37</c:v>
                </c:pt>
                <c:pt idx="7">
                  <c:v>57</c:v>
                </c:pt>
              </c:numCache>
            </c:numRef>
          </c:val>
          <c:extLst>
            <c:ext xmlns:c16="http://schemas.microsoft.com/office/drawing/2014/chart" uri="{C3380CC4-5D6E-409C-BE32-E72D297353CC}">
              <c16:uniqueId val="{00000000-A6CC-4C6A-B73D-90B05C08FFDC}"/>
            </c:ext>
          </c:extLst>
        </c:ser>
        <c:dLbls>
          <c:dLblPos val="inEnd"/>
          <c:showLegendKey val="0"/>
          <c:showVal val="1"/>
          <c:showCatName val="0"/>
          <c:showSerName val="0"/>
          <c:showPercent val="0"/>
          <c:showBubbleSize val="0"/>
        </c:dLbls>
        <c:gapWidth val="41"/>
        <c:axId val="41691567"/>
        <c:axId val="41672847"/>
      </c:barChart>
      <c:catAx>
        <c:axId val="416915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41672847"/>
        <c:crosses val="autoZero"/>
        <c:auto val="1"/>
        <c:lblAlgn val="ctr"/>
        <c:lblOffset val="100"/>
        <c:noMultiLvlLbl val="0"/>
      </c:catAx>
      <c:valAx>
        <c:axId val="41672847"/>
        <c:scaling>
          <c:orientation val="minMax"/>
        </c:scaling>
        <c:delete val="1"/>
        <c:axPos val="l"/>
        <c:numFmt formatCode="0" sourceLinked="1"/>
        <c:majorTickMark val="none"/>
        <c:minorTickMark val="none"/>
        <c:tickLblPos val="nextTo"/>
        <c:crossAx val="416915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4.xlsx]Pivot Table !PivotTable13</c:name>
    <c:fmtId val="3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b="1">
                <a:solidFill>
                  <a:schemeClr val="accent5">
                    <a:lumMod val="75000"/>
                  </a:schemeClr>
                </a:solidFill>
              </a:rPr>
              <a:t>Patient</a:t>
            </a:r>
            <a:r>
              <a:rPr lang="en-US" sz="1200" b="1" baseline="0">
                <a:solidFill>
                  <a:schemeClr val="accent5">
                    <a:lumMod val="75000"/>
                  </a:schemeClr>
                </a:solidFill>
              </a:rPr>
              <a:t> Attend Status</a:t>
            </a:r>
            <a:endParaRPr lang="en-US" sz="1200" b="1">
              <a:solidFill>
                <a:schemeClr val="accent5">
                  <a:lumMod val="75000"/>
                </a:schemeClr>
              </a:solidFill>
            </a:endParaRPr>
          </a:p>
        </c:rich>
      </c:tx>
      <c:layout>
        <c:manualLayout>
          <c:xMode val="edge"/>
          <c:yMode val="edge"/>
          <c:x val="0.22379451642600265"/>
          <c:y val="7.361372736118444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7050224592187871"/>
          <c:y val="0.19722906348301519"/>
          <c:w val="0.43307927309984162"/>
          <c:h val="0.80277112956080476"/>
        </c:manualLayout>
      </c:layout>
      <c:pieChart>
        <c:varyColors val="1"/>
        <c:ser>
          <c:idx val="0"/>
          <c:order val="0"/>
          <c:tx>
            <c:strRef>
              <c:f>'Pivot Table '!$AD$19</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002-42F7-B6F5-BB7C5DF1B333}"/>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002-42F7-B6F5-BB7C5DF1B33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'!$AC$20:$AC$22</c:f>
              <c:strCache>
                <c:ptCount val="2"/>
                <c:pt idx="0">
                  <c:v>Delay</c:v>
                </c:pt>
                <c:pt idx="1">
                  <c:v>OnTime</c:v>
                </c:pt>
              </c:strCache>
            </c:strRef>
          </c:cat>
          <c:val>
            <c:numRef>
              <c:f>'Pivot Table '!$AD$20:$AD$22</c:f>
              <c:numCache>
                <c:formatCode>0</c:formatCode>
                <c:ptCount val="2"/>
                <c:pt idx="0">
                  <c:v>267</c:v>
                </c:pt>
                <c:pt idx="1">
                  <c:v>197</c:v>
                </c:pt>
              </c:numCache>
            </c:numRef>
          </c:val>
          <c:extLst>
            <c:ext xmlns:c16="http://schemas.microsoft.com/office/drawing/2014/chart" uri="{C3380CC4-5D6E-409C-BE32-E72D297353CC}">
              <c16:uniqueId val="{00000004-C002-42F7-B6F5-BB7C5DF1B33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5538685509037309"/>
          <c:y val="0.10264797470874294"/>
          <c:w val="0.2390576833985637"/>
          <c:h val="0.306353967355547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4.xlsx]Pivot Table !PivotTable14</c:name>
    <c:fmtId val="48"/>
  </c:pivotSource>
  <c:chart>
    <c:autoTitleDeleted val="1"/>
    <c:pivotFmts>
      <c:pivotFmt>
        <c:idx val="0"/>
      </c:pivotFmt>
      <c:pivotFmt>
        <c:idx val="1"/>
      </c:pivotFmt>
      <c:pivotFmt>
        <c:idx val="2"/>
      </c:pivotFmt>
      <c:pivotFmt>
        <c:idx val="3"/>
      </c:pivotFmt>
      <c:pivotFmt>
        <c:idx val="4"/>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30363380577427818"/>
          <c:y val="0.20058368581091648"/>
          <c:w val="0.46937181665000638"/>
          <c:h val="0.68475406336504774"/>
        </c:manualLayout>
      </c:layout>
      <c:doughnutChart>
        <c:varyColors val="1"/>
        <c:ser>
          <c:idx val="0"/>
          <c:order val="0"/>
          <c:tx>
            <c:strRef>
              <c:f>'Pivot Table '!$W$63</c:f>
              <c:strCache>
                <c:ptCount val="1"/>
                <c:pt idx="0">
                  <c:v>Total</c:v>
                </c:pt>
              </c:strCache>
            </c:strRef>
          </c:tx>
          <c:dPt>
            <c:idx val="0"/>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B8F-4763-9265-3A6A20466DD6}"/>
              </c:ext>
            </c:extLst>
          </c:dPt>
          <c:dPt>
            <c:idx val="1"/>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B8F-4763-9265-3A6A20466DD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'!$V$64:$V$66</c:f>
              <c:strCache>
                <c:ptCount val="2"/>
                <c:pt idx="0">
                  <c:v>Female</c:v>
                </c:pt>
                <c:pt idx="1">
                  <c:v>Male</c:v>
                </c:pt>
              </c:strCache>
            </c:strRef>
          </c:cat>
          <c:val>
            <c:numRef>
              <c:f>'Pivot Table '!$W$64:$W$66</c:f>
              <c:numCache>
                <c:formatCode>0</c:formatCode>
                <c:ptCount val="2"/>
                <c:pt idx="0">
                  <c:v>228</c:v>
                </c:pt>
                <c:pt idx="1">
                  <c:v>236</c:v>
                </c:pt>
              </c:numCache>
            </c:numRef>
          </c:val>
          <c:extLst>
            <c:ext xmlns:c16="http://schemas.microsoft.com/office/drawing/2014/chart" uri="{C3380CC4-5D6E-409C-BE32-E72D297353CC}">
              <c16:uniqueId val="{00000004-4B8F-4763-9265-3A6A20466DD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5815511599447996"/>
          <c:y val="8.8838850724236643E-4"/>
          <c:w val="0.2865016272965879"/>
          <c:h val="0.243187061062296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4.xlsx]Pivot Table !PivotTable15</c:name>
    <c:fmtId val="5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chemeClr val="accent5">
                    <a:lumMod val="75000"/>
                  </a:schemeClr>
                </a:solidFill>
              </a:rPr>
              <a:t>No</a:t>
            </a:r>
            <a:r>
              <a:rPr lang="en-US" baseline="0">
                <a:solidFill>
                  <a:schemeClr val="accent5">
                    <a:lumMod val="75000"/>
                  </a:schemeClr>
                </a:solidFill>
              </a:rPr>
              <a:t> Of Patients Department Referal</a:t>
            </a:r>
            <a:endParaRPr lang="en-US">
              <a:solidFill>
                <a:schemeClr val="accent5">
                  <a:lumMod val="75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333770778652667"/>
          <c:y val="0.15986111111111112"/>
          <c:w val="0.80383620525695154"/>
          <c:h val="0.78921296296296295"/>
        </c:manualLayout>
      </c:layout>
      <c:barChart>
        <c:barDir val="bar"/>
        <c:grouping val="clustered"/>
        <c:varyColors val="0"/>
        <c:ser>
          <c:idx val="0"/>
          <c:order val="0"/>
          <c:tx>
            <c:strRef>
              <c:f>'Pivot Table '!$W$48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'!$V$49:$V$57</c:f>
              <c:strCache>
                <c:ptCount val="8"/>
                <c:pt idx="0">
                  <c:v>None</c:v>
                </c:pt>
                <c:pt idx="1">
                  <c:v>General Practice</c:v>
                </c:pt>
                <c:pt idx="2">
                  <c:v>Orthopedics</c:v>
                </c:pt>
                <c:pt idx="3">
                  <c:v>Cardiology</c:v>
                </c:pt>
                <c:pt idx="4">
                  <c:v>Physiotherapy</c:v>
                </c:pt>
                <c:pt idx="5">
                  <c:v>Neurology</c:v>
                </c:pt>
                <c:pt idx="6">
                  <c:v>Gastroenterology</c:v>
                </c:pt>
                <c:pt idx="7">
                  <c:v>Renal</c:v>
                </c:pt>
              </c:strCache>
            </c:strRef>
          </c:cat>
          <c:val>
            <c:numRef>
              <c:f>'Pivot Table '!$W$49:$W$57</c:f>
              <c:numCache>
                <c:formatCode>0</c:formatCode>
                <c:ptCount val="8"/>
                <c:pt idx="0">
                  <c:v>280</c:v>
                </c:pt>
                <c:pt idx="1">
                  <c:v>87</c:v>
                </c:pt>
                <c:pt idx="2">
                  <c:v>54</c:v>
                </c:pt>
                <c:pt idx="3">
                  <c:v>12</c:v>
                </c:pt>
                <c:pt idx="4">
                  <c:v>11</c:v>
                </c:pt>
                <c:pt idx="5">
                  <c:v>9</c:v>
                </c:pt>
                <c:pt idx="6">
                  <c:v>8</c:v>
                </c:pt>
                <c:pt idx="7">
                  <c:v>3</c:v>
                </c:pt>
              </c:numCache>
            </c:numRef>
          </c:val>
          <c:extLst>
            <c:ext xmlns:c16="http://schemas.microsoft.com/office/drawing/2014/chart" uri="{C3380CC4-5D6E-409C-BE32-E72D297353CC}">
              <c16:uniqueId val="{00000000-3B69-4549-85CC-D5C6EF093DFA}"/>
            </c:ext>
          </c:extLst>
        </c:ser>
        <c:dLbls>
          <c:showLegendKey val="0"/>
          <c:showVal val="0"/>
          <c:showCatName val="0"/>
          <c:showSerName val="0"/>
          <c:showPercent val="0"/>
          <c:showBubbleSize val="0"/>
        </c:dLbls>
        <c:gapWidth val="115"/>
        <c:overlap val="-20"/>
        <c:axId val="211339791"/>
        <c:axId val="211323471"/>
      </c:barChart>
      <c:catAx>
        <c:axId val="21133979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1323471"/>
        <c:crosses val="autoZero"/>
        <c:auto val="1"/>
        <c:lblAlgn val="ctr"/>
        <c:lblOffset val="100"/>
        <c:noMultiLvlLbl val="0"/>
      </c:catAx>
      <c:valAx>
        <c:axId val="211323471"/>
        <c:scaling>
          <c:orientation val="minMax"/>
        </c:scaling>
        <c:delete val="1"/>
        <c:axPos val="b"/>
        <c:numFmt formatCode="0" sourceLinked="1"/>
        <c:majorTickMark val="none"/>
        <c:minorTickMark val="none"/>
        <c:tickLblPos val="nextTo"/>
        <c:crossAx val="2113397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tx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4.xlsx]Pivot Table !PivotTable9</c:name>
    <c:fmtId val="3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Patient</a:t>
            </a:r>
            <a:r>
              <a:rPr lang="en-US" baseline="0"/>
              <a:t> Count</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 '!$G$8</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'Pivot Table '!$F$9:$F$41</c:f>
              <c:multiLvlStrCache>
                <c:ptCount val="31"/>
                <c:lvl>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17-Jul</c:v>
                  </c:pt>
                  <c:pt idx="16">
                    <c:v>16-Jul</c:v>
                  </c:pt>
                  <c:pt idx="17">
                    <c:v>18-Jul</c:v>
                  </c:pt>
                  <c:pt idx="18">
                    <c:v>19-Jul</c:v>
                  </c:pt>
                  <c:pt idx="19">
                    <c:v>20-Jul</c:v>
                  </c:pt>
                  <c:pt idx="20">
                    <c:v>21-Jul</c:v>
                  </c:pt>
                  <c:pt idx="21">
                    <c:v>22-Jul</c:v>
                  </c:pt>
                  <c:pt idx="22">
                    <c:v>23-Jul</c:v>
                  </c:pt>
                  <c:pt idx="23">
                    <c:v>24-Jul</c:v>
                  </c:pt>
                  <c:pt idx="24">
                    <c:v>25-Jul</c:v>
                  </c:pt>
                  <c:pt idx="25">
                    <c:v>26-Jul</c:v>
                  </c:pt>
                  <c:pt idx="26">
                    <c:v>27-Jul</c:v>
                  </c:pt>
                  <c:pt idx="27">
                    <c:v>29-Jul</c:v>
                  </c:pt>
                  <c:pt idx="28">
                    <c:v>28-Jul</c:v>
                  </c:pt>
                  <c:pt idx="29">
                    <c:v>30-Jul</c:v>
                  </c:pt>
                  <c:pt idx="30">
                    <c:v>31-Jul</c:v>
                  </c:pt>
                </c:lvl>
                <c:lvl>
                  <c:pt idx="0">
                    <c:v>Jul</c:v>
                  </c:pt>
                </c:lvl>
              </c:multiLvlStrCache>
            </c:multiLvlStrRef>
          </c:cat>
          <c:val>
            <c:numRef>
              <c:f>'Pivot Table '!$G$9:$G$41</c:f>
              <c:numCache>
                <c:formatCode>General</c:formatCode>
                <c:ptCount val="31"/>
                <c:pt idx="0">
                  <c:v>15</c:v>
                </c:pt>
                <c:pt idx="1">
                  <c:v>9</c:v>
                </c:pt>
                <c:pt idx="2">
                  <c:v>16</c:v>
                </c:pt>
                <c:pt idx="3">
                  <c:v>16</c:v>
                </c:pt>
                <c:pt idx="4">
                  <c:v>8</c:v>
                </c:pt>
                <c:pt idx="5">
                  <c:v>12</c:v>
                </c:pt>
                <c:pt idx="6">
                  <c:v>15</c:v>
                </c:pt>
                <c:pt idx="7">
                  <c:v>12</c:v>
                </c:pt>
                <c:pt idx="8">
                  <c:v>16</c:v>
                </c:pt>
                <c:pt idx="9">
                  <c:v>17</c:v>
                </c:pt>
                <c:pt idx="10">
                  <c:v>17</c:v>
                </c:pt>
                <c:pt idx="11">
                  <c:v>14</c:v>
                </c:pt>
                <c:pt idx="12">
                  <c:v>20</c:v>
                </c:pt>
                <c:pt idx="13">
                  <c:v>15</c:v>
                </c:pt>
                <c:pt idx="14">
                  <c:v>15</c:v>
                </c:pt>
                <c:pt idx="15">
                  <c:v>16</c:v>
                </c:pt>
                <c:pt idx="16">
                  <c:v>14</c:v>
                </c:pt>
                <c:pt idx="17">
                  <c:v>14</c:v>
                </c:pt>
                <c:pt idx="18">
                  <c:v>16</c:v>
                </c:pt>
                <c:pt idx="19">
                  <c:v>14</c:v>
                </c:pt>
                <c:pt idx="20">
                  <c:v>13</c:v>
                </c:pt>
                <c:pt idx="21">
                  <c:v>19</c:v>
                </c:pt>
                <c:pt idx="22">
                  <c:v>15</c:v>
                </c:pt>
                <c:pt idx="23">
                  <c:v>18</c:v>
                </c:pt>
                <c:pt idx="24">
                  <c:v>14</c:v>
                </c:pt>
                <c:pt idx="25">
                  <c:v>16</c:v>
                </c:pt>
                <c:pt idx="26">
                  <c:v>13</c:v>
                </c:pt>
                <c:pt idx="27">
                  <c:v>19</c:v>
                </c:pt>
                <c:pt idx="28">
                  <c:v>12</c:v>
                </c:pt>
                <c:pt idx="29">
                  <c:v>19</c:v>
                </c:pt>
                <c:pt idx="30">
                  <c:v>15</c:v>
                </c:pt>
              </c:numCache>
            </c:numRef>
          </c:val>
          <c:extLst>
            <c:ext xmlns:c16="http://schemas.microsoft.com/office/drawing/2014/chart" uri="{C3380CC4-5D6E-409C-BE32-E72D297353CC}">
              <c16:uniqueId val="{00000000-7EBD-47E9-B278-EB96858E79F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237263168"/>
        <c:axId val="1237274208"/>
      </c:areaChart>
      <c:catAx>
        <c:axId val="123726316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37274208"/>
        <c:crosses val="autoZero"/>
        <c:auto val="1"/>
        <c:lblAlgn val="ctr"/>
        <c:lblOffset val="100"/>
        <c:noMultiLvlLbl val="0"/>
      </c:catAx>
      <c:valAx>
        <c:axId val="1237274208"/>
        <c:scaling>
          <c:orientation val="minMax"/>
        </c:scaling>
        <c:delete val="1"/>
        <c:axPos val="l"/>
        <c:numFmt formatCode="General" sourceLinked="1"/>
        <c:majorTickMark val="out"/>
        <c:minorTickMark val="none"/>
        <c:tickLblPos val="nextTo"/>
        <c:crossAx val="123726316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4.xlsx]Pivot Table !PivotTable7</c:name>
    <c:fmtId val="3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 '!$O$45</c:f>
              <c:strCache>
                <c:ptCount val="1"/>
                <c:pt idx="0">
                  <c:v>Total</c:v>
                </c:pt>
              </c:strCache>
            </c:strRef>
          </c:tx>
          <c:spPr>
            <a:solidFill>
              <a:schemeClr val="accent1"/>
            </a:solidFill>
            <a:ln>
              <a:noFill/>
            </a:ln>
            <a:effectLst/>
          </c:spPr>
          <c:cat>
            <c:multiLvlStrRef>
              <c:f>'Pivot Table '!$N$46:$N$78</c:f>
              <c:multiLvlStrCache>
                <c:ptCount val="31"/>
                <c:lvl>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17-Jul</c:v>
                  </c:pt>
                  <c:pt idx="16">
                    <c:v>16-Jul</c:v>
                  </c:pt>
                  <c:pt idx="17">
                    <c:v>18-Jul</c:v>
                  </c:pt>
                  <c:pt idx="18">
                    <c:v>19-Jul</c:v>
                  </c:pt>
                  <c:pt idx="19">
                    <c:v>20-Jul</c:v>
                  </c:pt>
                  <c:pt idx="20">
                    <c:v>21-Jul</c:v>
                  </c:pt>
                  <c:pt idx="21">
                    <c:v>22-Jul</c:v>
                  </c:pt>
                  <c:pt idx="22">
                    <c:v>23-Jul</c:v>
                  </c:pt>
                  <c:pt idx="23">
                    <c:v>24-Jul</c:v>
                  </c:pt>
                  <c:pt idx="24">
                    <c:v>25-Jul</c:v>
                  </c:pt>
                  <c:pt idx="25">
                    <c:v>26-Jul</c:v>
                  </c:pt>
                  <c:pt idx="26">
                    <c:v>27-Jul</c:v>
                  </c:pt>
                  <c:pt idx="27">
                    <c:v>29-Jul</c:v>
                  </c:pt>
                  <c:pt idx="28">
                    <c:v>28-Jul</c:v>
                  </c:pt>
                  <c:pt idx="29">
                    <c:v>30-Jul</c:v>
                  </c:pt>
                  <c:pt idx="30">
                    <c:v>31-Jul</c:v>
                  </c:pt>
                </c:lvl>
                <c:lvl>
                  <c:pt idx="0">
                    <c:v>Jul</c:v>
                  </c:pt>
                </c:lvl>
              </c:multiLvlStrCache>
            </c:multiLvlStrRef>
          </c:cat>
          <c:val>
            <c:numRef>
              <c:f>'Pivot Table '!$O$46:$O$78</c:f>
              <c:numCache>
                <c:formatCode>General</c:formatCode>
                <c:ptCount val="31"/>
                <c:pt idx="0">
                  <c:v>38.200000000000003</c:v>
                </c:pt>
                <c:pt idx="1">
                  <c:v>32.444444444444443</c:v>
                </c:pt>
                <c:pt idx="2">
                  <c:v>37.875</c:v>
                </c:pt>
                <c:pt idx="3">
                  <c:v>34.125</c:v>
                </c:pt>
                <c:pt idx="4">
                  <c:v>24.5</c:v>
                </c:pt>
                <c:pt idx="5">
                  <c:v>34.666666666666664</c:v>
                </c:pt>
                <c:pt idx="6">
                  <c:v>38.333333333333336</c:v>
                </c:pt>
                <c:pt idx="7">
                  <c:v>43.833333333333336</c:v>
                </c:pt>
                <c:pt idx="8">
                  <c:v>30.9375</c:v>
                </c:pt>
                <c:pt idx="9">
                  <c:v>34.941176470588232</c:v>
                </c:pt>
                <c:pt idx="10">
                  <c:v>30.294117647058822</c:v>
                </c:pt>
                <c:pt idx="11">
                  <c:v>32.428571428571431</c:v>
                </c:pt>
                <c:pt idx="12">
                  <c:v>31.1</c:v>
                </c:pt>
                <c:pt idx="13">
                  <c:v>34.333333333333336</c:v>
                </c:pt>
                <c:pt idx="14">
                  <c:v>28.6</c:v>
                </c:pt>
                <c:pt idx="15">
                  <c:v>37.625</c:v>
                </c:pt>
                <c:pt idx="16">
                  <c:v>32</c:v>
                </c:pt>
                <c:pt idx="17">
                  <c:v>37.785714285714285</c:v>
                </c:pt>
                <c:pt idx="18">
                  <c:v>36.375</c:v>
                </c:pt>
                <c:pt idx="19">
                  <c:v>38.857142857142854</c:v>
                </c:pt>
                <c:pt idx="20">
                  <c:v>37</c:v>
                </c:pt>
                <c:pt idx="21">
                  <c:v>33</c:v>
                </c:pt>
                <c:pt idx="22">
                  <c:v>33.333333333333336</c:v>
                </c:pt>
                <c:pt idx="23">
                  <c:v>36.944444444444443</c:v>
                </c:pt>
                <c:pt idx="24">
                  <c:v>34.357142857142854</c:v>
                </c:pt>
                <c:pt idx="25">
                  <c:v>39</c:v>
                </c:pt>
                <c:pt idx="26">
                  <c:v>32</c:v>
                </c:pt>
                <c:pt idx="27">
                  <c:v>37.89473684210526</c:v>
                </c:pt>
                <c:pt idx="28">
                  <c:v>33.5</c:v>
                </c:pt>
                <c:pt idx="29">
                  <c:v>32</c:v>
                </c:pt>
                <c:pt idx="30">
                  <c:v>35.133333333333333</c:v>
                </c:pt>
              </c:numCache>
            </c:numRef>
          </c:val>
          <c:extLst>
            <c:ext xmlns:c16="http://schemas.microsoft.com/office/drawing/2014/chart" uri="{C3380CC4-5D6E-409C-BE32-E72D297353CC}">
              <c16:uniqueId val="{00000000-757A-4715-BA1A-B410EC819FFF}"/>
            </c:ext>
          </c:extLst>
        </c:ser>
        <c:dLbls>
          <c:showLegendKey val="0"/>
          <c:showVal val="0"/>
          <c:showCatName val="0"/>
          <c:showSerName val="0"/>
          <c:showPercent val="0"/>
          <c:showBubbleSize val="0"/>
        </c:dLbls>
        <c:axId val="1144087280"/>
        <c:axId val="1144067600"/>
      </c:areaChart>
      <c:catAx>
        <c:axId val="11440872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067600"/>
        <c:crosses val="autoZero"/>
        <c:auto val="1"/>
        <c:lblAlgn val="ctr"/>
        <c:lblOffset val="100"/>
        <c:noMultiLvlLbl val="0"/>
      </c:catAx>
      <c:valAx>
        <c:axId val="1144067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08728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4.xlsx]Pivot Table !PivotTable3</c:name>
    <c:fmtId val="3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 '!$H$46</c:f>
              <c:strCache>
                <c:ptCount val="1"/>
                <c:pt idx="0">
                  <c:v>Total</c:v>
                </c:pt>
              </c:strCache>
            </c:strRef>
          </c:tx>
          <c:spPr>
            <a:solidFill>
              <a:schemeClr val="accent1"/>
            </a:solidFill>
            <a:ln>
              <a:noFill/>
            </a:ln>
            <a:effectLst/>
          </c:spPr>
          <c:cat>
            <c:multiLvlStrRef>
              <c:f>'Pivot Table '!$G$47:$G$79</c:f>
              <c:multiLvlStrCache>
                <c:ptCount val="31"/>
                <c:lvl>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17-Jul</c:v>
                  </c:pt>
                  <c:pt idx="16">
                    <c:v>16-Jul</c:v>
                  </c:pt>
                  <c:pt idx="17">
                    <c:v>18-Jul</c:v>
                  </c:pt>
                  <c:pt idx="18">
                    <c:v>19-Jul</c:v>
                  </c:pt>
                  <c:pt idx="19">
                    <c:v>20-Jul</c:v>
                  </c:pt>
                  <c:pt idx="20">
                    <c:v>21-Jul</c:v>
                  </c:pt>
                  <c:pt idx="21">
                    <c:v>22-Jul</c:v>
                  </c:pt>
                  <c:pt idx="22">
                    <c:v>23-Jul</c:v>
                  </c:pt>
                  <c:pt idx="23">
                    <c:v>24-Jul</c:v>
                  </c:pt>
                  <c:pt idx="24">
                    <c:v>25-Jul</c:v>
                  </c:pt>
                  <c:pt idx="25">
                    <c:v>26-Jul</c:v>
                  </c:pt>
                  <c:pt idx="26">
                    <c:v>27-Jul</c:v>
                  </c:pt>
                  <c:pt idx="27">
                    <c:v>29-Jul</c:v>
                  </c:pt>
                  <c:pt idx="28">
                    <c:v>28-Jul</c:v>
                  </c:pt>
                  <c:pt idx="29">
                    <c:v>30-Jul</c:v>
                  </c:pt>
                  <c:pt idx="30">
                    <c:v>31-Jul</c:v>
                  </c:pt>
                </c:lvl>
                <c:lvl>
                  <c:pt idx="0">
                    <c:v>Jul</c:v>
                  </c:pt>
                </c:lvl>
              </c:multiLvlStrCache>
            </c:multiLvlStrRef>
          </c:cat>
          <c:val>
            <c:numRef>
              <c:f>'Pivot Table '!$H$47:$H$79</c:f>
              <c:numCache>
                <c:formatCode>General</c:formatCode>
                <c:ptCount val="31"/>
                <c:pt idx="0">
                  <c:v>2</c:v>
                </c:pt>
                <c:pt idx="1">
                  <c:v>6.5</c:v>
                </c:pt>
                <c:pt idx="2">
                  <c:v>2.5</c:v>
                </c:pt>
                <c:pt idx="3">
                  <c:v>2</c:v>
                </c:pt>
                <c:pt idx="4">
                  <c:v>2</c:v>
                </c:pt>
                <c:pt idx="5">
                  <c:v>6</c:v>
                </c:pt>
                <c:pt idx="6">
                  <c:v>4.5714285714285712</c:v>
                </c:pt>
                <c:pt idx="7">
                  <c:v>4.333333333333333</c:v>
                </c:pt>
                <c:pt idx="8">
                  <c:v>7</c:v>
                </c:pt>
                <c:pt idx="9">
                  <c:v>7.666666666666667</c:v>
                </c:pt>
                <c:pt idx="10">
                  <c:v>4.5</c:v>
                </c:pt>
                <c:pt idx="11">
                  <c:v>4</c:v>
                </c:pt>
                <c:pt idx="12">
                  <c:v>5.25</c:v>
                </c:pt>
                <c:pt idx="13">
                  <c:v>3.5</c:v>
                </c:pt>
                <c:pt idx="14">
                  <c:v>8.3333333333333339</c:v>
                </c:pt>
                <c:pt idx="15">
                  <c:v>5</c:v>
                </c:pt>
                <c:pt idx="16">
                  <c:v>4.5</c:v>
                </c:pt>
                <c:pt idx="17">
                  <c:v>1</c:v>
                </c:pt>
                <c:pt idx="18">
                  <c:v>5.6</c:v>
                </c:pt>
                <c:pt idx="19">
                  <c:v>3</c:v>
                </c:pt>
                <c:pt idx="20">
                  <c:v>5.666666666666667</c:v>
                </c:pt>
                <c:pt idx="21">
                  <c:v>5.5</c:v>
                </c:pt>
                <c:pt idx="22">
                  <c:v>5.2</c:v>
                </c:pt>
                <c:pt idx="23">
                  <c:v>4</c:v>
                </c:pt>
                <c:pt idx="24">
                  <c:v>4.75</c:v>
                </c:pt>
                <c:pt idx="25">
                  <c:v>4.75</c:v>
                </c:pt>
                <c:pt idx="26">
                  <c:v>6.5</c:v>
                </c:pt>
                <c:pt idx="27">
                  <c:v>6.333333333333333</c:v>
                </c:pt>
                <c:pt idx="28">
                  <c:v>5</c:v>
                </c:pt>
                <c:pt idx="29">
                  <c:v>6</c:v>
                </c:pt>
                <c:pt idx="30">
                  <c:v>8.1666666666666661</c:v>
                </c:pt>
              </c:numCache>
            </c:numRef>
          </c:val>
          <c:extLst>
            <c:ext xmlns:c16="http://schemas.microsoft.com/office/drawing/2014/chart" uri="{C3380CC4-5D6E-409C-BE32-E72D297353CC}">
              <c16:uniqueId val="{00000000-F7F2-423A-8CBF-EBE59E50BBF7}"/>
            </c:ext>
          </c:extLst>
        </c:ser>
        <c:dLbls>
          <c:showLegendKey val="0"/>
          <c:showVal val="0"/>
          <c:showCatName val="0"/>
          <c:showSerName val="0"/>
          <c:showPercent val="0"/>
          <c:showBubbleSize val="0"/>
        </c:dLbls>
        <c:axId val="1355994592"/>
        <c:axId val="1355990752"/>
      </c:areaChart>
      <c:catAx>
        <c:axId val="1355994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990752"/>
        <c:crosses val="autoZero"/>
        <c:auto val="1"/>
        <c:lblAlgn val="ctr"/>
        <c:lblOffset val="100"/>
        <c:noMultiLvlLbl val="0"/>
      </c:catAx>
      <c:valAx>
        <c:axId val="1355990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99459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4.xlsx]Pivot Table !PivotTable9</c:name>
    <c:fmtId val="3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 '!$G$8</c:f>
              <c:strCache>
                <c:ptCount val="1"/>
                <c:pt idx="0">
                  <c:v>Total</c:v>
                </c:pt>
              </c:strCache>
            </c:strRef>
          </c:tx>
          <c:spPr>
            <a:solidFill>
              <a:schemeClr val="accent1"/>
            </a:solidFill>
            <a:ln>
              <a:noFill/>
            </a:ln>
            <a:effectLst/>
          </c:spPr>
          <c:cat>
            <c:multiLvlStrRef>
              <c:f>'Pivot Table '!$F$9:$F$41</c:f>
              <c:multiLvlStrCache>
                <c:ptCount val="31"/>
                <c:lvl>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17-Jul</c:v>
                  </c:pt>
                  <c:pt idx="16">
                    <c:v>16-Jul</c:v>
                  </c:pt>
                  <c:pt idx="17">
                    <c:v>18-Jul</c:v>
                  </c:pt>
                  <c:pt idx="18">
                    <c:v>19-Jul</c:v>
                  </c:pt>
                  <c:pt idx="19">
                    <c:v>20-Jul</c:v>
                  </c:pt>
                  <c:pt idx="20">
                    <c:v>21-Jul</c:v>
                  </c:pt>
                  <c:pt idx="21">
                    <c:v>22-Jul</c:v>
                  </c:pt>
                  <c:pt idx="22">
                    <c:v>23-Jul</c:v>
                  </c:pt>
                  <c:pt idx="23">
                    <c:v>24-Jul</c:v>
                  </c:pt>
                  <c:pt idx="24">
                    <c:v>25-Jul</c:v>
                  </c:pt>
                  <c:pt idx="25">
                    <c:v>26-Jul</c:v>
                  </c:pt>
                  <c:pt idx="26">
                    <c:v>27-Jul</c:v>
                  </c:pt>
                  <c:pt idx="27">
                    <c:v>29-Jul</c:v>
                  </c:pt>
                  <c:pt idx="28">
                    <c:v>28-Jul</c:v>
                  </c:pt>
                  <c:pt idx="29">
                    <c:v>30-Jul</c:v>
                  </c:pt>
                  <c:pt idx="30">
                    <c:v>31-Jul</c:v>
                  </c:pt>
                </c:lvl>
                <c:lvl>
                  <c:pt idx="0">
                    <c:v>Jul</c:v>
                  </c:pt>
                </c:lvl>
              </c:multiLvlStrCache>
            </c:multiLvlStrRef>
          </c:cat>
          <c:val>
            <c:numRef>
              <c:f>'Pivot Table '!$G$9:$G$41</c:f>
              <c:numCache>
                <c:formatCode>General</c:formatCode>
                <c:ptCount val="31"/>
                <c:pt idx="0">
                  <c:v>15</c:v>
                </c:pt>
                <c:pt idx="1">
                  <c:v>9</c:v>
                </c:pt>
                <c:pt idx="2">
                  <c:v>16</c:v>
                </c:pt>
                <c:pt idx="3">
                  <c:v>16</c:v>
                </c:pt>
                <c:pt idx="4">
                  <c:v>8</c:v>
                </c:pt>
                <c:pt idx="5">
                  <c:v>12</c:v>
                </c:pt>
                <c:pt idx="6">
                  <c:v>15</c:v>
                </c:pt>
                <c:pt idx="7">
                  <c:v>12</c:v>
                </c:pt>
                <c:pt idx="8">
                  <c:v>16</c:v>
                </c:pt>
                <c:pt idx="9">
                  <c:v>17</c:v>
                </c:pt>
                <c:pt idx="10">
                  <c:v>17</c:v>
                </c:pt>
                <c:pt idx="11">
                  <c:v>14</c:v>
                </c:pt>
                <c:pt idx="12">
                  <c:v>20</c:v>
                </c:pt>
                <c:pt idx="13">
                  <c:v>15</c:v>
                </c:pt>
                <c:pt idx="14">
                  <c:v>15</c:v>
                </c:pt>
                <c:pt idx="15">
                  <c:v>16</c:v>
                </c:pt>
                <c:pt idx="16">
                  <c:v>14</c:v>
                </c:pt>
                <c:pt idx="17">
                  <c:v>14</c:v>
                </c:pt>
                <c:pt idx="18">
                  <c:v>16</c:v>
                </c:pt>
                <c:pt idx="19">
                  <c:v>14</c:v>
                </c:pt>
                <c:pt idx="20">
                  <c:v>13</c:v>
                </c:pt>
                <c:pt idx="21">
                  <c:v>19</c:v>
                </c:pt>
                <c:pt idx="22">
                  <c:v>15</c:v>
                </c:pt>
                <c:pt idx="23">
                  <c:v>18</c:v>
                </c:pt>
                <c:pt idx="24">
                  <c:v>14</c:v>
                </c:pt>
                <c:pt idx="25">
                  <c:v>16</c:v>
                </c:pt>
                <c:pt idx="26">
                  <c:v>13</c:v>
                </c:pt>
                <c:pt idx="27">
                  <c:v>19</c:v>
                </c:pt>
                <c:pt idx="28">
                  <c:v>12</c:v>
                </c:pt>
                <c:pt idx="29">
                  <c:v>19</c:v>
                </c:pt>
                <c:pt idx="30">
                  <c:v>15</c:v>
                </c:pt>
              </c:numCache>
            </c:numRef>
          </c:val>
          <c:extLst>
            <c:ext xmlns:c16="http://schemas.microsoft.com/office/drawing/2014/chart" uri="{C3380CC4-5D6E-409C-BE32-E72D297353CC}">
              <c16:uniqueId val="{00000000-68E8-4FF4-AB0A-C2083E2088FB}"/>
            </c:ext>
          </c:extLst>
        </c:ser>
        <c:dLbls>
          <c:showLegendKey val="0"/>
          <c:showVal val="0"/>
          <c:showCatName val="0"/>
          <c:showSerName val="0"/>
          <c:showPercent val="0"/>
          <c:showBubbleSize val="0"/>
        </c:dLbls>
        <c:axId val="1237263168"/>
        <c:axId val="1237274208"/>
      </c:areaChart>
      <c:catAx>
        <c:axId val="1237263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274208"/>
        <c:crosses val="autoZero"/>
        <c:auto val="1"/>
        <c:lblAlgn val="ctr"/>
        <c:lblOffset val="100"/>
        <c:noMultiLvlLbl val="0"/>
      </c:catAx>
      <c:valAx>
        <c:axId val="1237274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26316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4.xlsx]Pivot Table !PivotTable11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s>
    <c:plotArea>
      <c:layout>
        <c:manualLayout>
          <c:layoutTarget val="inner"/>
          <c:xMode val="edge"/>
          <c:yMode val="edge"/>
          <c:x val="0.1305935927434973"/>
          <c:y val="5.0064255698258397E-2"/>
          <c:w val="0.86940642086655429"/>
          <c:h val="0.63286212487943849"/>
        </c:manualLayout>
      </c:layout>
      <c:barChart>
        <c:barDir val="bar"/>
        <c:grouping val="clustered"/>
        <c:varyColors val="0"/>
        <c:ser>
          <c:idx val="0"/>
          <c:order val="0"/>
          <c:tx>
            <c:strRef>
              <c:f>'Pivot Table '!$X$12</c:f>
              <c:strCache>
                <c:ptCount val="1"/>
                <c:pt idx="0">
                  <c:v>Count of Patient Admission Flag</c:v>
                </c:pt>
              </c:strCache>
            </c:strRef>
          </c:tx>
          <c:spPr>
            <a:solidFill>
              <a:schemeClr val="accent1"/>
            </a:solidFill>
            <a:ln>
              <a:noFill/>
            </a:ln>
            <a:effectLst/>
          </c:spPr>
          <c:invertIfNegative val="0"/>
          <c:cat>
            <c:strRef>
              <c:f>'Pivot Table '!$W$13:$W$15</c:f>
              <c:strCache>
                <c:ptCount val="2"/>
                <c:pt idx="0">
                  <c:v>Admitted</c:v>
                </c:pt>
                <c:pt idx="1">
                  <c:v>Not Admitted</c:v>
                </c:pt>
              </c:strCache>
            </c:strRef>
          </c:cat>
          <c:val>
            <c:numRef>
              <c:f>'Pivot Table '!$X$13:$X$15</c:f>
              <c:numCache>
                <c:formatCode>0.00</c:formatCode>
                <c:ptCount val="2"/>
                <c:pt idx="0">
                  <c:v>236</c:v>
                </c:pt>
                <c:pt idx="1">
                  <c:v>228</c:v>
                </c:pt>
              </c:numCache>
            </c:numRef>
          </c:val>
          <c:extLst>
            <c:ext xmlns:c16="http://schemas.microsoft.com/office/drawing/2014/chart" uri="{C3380CC4-5D6E-409C-BE32-E72D297353CC}">
              <c16:uniqueId val="{00000000-DBFF-4DA6-A3C7-8B638E6052C4}"/>
            </c:ext>
          </c:extLst>
        </c:ser>
        <c:ser>
          <c:idx val="1"/>
          <c:order val="1"/>
          <c:tx>
            <c:strRef>
              <c:f>'Pivot Table '!$Y$12</c:f>
              <c:strCache>
                <c:ptCount val="1"/>
                <c:pt idx="0">
                  <c:v>Count of Patient Admission Flag2</c:v>
                </c:pt>
              </c:strCache>
            </c:strRef>
          </c:tx>
          <c:spPr>
            <a:solidFill>
              <a:schemeClr val="accent2"/>
            </a:solidFill>
            <a:ln>
              <a:noFill/>
            </a:ln>
            <a:effectLst/>
          </c:spPr>
          <c:invertIfNegative val="0"/>
          <c:cat>
            <c:strRef>
              <c:f>'Pivot Table '!$W$13:$W$15</c:f>
              <c:strCache>
                <c:ptCount val="2"/>
                <c:pt idx="0">
                  <c:v>Admitted</c:v>
                </c:pt>
                <c:pt idx="1">
                  <c:v>Not Admitted</c:v>
                </c:pt>
              </c:strCache>
            </c:strRef>
          </c:cat>
          <c:val>
            <c:numRef>
              <c:f>'Pivot Table '!$Y$13:$Y$15</c:f>
              <c:numCache>
                <c:formatCode>0.00%</c:formatCode>
                <c:ptCount val="2"/>
                <c:pt idx="0">
                  <c:v>0.50862068965517238</c:v>
                </c:pt>
                <c:pt idx="1">
                  <c:v>0.49137931034482757</c:v>
                </c:pt>
              </c:numCache>
            </c:numRef>
          </c:val>
          <c:extLst>
            <c:ext xmlns:c16="http://schemas.microsoft.com/office/drawing/2014/chart" uri="{C3380CC4-5D6E-409C-BE32-E72D297353CC}">
              <c16:uniqueId val="{00000001-DBFF-4DA6-A3C7-8B638E6052C4}"/>
            </c:ext>
          </c:extLst>
        </c:ser>
        <c:dLbls>
          <c:showLegendKey val="0"/>
          <c:showVal val="0"/>
          <c:showCatName val="0"/>
          <c:showSerName val="0"/>
          <c:showPercent val="0"/>
          <c:showBubbleSize val="0"/>
        </c:dLbls>
        <c:gapWidth val="0"/>
        <c:axId val="1177001392"/>
        <c:axId val="1176993232"/>
      </c:barChart>
      <c:catAx>
        <c:axId val="1177001392"/>
        <c:scaling>
          <c:orientation val="minMax"/>
        </c:scaling>
        <c:delete val="1"/>
        <c:axPos val="l"/>
        <c:numFmt formatCode="General" sourceLinked="1"/>
        <c:majorTickMark val="none"/>
        <c:minorTickMark val="none"/>
        <c:tickLblPos val="nextTo"/>
        <c:crossAx val="1176993232"/>
        <c:crosses val="autoZero"/>
        <c:auto val="1"/>
        <c:lblAlgn val="ctr"/>
        <c:lblOffset val="100"/>
        <c:noMultiLvlLbl val="0"/>
      </c:catAx>
      <c:valAx>
        <c:axId val="1176993232"/>
        <c:scaling>
          <c:orientation val="minMax"/>
        </c:scaling>
        <c:delete val="1"/>
        <c:axPos val="b"/>
        <c:numFmt formatCode="0.00" sourceLinked="1"/>
        <c:majorTickMark val="none"/>
        <c:minorTickMark val="none"/>
        <c:tickLblPos val="nextTo"/>
        <c:crossAx val="11770013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4.xlsx]Pivot Table !PivotTable12</c:name>
    <c:fmtId val="2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'!$X$18</c:f>
              <c:strCache>
                <c:ptCount val="1"/>
                <c:pt idx="0">
                  <c:v>Total</c:v>
                </c:pt>
              </c:strCache>
            </c:strRef>
          </c:tx>
          <c:spPr>
            <a:solidFill>
              <a:schemeClr val="accent1"/>
            </a:solidFill>
            <a:ln>
              <a:noFill/>
            </a:ln>
            <a:effectLst/>
          </c:spPr>
          <c:invertIfNegative val="0"/>
          <c:cat>
            <c:strRef>
              <c:f>'Pivot Table '!$W$19:$W$27</c:f>
              <c:strCache>
                <c:ptCount val="8"/>
                <c:pt idx="0">
                  <c:v>0-9</c:v>
                </c:pt>
                <c:pt idx="1">
                  <c:v>10-19</c:v>
                </c:pt>
                <c:pt idx="2">
                  <c:v>20-29</c:v>
                </c:pt>
                <c:pt idx="3">
                  <c:v>30-39</c:v>
                </c:pt>
                <c:pt idx="4">
                  <c:v>40-49</c:v>
                </c:pt>
                <c:pt idx="5">
                  <c:v>50-59</c:v>
                </c:pt>
                <c:pt idx="6">
                  <c:v>60-69</c:v>
                </c:pt>
                <c:pt idx="7">
                  <c:v>70-79</c:v>
                </c:pt>
              </c:strCache>
            </c:strRef>
          </c:cat>
          <c:val>
            <c:numRef>
              <c:f>'Pivot Table '!$X$19:$X$27</c:f>
              <c:numCache>
                <c:formatCode>0</c:formatCode>
                <c:ptCount val="8"/>
                <c:pt idx="0">
                  <c:v>61</c:v>
                </c:pt>
                <c:pt idx="1">
                  <c:v>53</c:v>
                </c:pt>
                <c:pt idx="2">
                  <c:v>71</c:v>
                </c:pt>
                <c:pt idx="3">
                  <c:v>59</c:v>
                </c:pt>
                <c:pt idx="4">
                  <c:v>63</c:v>
                </c:pt>
                <c:pt idx="5">
                  <c:v>63</c:v>
                </c:pt>
                <c:pt idx="6">
                  <c:v>37</c:v>
                </c:pt>
                <c:pt idx="7">
                  <c:v>57</c:v>
                </c:pt>
              </c:numCache>
            </c:numRef>
          </c:val>
          <c:extLst>
            <c:ext xmlns:c16="http://schemas.microsoft.com/office/drawing/2014/chart" uri="{C3380CC4-5D6E-409C-BE32-E72D297353CC}">
              <c16:uniqueId val="{00000000-1049-4D2A-94FC-F664D3C0BAD5}"/>
            </c:ext>
          </c:extLst>
        </c:ser>
        <c:dLbls>
          <c:showLegendKey val="0"/>
          <c:showVal val="0"/>
          <c:showCatName val="0"/>
          <c:showSerName val="0"/>
          <c:showPercent val="0"/>
          <c:showBubbleSize val="0"/>
        </c:dLbls>
        <c:gapWidth val="219"/>
        <c:overlap val="-27"/>
        <c:axId val="41691567"/>
        <c:axId val="41672847"/>
      </c:barChart>
      <c:catAx>
        <c:axId val="41691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2847"/>
        <c:crosses val="autoZero"/>
        <c:auto val="1"/>
        <c:lblAlgn val="ctr"/>
        <c:lblOffset val="100"/>
        <c:noMultiLvlLbl val="0"/>
      </c:catAx>
      <c:valAx>
        <c:axId val="41672847"/>
        <c:scaling>
          <c:orientation val="minMax"/>
        </c:scaling>
        <c:delete val="1"/>
        <c:axPos val="l"/>
        <c:numFmt formatCode="0" sourceLinked="1"/>
        <c:majorTickMark val="none"/>
        <c:minorTickMark val="none"/>
        <c:tickLblPos val="nextTo"/>
        <c:crossAx val="416915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4.xlsx]Pivot Table !PivotTable13</c:name>
    <c:fmtId val="3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54004556450807151"/>
          <c:y val="0.38394427718155572"/>
          <c:w val="0.29716542176821492"/>
          <c:h val="0.61605572281844423"/>
        </c:manualLayout>
      </c:layout>
      <c:pieChart>
        <c:varyColors val="1"/>
        <c:ser>
          <c:idx val="0"/>
          <c:order val="0"/>
          <c:tx>
            <c:strRef>
              <c:f>'Pivot Table '!$AD$19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ED2-4C31-B99D-7C3889A42D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ED2-4C31-B99D-7C3889A42DFA}"/>
              </c:ext>
            </c:extLst>
          </c:dPt>
          <c:cat>
            <c:strRef>
              <c:f>'Pivot Table '!$AC$20:$AC$22</c:f>
              <c:strCache>
                <c:ptCount val="2"/>
                <c:pt idx="0">
                  <c:v>Delay</c:v>
                </c:pt>
                <c:pt idx="1">
                  <c:v>OnTime</c:v>
                </c:pt>
              </c:strCache>
            </c:strRef>
          </c:cat>
          <c:val>
            <c:numRef>
              <c:f>'Pivot Table '!$AD$20:$AD$22</c:f>
              <c:numCache>
                <c:formatCode>0</c:formatCode>
                <c:ptCount val="2"/>
                <c:pt idx="0">
                  <c:v>267</c:v>
                </c:pt>
                <c:pt idx="1">
                  <c:v>197</c:v>
                </c:pt>
              </c:numCache>
            </c:numRef>
          </c:val>
          <c:extLst>
            <c:ext xmlns:c16="http://schemas.microsoft.com/office/drawing/2014/chart" uri="{C3380CC4-5D6E-409C-BE32-E72D297353CC}">
              <c16:uniqueId val="{00000000-AD3D-4353-9CE2-64A429F8DCF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4.xlsx]Pivot Table !PivotTable14</c:name>
    <c:fmtId val="4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 Table '!$W$63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690-417A-AA46-498A26E8C3F6}"/>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690-417A-AA46-498A26E8C3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 '!$V$64:$V$66</c:f>
              <c:strCache>
                <c:ptCount val="2"/>
                <c:pt idx="0">
                  <c:v>Female</c:v>
                </c:pt>
                <c:pt idx="1">
                  <c:v>Male</c:v>
                </c:pt>
              </c:strCache>
            </c:strRef>
          </c:cat>
          <c:val>
            <c:numRef>
              <c:f>'Pivot Table '!$W$64:$W$66</c:f>
              <c:numCache>
                <c:formatCode>0</c:formatCode>
                <c:ptCount val="2"/>
                <c:pt idx="0">
                  <c:v>228</c:v>
                </c:pt>
                <c:pt idx="1">
                  <c:v>236</c:v>
                </c:pt>
              </c:numCache>
            </c:numRef>
          </c:val>
          <c:extLst>
            <c:ext xmlns:c16="http://schemas.microsoft.com/office/drawing/2014/chart" uri="{C3380CC4-5D6E-409C-BE32-E72D297353CC}">
              <c16:uniqueId val="{00000000-F142-44D6-A62A-975E665B89EB}"/>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4.xlsx]Pivot Table !PivotTable15</c:name>
    <c:fmtId val="50"/>
  </c:pivotSource>
  <c:chart>
    <c:title>
      <c:layout>
        <c:manualLayout>
          <c:xMode val="edge"/>
          <c:yMode val="edge"/>
          <c:x val="0.40506233595800523"/>
          <c:y val="2.7777777777777776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77777777777776E-2"/>
          <c:y val="0.15986111111111112"/>
          <c:w val="0.94166666666666665"/>
          <c:h val="0.78921296296296295"/>
        </c:manualLayout>
      </c:layout>
      <c:barChart>
        <c:barDir val="bar"/>
        <c:grouping val="clustered"/>
        <c:varyColors val="0"/>
        <c:ser>
          <c:idx val="0"/>
          <c:order val="0"/>
          <c:tx>
            <c:strRef>
              <c:f>'Pivot Table '!$W$48</c:f>
              <c:strCache>
                <c:ptCount val="1"/>
                <c:pt idx="0">
                  <c:v>Total</c:v>
                </c:pt>
              </c:strCache>
            </c:strRef>
          </c:tx>
          <c:spPr>
            <a:solidFill>
              <a:schemeClr val="accent1"/>
            </a:solidFill>
            <a:ln>
              <a:noFill/>
            </a:ln>
            <a:effectLst/>
          </c:spPr>
          <c:invertIfNegative val="0"/>
          <c:cat>
            <c:strRef>
              <c:f>'Pivot Table '!$V$49:$V$57</c:f>
              <c:strCache>
                <c:ptCount val="8"/>
                <c:pt idx="0">
                  <c:v>None</c:v>
                </c:pt>
                <c:pt idx="1">
                  <c:v>General Practice</c:v>
                </c:pt>
                <c:pt idx="2">
                  <c:v>Orthopedics</c:v>
                </c:pt>
                <c:pt idx="3">
                  <c:v>Cardiology</c:v>
                </c:pt>
                <c:pt idx="4">
                  <c:v>Physiotherapy</c:v>
                </c:pt>
                <c:pt idx="5">
                  <c:v>Neurology</c:v>
                </c:pt>
                <c:pt idx="6">
                  <c:v>Gastroenterology</c:v>
                </c:pt>
                <c:pt idx="7">
                  <c:v>Renal</c:v>
                </c:pt>
              </c:strCache>
            </c:strRef>
          </c:cat>
          <c:val>
            <c:numRef>
              <c:f>'Pivot Table '!$W$49:$W$57</c:f>
              <c:numCache>
                <c:formatCode>0</c:formatCode>
                <c:ptCount val="8"/>
                <c:pt idx="0">
                  <c:v>280</c:v>
                </c:pt>
                <c:pt idx="1">
                  <c:v>87</c:v>
                </c:pt>
                <c:pt idx="2">
                  <c:v>54</c:v>
                </c:pt>
                <c:pt idx="3">
                  <c:v>12</c:v>
                </c:pt>
                <c:pt idx="4">
                  <c:v>11</c:v>
                </c:pt>
                <c:pt idx="5">
                  <c:v>9</c:v>
                </c:pt>
                <c:pt idx="6">
                  <c:v>8</c:v>
                </c:pt>
                <c:pt idx="7">
                  <c:v>3</c:v>
                </c:pt>
              </c:numCache>
            </c:numRef>
          </c:val>
          <c:extLst>
            <c:ext xmlns:c16="http://schemas.microsoft.com/office/drawing/2014/chart" uri="{C3380CC4-5D6E-409C-BE32-E72D297353CC}">
              <c16:uniqueId val="{00000000-C401-4AE9-8B55-CAC00FCF3498}"/>
            </c:ext>
          </c:extLst>
        </c:ser>
        <c:dLbls>
          <c:showLegendKey val="0"/>
          <c:showVal val="0"/>
          <c:showCatName val="0"/>
          <c:showSerName val="0"/>
          <c:showPercent val="0"/>
          <c:showBubbleSize val="0"/>
        </c:dLbls>
        <c:gapWidth val="269"/>
        <c:overlap val="-20"/>
        <c:axId val="211339791"/>
        <c:axId val="211323471"/>
      </c:barChart>
      <c:catAx>
        <c:axId val="21133979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11323471"/>
        <c:crosses val="autoZero"/>
        <c:auto val="1"/>
        <c:lblAlgn val="ctr"/>
        <c:lblOffset val="100"/>
        <c:noMultiLvlLbl val="0"/>
      </c:catAx>
      <c:valAx>
        <c:axId val="211323471"/>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397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2.svg"/></Relationships>
</file>

<file path=xl/drawings/_rels/drawing6.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chart" Target="../charts/chart13.xml"/><Relationship Id="rId18" Type="http://schemas.openxmlformats.org/officeDocument/2006/relationships/chart" Target="../charts/chart17.xml"/><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chart" Target="../charts/chart12.xml"/><Relationship Id="rId17" Type="http://schemas.openxmlformats.org/officeDocument/2006/relationships/chart" Target="../charts/chart16.xml"/><Relationship Id="rId2" Type="http://schemas.openxmlformats.org/officeDocument/2006/relationships/image" Target="../media/image3.jpeg"/><Relationship Id="rId16" Type="http://schemas.openxmlformats.org/officeDocument/2006/relationships/chart" Target="../charts/chart15.xml"/><Relationship Id="rId1" Type="http://schemas.openxmlformats.org/officeDocument/2006/relationships/hyperlink" Target="#RatingScore!A1"/><Relationship Id="rId6" Type="http://schemas.openxmlformats.org/officeDocument/2006/relationships/image" Target="../media/image7.svg"/><Relationship Id="rId11" Type="http://schemas.openxmlformats.org/officeDocument/2006/relationships/hyperlink" Target="#Patients!A1"/><Relationship Id="rId5" Type="http://schemas.openxmlformats.org/officeDocument/2006/relationships/image" Target="../media/image6.png"/><Relationship Id="rId15" Type="http://schemas.openxmlformats.org/officeDocument/2006/relationships/image" Target="../media/image12.emf"/><Relationship Id="rId10" Type="http://schemas.openxmlformats.org/officeDocument/2006/relationships/image" Target="../media/image11.svg"/><Relationship Id="rId19" Type="http://schemas.openxmlformats.org/officeDocument/2006/relationships/chart" Target="../charts/chart18.xml"/><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hyperlink" Target="#Dashboard!A1"/><Relationship Id="rId1" Type="http://schemas.openxmlformats.org/officeDocument/2006/relationships/chart" Target="../charts/chart19.xml"/><Relationship Id="rId4" Type="http://schemas.openxmlformats.org/officeDocument/2006/relationships/image" Target="../media/image15.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xdr:twoCellAnchor editAs="oneCell">
    <xdr:from>
      <xdr:col>1</xdr:col>
      <xdr:colOff>731520</xdr:colOff>
      <xdr:row>5</xdr:row>
      <xdr:rowOff>15240</xdr:rowOff>
    </xdr:from>
    <xdr:to>
      <xdr:col>2</xdr:col>
      <xdr:colOff>922020</xdr:colOff>
      <xdr:row>17</xdr:row>
      <xdr:rowOff>134082</xdr:rowOff>
    </xdr:to>
    <mc:AlternateContent xmlns:mc="http://schemas.openxmlformats.org/markup-compatibility/2006" xmlns:a14="http://schemas.microsoft.com/office/drawing/2010/main">
      <mc:Choice Requires="a14">
        <xdr:graphicFrame macro="">
          <xdr:nvGraphicFramePr>
            <xdr:cNvPr id="3" name="Date (Month)">
              <a:extLst>
                <a:ext uri="{FF2B5EF4-FFF2-40B4-BE49-F238E27FC236}">
                  <a16:creationId xmlns:a16="http://schemas.microsoft.com/office/drawing/2014/main" id="{FB2ED2EC-014D-A6FF-7F73-341EAAEA9FC3}"/>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2365809" y="947687"/>
              <a:ext cx="1824790" cy="2485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6</xdr:row>
      <xdr:rowOff>91440</xdr:rowOff>
    </xdr:from>
    <xdr:to>
      <xdr:col>1</xdr:col>
      <xdr:colOff>1002030</xdr:colOff>
      <xdr:row>13</xdr:row>
      <xdr:rowOff>144780</xdr:rowOff>
    </xdr:to>
    <xdr:graphicFrame macro="">
      <xdr:nvGraphicFramePr>
        <xdr:cNvPr id="4" name="Chart 3">
          <a:extLst>
            <a:ext uri="{FF2B5EF4-FFF2-40B4-BE49-F238E27FC236}">
              <a16:creationId xmlns:a16="http://schemas.microsoft.com/office/drawing/2014/main" id="{8568CD25-F8C0-5E4C-679A-6C0997BB2F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1205023</xdr:colOff>
      <xdr:row>38</xdr:row>
      <xdr:rowOff>143540</xdr:rowOff>
    </xdr:from>
    <xdr:to>
      <xdr:col>13</xdr:col>
      <xdr:colOff>17721</xdr:colOff>
      <xdr:row>54</xdr:row>
      <xdr:rowOff>51391</xdr:rowOff>
    </xdr:to>
    <xdr:graphicFrame macro="">
      <xdr:nvGraphicFramePr>
        <xdr:cNvPr id="2" name="Chart 1">
          <a:extLst>
            <a:ext uri="{FF2B5EF4-FFF2-40B4-BE49-F238E27FC236}">
              <a16:creationId xmlns:a16="http://schemas.microsoft.com/office/drawing/2014/main" id="{04B36322-0C97-FA95-52D0-835C2A9CB5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199360</xdr:colOff>
      <xdr:row>54</xdr:row>
      <xdr:rowOff>102576</xdr:rowOff>
    </xdr:from>
    <xdr:to>
      <xdr:col>20</xdr:col>
      <xdr:colOff>356577</xdr:colOff>
      <xdr:row>68</xdr:row>
      <xdr:rowOff>13562</xdr:rowOff>
    </xdr:to>
    <xdr:graphicFrame macro="">
      <xdr:nvGraphicFramePr>
        <xdr:cNvPr id="5" name="Chart 4">
          <a:extLst>
            <a:ext uri="{FF2B5EF4-FFF2-40B4-BE49-F238E27FC236}">
              <a16:creationId xmlns:a16="http://schemas.microsoft.com/office/drawing/2014/main" id="{9D3253AC-DA02-5F16-0919-C462CE54D2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903768</xdr:colOff>
      <xdr:row>30</xdr:row>
      <xdr:rowOff>72656</xdr:rowOff>
    </xdr:from>
    <xdr:to>
      <xdr:col>5</xdr:col>
      <xdr:colOff>1825256</xdr:colOff>
      <xdr:row>45</xdr:row>
      <xdr:rowOff>157717</xdr:rowOff>
    </xdr:to>
    <xdr:graphicFrame macro="">
      <xdr:nvGraphicFramePr>
        <xdr:cNvPr id="6" name="Chart 5">
          <a:extLst>
            <a:ext uri="{FF2B5EF4-FFF2-40B4-BE49-F238E27FC236}">
              <a16:creationId xmlns:a16="http://schemas.microsoft.com/office/drawing/2014/main" id="{7B4B8DD4-97C3-071D-A9BE-C6C8CAD510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166077</xdr:colOff>
      <xdr:row>11</xdr:row>
      <xdr:rowOff>156307</xdr:rowOff>
    </xdr:from>
    <xdr:to>
      <xdr:col>32</xdr:col>
      <xdr:colOff>400538</xdr:colOff>
      <xdr:row>14</xdr:row>
      <xdr:rowOff>146538</xdr:rowOff>
    </xdr:to>
    <xdr:graphicFrame macro="">
      <xdr:nvGraphicFramePr>
        <xdr:cNvPr id="7" name="Chart 6">
          <a:extLst>
            <a:ext uri="{FF2B5EF4-FFF2-40B4-BE49-F238E27FC236}">
              <a16:creationId xmlns:a16="http://schemas.microsoft.com/office/drawing/2014/main" id="{0196A382-6F88-3939-CE4D-AC4723FFFE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810846</xdr:colOff>
      <xdr:row>27</xdr:row>
      <xdr:rowOff>141115</xdr:rowOff>
    </xdr:from>
    <xdr:to>
      <xdr:col>24</xdr:col>
      <xdr:colOff>669361</xdr:colOff>
      <xdr:row>37</xdr:row>
      <xdr:rowOff>179215</xdr:rowOff>
    </xdr:to>
    <xdr:graphicFrame macro="">
      <xdr:nvGraphicFramePr>
        <xdr:cNvPr id="9" name="Chart 8">
          <a:extLst>
            <a:ext uri="{FF2B5EF4-FFF2-40B4-BE49-F238E27FC236}">
              <a16:creationId xmlns:a16="http://schemas.microsoft.com/office/drawing/2014/main" id="{DC4BBE8A-A768-0854-A30E-983ED5F83C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71</xdr:col>
      <xdr:colOff>128954</xdr:colOff>
      <xdr:row>22</xdr:row>
      <xdr:rowOff>118208</xdr:rowOff>
    </xdr:from>
    <xdr:to>
      <xdr:col>78</xdr:col>
      <xdr:colOff>515815</xdr:colOff>
      <xdr:row>37</xdr:row>
      <xdr:rowOff>77177</xdr:rowOff>
    </xdr:to>
    <xdr:graphicFrame macro="">
      <xdr:nvGraphicFramePr>
        <xdr:cNvPr id="10" name="Chart 9">
          <a:extLst>
            <a:ext uri="{FF2B5EF4-FFF2-40B4-BE49-F238E27FC236}">
              <a16:creationId xmlns:a16="http://schemas.microsoft.com/office/drawing/2014/main" id="{8DF7CD5C-7769-B34D-2407-F663B94EE0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1074614</xdr:colOff>
      <xdr:row>61</xdr:row>
      <xdr:rowOff>167054</xdr:rowOff>
    </xdr:from>
    <xdr:to>
      <xdr:col>26</xdr:col>
      <xdr:colOff>229575</xdr:colOff>
      <xdr:row>69</xdr:row>
      <xdr:rowOff>58616</xdr:rowOff>
    </xdr:to>
    <xdr:graphicFrame macro="">
      <xdr:nvGraphicFramePr>
        <xdr:cNvPr id="11" name="Chart 10">
          <a:extLst>
            <a:ext uri="{FF2B5EF4-FFF2-40B4-BE49-F238E27FC236}">
              <a16:creationId xmlns:a16="http://schemas.microsoft.com/office/drawing/2014/main" id="{AF92548D-B897-BFAC-62C6-1734D74937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981576</xdr:colOff>
      <xdr:row>45</xdr:row>
      <xdr:rowOff>20387</xdr:rowOff>
    </xdr:from>
    <xdr:to>
      <xdr:col>28</xdr:col>
      <xdr:colOff>715544</xdr:colOff>
      <xdr:row>60</xdr:row>
      <xdr:rowOff>53808</xdr:rowOff>
    </xdr:to>
    <xdr:graphicFrame macro="">
      <xdr:nvGraphicFramePr>
        <xdr:cNvPr id="12" name="Chart 11">
          <a:extLst>
            <a:ext uri="{FF2B5EF4-FFF2-40B4-BE49-F238E27FC236}">
              <a16:creationId xmlns:a16="http://schemas.microsoft.com/office/drawing/2014/main" id="{EAF80020-A8C9-25F4-C110-2C5E62D7D8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19</xdr:col>
      <xdr:colOff>546234</xdr:colOff>
      <xdr:row>148</xdr:row>
      <xdr:rowOff>133150</xdr:rowOff>
    </xdr:from>
    <xdr:to>
      <xdr:col>21</xdr:col>
      <xdr:colOff>50132</xdr:colOff>
      <xdr:row>155</xdr:row>
      <xdr:rowOff>18047</xdr:rowOff>
    </xdr:to>
    <mc:AlternateContent xmlns:mc="http://schemas.openxmlformats.org/markup-compatibility/2006" xmlns:a14="http://schemas.microsoft.com/office/drawing/2010/main">
      <mc:Choice Requires="a14">
        <xdr:graphicFrame macro="">
          <xdr:nvGraphicFramePr>
            <xdr:cNvPr id="13" name="Date (Year)">
              <a:extLst>
                <a:ext uri="{FF2B5EF4-FFF2-40B4-BE49-F238E27FC236}">
                  <a16:creationId xmlns:a16="http://schemas.microsoft.com/office/drawing/2014/main" id="{7D9614FB-69B2-5057-B54A-21DDFDC0AD76}"/>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22463760" y="27073861"/>
              <a:ext cx="1649529" cy="11201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182880</xdr:colOff>
      <xdr:row>1</xdr:row>
      <xdr:rowOff>53340</xdr:rowOff>
    </xdr:from>
    <xdr:to>
      <xdr:col>17</xdr:col>
      <xdr:colOff>350520</xdr:colOff>
      <xdr:row>27</xdr:row>
      <xdr:rowOff>144780</xdr:rowOff>
    </xdr:to>
    <xdr:graphicFrame macro="">
      <xdr:nvGraphicFramePr>
        <xdr:cNvPr id="2" name="Chart 1">
          <a:extLst>
            <a:ext uri="{FF2B5EF4-FFF2-40B4-BE49-F238E27FC236}">
              <a16:creationId xmlns:a16="http://schemas.microsoft.com/office/drawing/2014/main" id="{B1F62339-D8F9-4B1C-979C-C1304A6D01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579120</xdr:colOff>
      <xdr:row>2</xdr:row>
      <xdr:rowOff>15240</xdr:rowOff>
    </xdr:from>
    <xdr:to>
      <xdr:col>11</xdr:col>
      <xdr:colOff>243840</xdr:colOff>
      <xdr:row>4</xdr:row>
      <xdr:rowOff>7620</xdr:rowOff>
    </xdr:to>
    <xdr:sp macro="" textlink="">
      <xdr:nvSpPr>
        <xdr:cNvPr id="3" name="Rectangle 2">
          <a:extLst>
            <a:ext uri="{FF2B5EF4-FFF2-40B4-BE49-F238E27FC236}">
              <a16:creationId xmlns:a16="http://schemas.microsoft.com/office/drawing/2014/main" id="{2A382D2C-8089-B05D-B35F-9B11722BCCDC}"/>
            </a:ext>
          </a:extLst>
        </xdr:cNvPr>
        <xdr:cNvSpPr/>
      </xdr:nvSpPr>
      <xdr:spPr>
        <a:xfrm>
          <a:off x="4846320" y="381000"/>
          <a:ext cx="2103120" cy="35814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US" sz="1800"/>
            <a:t>Average Wait  time</a:t>
          </a:r>
        </a:p>
      </xdr:txBody>
    </xdr:sp>
    <xdr:clientData/>
  </xdr:twoCellAnchor>
</xdr:wsDr>
</file>

<file path=xl/drawings/drawing3.xml><?xml version="1.0" encoding="utf-8"?>
<c:userShapes xmlns:c="http://schemas.openxmlformats.org/drawingml/2006/chart">
  <cdr:relSizeAnchor xmlns:cdr="http://schemas.openxmlformats.org/drawingml/2006/chartDrawing">
    <cdr:from>
      <cdr:x>0</cdr:x>
      <cdr:y>1.99141E-7</cdr:y>
    </cdr:from>
    <cdr:to>
      <cdr:x>0.0659</cdr:x>
      <cdr:y>0.13961</cdr:y>
    </cdr:to>
    <cdr:pic>
      <cdr:nvPicPr>
        <cdr:cNvPr id="4" name="Graphic 3" descr="Home outlin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0BB0A4D3-7D05-8847-8744-715595F64D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1"/>
          <a:ext cx="702066" cy="701040"/>
        </a:xfrm>
        <a:prstGeom xmlns:a="http://schemas.openxmlformats.org/drawingml/2006/main" prst="rect">
          <a:avLst/>
        </a:prstGeom>
      </cdr:spPr>
    </cdr:pic>
  </cdr:relSizeAnchor>
</c:userShapes>
</file>

<file path=xl/drawings/drawing4.xml><?xml version="1.0" encoding="utf-8"?>
<xdr:wsDr xmlns:xdr="http://schemas.openxmlformats.org/drawingml/2006/spreadsheetDrawing" xmlns:a="http://schemas.openxmlformats.org/drawingml/2006/main">
  <xdr:twoCellAnchor>
    <xdr:from>
      <xdr:col>0</xdr:col>
      <xdr:colOff>15240</xdr:colOff>
      <xdr:row>0</xdr:row>
      <xdr:rowOff>114300</xdr:rowOff>
    </xdr:from>
    <xdr:to>
      <xdr:col>21</xdr:col>
      <xdr:colOff>502920</xdr:colOff>
      <xdr:row>26</xdr:row>
      <xdr:rowOff>53340</xdr:rowOff>
    </xdr:to>
    <xdr:graphicFrame macro="">
      <xdr:nvGraphicFramePr>
        <xdr:cNvPr id="2" name="Chart 1">
          <a:extLst>
            <a:ext uri="{FF2B5EF4-FFF2-40B4-BE49-F238E27FC236}">
              <a16:creationId xmlns:a16="http://schemas.microsoft.com/office/drawing/2014/main" id="{237CE6F6-83BD-492D-818C-EFE62E7F20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533400</xdr:colOff>
      <xdr:row>2</xdr:row>
      <xdr:rowOff>144780</xdr:rowOff>
    </xdr:from>
    <xdr:to>
      <xdr:col>2</xdr:col>
      <xdr:colOff>228600</xdr:colOff>
      <xdr:row>7</xdr:row>
      <xdr:rowOff>144780</xdr:rowOff>
    </xdr:to>
    <xdr:pic>
      <xdr:nvPicPr>
        <xdr:cNvPr id="6" name="Graphic 5" descr="Home outline">
          <a:hlinkClick xmlns:r="http://schemas.openxmlformats.org/officeDocument/2006/relationships" r:id="rId2"/>
          <a:extLst>
            <a:ext uri="{FF2B5EF4-FFF2-40B4-BE49-F238E27FC236}">
              <a16:creationId xmlns:a16="http://schemas.microsoft.com/office/drawing/2014/main" id="{F6D4987B-2F60-4246-32A9-1419DE1363F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33400" y="510540"/>
          <a:ext cx="914400" cy="914400"/>
        </a:xfrm>
        <a:prstGeom prst="rect">
          <a:avLst/>
        </a:prstGeom>
      </xdr:spPr>
    </xdr:pic>
    <xdr:clientData/>
  </xdr:twoCellAnchor>
</xdr:wsDr>
</file>

<file path=xl/drawings/drawing5.xml><?xml version="1.0" encoding="utf-8"?>
<c:userShapes xmlns:c="http://schemas.openxmlformats.org/drawingml/2006/chart">
  <cdr:relSizeAnchor xmlns:cdr="http://schemas.openxmlformats.org/drawingml/2006/chartDrawing">
    <cdr:from>
      <cdr:x>0.16552</cdr:x>
      <cdr:y>0.80952</cdr:y>
    </cdr:from>
    <cdr:to>
      <cdr:x>0.67849</cdr:x>
      <cdr:y>0.86538</cdr:y>
    </cdr:to>
    <cdr:sp macro="" textlink="">
      <cdr:nvSpPr>
        <cdr:cNvPr id="2" name="Rectangle 1">
          <a:extLst xmlns:a="http://schemas.openxmlformats.org/drawingml/2006/main">
            <a:ext uri="{FF2B5EF4-FFF2-40B4-BE49-F238E27FC236}">
              <a16:creationId xmlns:a16="http://schemas.microsoft.com/office/drawing/2014/main" id="{54596AE3-0B2F-6BE9-C414-0F4EEEDFB680}"/>
            </a:ext>
          </a:extLst>
        </cdr:cNvPr>
        <cdr:cNvSpPr/>
      </cdr:nvSpPr>
      <cdr:spPr>
        <a:xfrm xmlns:a="http://schemas.openxmlformats.org/drawingml/2006/main">
          <a:off x="2199640" y="3799840"/>
          <a:ext cx="6817033" cy="262194"/>
        </a:xfrm>
        <a:prstGeom xmlns:a="http://schemas.openxmlformats.org/drawingml/2006/main" prst="rect">
          <a:avLst/>
        </a:prstGeom>
      </cdr:spPr>
      <cdr:style>
        <a:lnRef xmlns:a="http://schemas.openxmlformats.org/drawingml/2006/main" idx="1">
          <a:schemeClr val="accent2"/>
        </a:lnRef>
        <a:fillRef xmlns:a="http://schemas.openxmlformats.org/drawingml/2006/main" idx="2">
          <a:schemeClr val="accent2"/>
        </a:fillRef>
        <a:effectRef xmlns:a="http://schemas.openxmlformats.org/drawingml/2006/main" idx="1">
          <a:schemeClr val="accent2"/>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kern="1200"/>
            <a:t>This</a:t>
          </a:r>
          <a:r>
            <a:rPr lang="en-US" kern="1200" baseline="0"/>
            <a:t> Shows a daily trend with an area  sparkline to spot patterns like trend and dropline busy trend.</a:t>
          </a:r>
          <a:endParaRPr lang="en-US" kern="1200"/>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0</xdr:colOff>
      <xdr:row>0</xdr:row>
      <xdr:rowOff>35402</xdr:rowOff>
    </xdr:from>
    <xdr:to>
      <xdr:col>8</xdr:col>
      <xdr:colOff>299164</xdr:colOff>
      <xdr:row>4</xdr:row>
      <xdr:rowOff>88742</xdr:rowOff>
    </xdr:to>
    <xdr:sp macro="" textlink="">
      <xdr:nvSpPr>
        <xdr:cNvPr id="2" name="Rectangle: Rounded Corners 1">
          <a:extLst>
            <a:ext uri="{FF2B5EF4-FFF2-40B4-BE49-F238E27FC236}">
              <a16:creationId xmlns:a16="http://schemas.microsoft.com/office/drawing/2014/main" id="{D3FCDB54-89B7-3F71-9271-0C02BAA840AE}"/>
            </a:ext>
          </a:extLst>
        </xdr:cNvPr>
        <xdr:cNvSpPr/>
      </xdr:nvSpPr>
      <xdr:spPr>
        <a:xfrm>
          <a:off x="0" y="35402"/>
          <a:ext cx="5189362" cy="790219"/>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364787</xdr:colOff>
      <xdr:row>0</xdr:row>
      <xdr:rowOff>16708</xdr:rowOff>
    </xdr:from>
    <xdr:to>
      <xdr:col>12</xdr:col>
      <xdr:colOff>40532</xdr:colOff>
      <xdr:row>4</xdr:row>
      <xdr:rowOff>70048</xdr:rowOff>
    </xdr:to>
    <xdr:sp macro="" textlink="">
      <xdr:nvSpPr>
        <xdr:cNvPr id="4" name="Rectangle: Rounded Corners 3">
          <a:extLst>
            <a:ext uri="{FF2B5EF4-FFF2-40B4-BE49-F238E27FC236}">
              <a16:creationId xmlns:a16="http://schemas.microsoft.com/office/drawing/2014/main" id="{96B720FB-6910-566A-0B67-532375492281}"/>
            </a:ext>
          </a:extLst>
        </xdr:cNvPr>
        <xdr:cNvSpPr/>
      </xdr:nvSpPr>
      <xdr:spPr>
        <a:xfrm>
          <a:off x="5213878" y="16708"/>
          <a:ext cx="2100290" cy="78070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0</xdr:col>
      <xdr:colOff>60960</xdr:colOff>
      <xdr:row>4</xdr:row>
      <xdr:rowOff>125606</xdr:rowOff>
    </xdr:from>
    <xdr:to>
      <xdr:col>2</xdr:col>
      <xdr:colOff>25121</xdr:colOff>
      <xdr:row>27</xdr:row>
      <xdr:rowOff>99061</xdr:rowOff>
    </xdr:to>
    <xdr:sp macro="" textlink="">
      <xdr:nvSpPr>
        <xdr:cNvPr id="5" name="Rectangle: Rounded Corners 4">
          <a:extLst>
            <a:ext uri="{FF2B5EF4-FFF2-40B4-BE49-F238E27FC236}">
              <a16:creationId xmlns:a16="http://schemas.microsoft.com/office/drawing/2014/main" id="{E437096C-8BC8-591E-00A8-9C425E92AA55}"/>
            </a:ext>
          </a:extLst>
        </xdr:cNvPr>
        <xdr:cNvSpPr/>
      </xdr:nvSpPr>
      <xdr:spPr>
        <a:xfrm>
          <a:off x="60960" y="862485"/>
          <a:ext cx="1186710" cy="421051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129703</xdr:colOff>
      <xdr:row>0</xdr:row>
      <xdr:rowOff>20766</xdr:rowOff>
    </xdr:from>
    <xdr:to>
      <xdr:col>15</xdr:col>
      <xdr:colOff>404308</xdr:colOff>
      <xdr:row>9</xdr:row>
      <xdr:rowOff>47117</xdr:rowOff>
    </xdr:to>
    <xdr:sp macro="" textlink="">
      <xdr:nvSpPr>
        <xdr:cNvPr id="6" name="Rectangle: Rounded Corners 5">
          <a:extLst>
            <a:ext uri="{FF2B5EF4-FFF2-40B4-BE49-F238E27FC236}">
              <a16:creationId xmlns:a16="http://schemas.microsoft.com/office/drawing/2014/main" id="{3A4D644E-00F6-D0AB-0CBF-7620A61735C8}"/>
            </a:ext>
          </a:extLst>
        </xdr:cNvPr>
        <xdr:cNvSpPr/>
      </xdr:nvSpPr>
      <xdr:spPr>
        <a:xfrm>
          <a:off x="7425448" y="20766"/>
          <a:ext cx="2098541" cy="1704372"/>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a:t>
          </a:r>
        </a:p>
      </xdr:txBody>
    </xdr:sp>
    <xdr:clientData/>
  </xdr:twoCellAnchor>
  <xdr:twoCellAnchor editAs="absolute">
    <xdr:from>
      <xdr:col>15</xdr:col>
      <xdr:colOff>453957</xdr:colOff>
      <xdr:row>0</xdr:row>
      <xdr:rowOff>20935</xdr:rowOff>
    </xdr:from>
    <xdr:to>
      <xdr:col>19</xdr:col>
      <xdr:colOff>118009</xdr:colOff>
      <xdr:row>9</xdr:row>
      <xdr:rowOff>39349</xdr:rowOff>
    </xdr:to>
    <xdr:sp macro="" textlink="">
      <xdr:nvSpPr>
        <xdr:cNvPr id="9" name="Rectangle: Rounded Corners 8">
          <a:extLst>
            <a:ext uri="{FF2B5EF4-FFF2-40B4-BE49-F238E27FC236}">
              <a16:creationId xmlns:a16="http://schemas.microsoft.com/office/drawing/2014/main" id="{DC768340-01A8-4412-8A0E-46C28133D374}"/>
            </a:ext>
          </a:extLst>
        </xdr:cNvPr>
        <xdr:cNvSpPr/>
      </xdr:nvSpPr>
      <xdr:spPr>
        <a:xfrm>
          <a:off x="9573638" y="20935"/>
          <a:ext cx="2095967" cy="1696435"/>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76029</xdr:colOff>
      <xdr:row>5</xdr:row>
      <xdr:rowOff>20743</xdr:rowOff>
    </xdr:from>
    <xdr:to>
      <xdr:col>5</xdr:col>
      <xdr:colOff>192593</xdr:colOff>
      <xdr:row>12</xdr:row>
      <xdr:rowOff>31</xdr:rowOff>
    </xdr:to>
    <xdr:sp macro="" textlink="">
      <xdr:nvSpPr>
        <xdr:cNvPr id="3" name="Rectangle: Rounded Corners 2">
          <a:extLst>
            <a:ext uri="{FF2B5EF4-FFF2-40B4-BE49-F238E27FC236}">
              <a16:creationId xmlns:a16="http://schemas.microsoft.com/office/drawing/2014/main" id="{A89D173F-3E45-40EE-8014-05EF24B16CF2}"/>
            </a:ext>
          </a:extLst>
        </xdr:cNvPr>
        <xdr:cNvSpPr/>
      </xdr:nvSpPr>
      <xdr:spPr>
        <a:xfrm>
          <a:off x="1298578" y="941842"/>
          <a:ext cx="1950389" cy="1266448"/>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284701</xdr:colOff>
      <xdr:row>5</xdr:row>
      <xdr:rowOff>12264</xdr:rowOff>
    </xdr:from>
    <xdr:to>
      <xdr:col>8</xdr:col>
      <xdr:colOff>316274</xdr:colOff>
      <xdr:row>11</xdr:row>
      <xdr:rowOff>103048</xdr:rowOff>
    </xdr:to>
    <xdr:sp macro="" textlink="">
      <xdr:nvSpPr>
        <xdr:cNvPr id="10" name="Rectangle: Rounded Corners 9">
          <a:hlinkClick xmlns:r="http://schemas.openxmlformats.org/officeDocument/2006/relationships" r:id="rId1"/>
          <a:extLst>
            <a:ext uri="{FF2B5EF4-FFF2-40B4-BE49-F238E27FC236}">
              <a16:creationId xmlns:a16="http://schemas.microsoft.com/office/drawing/2014/main" id="{0172C088-94E8-45FD-97A4-7D9E84D00165}"/>
            </a:ext>
          </a:extLst>
        </xdr:cNvPr>
        <xdr:cNvSpPr/>
      </xdr:nvSpPr>
      <xdr:spPr>
        <a:xfrm>
          <a:off x="3341075" y="933363"/>
          <a:ext cx="1865397" cy="1196103"/>
        </a:xfrm>
        <a:prstGeom prst="roundRect">
          <a:avLst/>
        </a:prstGeom>
        <a:solidFill>
          <a:schemeClr val="bg1"/>
        </a:solidFill>
        <a:ln w="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8</xdr:col>
      <xdr:colOff>393561</xdr:colOff>
      <xdr:row>4</xdr:row>
      <xdr:rowOff>131842</xdr:rowOff>
    </xdr:from>
    <xdr:to>
      <xdr:col>12</xdr:col>
      <xdr:colOff>55090</xdr:colOff>
      <xdr:row>11</xdr:row>
      <xdr:rowOff>96752</xdr:rowOff>
    </xdr:to>
    <xdr:sp macro="" textlink="">
      <xdr:nvSpPr>
        <xdr:cNvPr id="11" name="Rectangle: Rounded Corners 10">
          <a:extLst>
            <a:ext uri="{FF2B5EF4-FFF2-40B4-BE49-F238E27FC236}">
              <a16:creationId xmlns:a16="http://schemas.microsoft.com/office/drawing/2014/main" id="{B4A054DD-41FE-48DC-805E-D42B999C30E2}"/>
            </a:ext>
          </a:extLst>
        </xdr:cNvPr>
        <xdr:cNvSpPr/>
      </xdr:nvSpPr>
      <xdr:spPr>
        <a:xfrm>
          <a:off x="5283759" y="868721"/>
          <a:ext cx="2106628" cy="1254449"/>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41869</xdr:colOff>
      <xdr:row>16</xdr:row>
      <xdr:rowOff>136169</xdr:rowOff>
    </xdr:from>
    <xdr:to>
      <xdr:col>12</xdr:col>
      <xdr:colOff>1025</xdr:colOff>
      <xdr:row>27</xdr:row>
      <xdr:rowOff>97595</xdr:rowOff>
    </xdr:to>
    <xdr:sp macro="" textlink="">
      <xdr:nvSpPr>
        <xdr:cNvPr id="14" name="Rectangle: Rounded Corners 13">
          <a:extLst>
            <a:ext uri="{FF2B5EF4-FFF2-40B4-BE49-F238E27FC236}">
              <a16:creationId xmlns:a16="http://schemas.microsoft.com/office/drawing/2014/main" id="{F1E5FAC4-86D7-44A6-ABEE-3A1CD48CC214}"/>
            </a:ext>
          </a:extLst>
        </xdr:cNvPr>
        <xdr:cNvSpPr/>
      </xdr:nvSpPr>
      <xdr:spPr>
        <a:xfrm>
          <a:off x="1264418" y="3083685"/>
          <a:ext cx="6071904" cy="1987844"/>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69272</xdr:colOff>
      <xdr:row>12</xdr:row>
      <xdr:rowOff>115358</xdr:rowOff>
    </xdr:from>
    <xdr:to>
      <xdr:col>12</xdr:col>
      <xdr:colOff>56976</xdr:colOff>
      <xdr:row>16</xdr:row>
      <xdr:rowOff>9340</xdr:rowOff>
    </xdr:to>
    <xdr:sp macro="" textlink="">
      <xdr:nvSpPr>
        <xdr:cNvPr id="15" name="Rectangle: Rounded Corners 14">
          <a:extLst>
            <a:ext uri="{FF2B5EF4-FFF2-40B4-BE49-F238E27FC236}">
              <a16:creationId xmlns:a16="http://schemas.microsoft.com/office/drawing/2014/main" id="{7924E21E-69BF-450D-B00C-095C03FD4FCC}"/>
            </a:ext>
          </a:extLst>
        </xdr:cNvPr>
        <xdr:cNvSpPr/>
      </xdr:nvSpPr>
      <xdr:spPr>
        <a:xfrm>
          <a:off x="1281545" y="2297449"/>
          <a:ext cx="6049067" cy="621346"/>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91749</xdr:colOff>
      <xdr:row>9</xdr:row>
      <xdr:rowOff>125082</xdr:rowOff>
    </xdr:from>
    <xdr:to>
      <xdr:col>19</xdr:col>
      <xdr:colOff>213345</xdr:colOff>
      <xdr:row>28</xdr:row>
      <xdr:rowOff>0</xdr:rowOff>
    </xdr:to>
    <xdr:sp macro="" textlink="">
      <xdr:nvSpPr>
        <xdr:cNvPr id="20" name="Rectangle: Rounded Corners 19">
          <a:extLst>
            <a:ext uri="{FF2B5EF4-FFF2-40B4-BE49-F238E27FC236}">
              <a16:creationId xmlns:a16="http://schemas.microsoft.com/office/drawing/2014/main" id="{83E9802B-8E55-4686-B356-9B6CC20C1068}"/>
            </a:ext>
          </a:extLst>
        </xdr:cNvPr>
        <xdr:cNvSpPr/>
      </xdr:nvSpPr>
      <xdr:spPr>
        <a:xfrm>
          <a:off x="7427046" y="1783060"/>
          <a:ext cx="4400519" cy="3375094"/>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noFill/>
          </a:endParaRPr>
        </a:p>
      </xdr:txBody>
    </xdr:sp>
    <xdr:clientData/>
  </xdr:twoCellAnchor>
  <xdr:twoCellAnchor>
    <xdr:from>
      <xdr:col>2</xdr:col>
      <xdr:colOff>41869</xdr:colOff>
      <xdr:row>0</xdr:row>
      <xdr:rowOff>149888</xdr:rowOff>
    </xdr:from>
    <xdr:to>
      <xdr:col>8</xdr:col>
      <xdr:colOff>150724</xdr:colOff>
      <xdr:row>3</xdr:row>
      <xdr:rowOff>150726</xdr:rowOff>
    </xdr:to>
    <xdr:sp macro="" textlink="">
      <xdr:nvSpPr>
        <xdr:cNvPr id="22" name="TextBox 21">
          <a:extLst>
            <a:ext uri="{FF2B5EF4-FFF2-40B4-BE49-F238E27FC236}">
              <a16:creationId xmlns:a16="http://schemas.microsoft.com/office/drawing/2014/main" id="{B1730A6E-A4BA-A667-9107-173D67914F86}"/>
            </a:ext>
          </a:extLst>
        </xdr:cNvPr>
        <xdr:cNvSpPr txBox="1"/>
      </xdr:nvSpPr>
      <xdr:spPr>
        <a:xfrm>
          <a:off x="1264418" y="149888"/>
          <a:ext cx="3776504" cy="55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800">
              <a:solidFill>
                <a:srgbClr val="FFFF00"/>
              </a:solidFill>
            </a:rPr>
            <a:t>Hospital  Emergency Room DashBoard</a:t>
          </a:r>
        </a:p>
      </xdr:txBody>
    </xdr:sp>
    <xdr:clientData/>
  </xdr:twoCellAnchor>
  <xdr:twoCellAnchor editAs="oneCell">
    <xdr:from>
      <xdr:col>0</xdr:col>
      <xdr:colOff>184220</xdr:colOff>
      <xdr:row>0</xdr:row>
      <xdr:rowOff>0</xdr:rowOff>
    </xdr:from>
    <xdr:to>
      <xdr:col>2</xdr:col>
      <xdr:colOff>1</xdr:colOff>
      <xdr:row>4</xdr:row>
      <xdr:rowOff>93785</xdr:rowOff>
    </xdr:to>
    <xdr:pic>
      <xdr:nvPicPr>
        <xdr:cNvPr id="25" name="Picture 24">
          <a:extLst>
            <a:ext uri="{FF2B5EF4-FFF2-40B4-BE49-F238E27FC236}">
              <a16:creationId xmlns:a16="http://schemas.microsoft.com/office/drawing/2014/main" id="{C0CBE355-2A4A-EFB1-9986-DC273AAB354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4220" y="0"/>
          <a:ext cx="1038330" cy="830664"/>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twoCellAnchor>
    <xdr:from>
      <xdr:col>3</xdr:col>
      <xdr:colOff>435430</xdr:colOff>
      <xdr:row>2</xdr:row>
      <xdr:rowOff>66152</xdr:rowOff>
    </xdr:from>
    <xdr:to>
      <xdr:col>6</xdr:col>
      <xdr:colOff>293078</xdr:colOff>
      <xdr:row>3</xdr:row>
      <xdr:rowOff>142352</xdr:rowOff>
    </xdr:to>
    <xdr:sp macro="" textlink="">
      <xdr:nvSpPr>
        <xdr:cNvPr id="26" name="TextBox 25">
          <a:extLst>
            <a:ext uri="{FF2B5EF4-FFF2-40B4-BE49-F238E27FC236}">
              <a16:creationId xmlns:a16="http://schemas.microsoft.com/office/drawing/2014/main" id="{3E55BA02-96CD-2AC2-508C-E7A0A8CA2429}"/>
            </a:ext>
          </a:extLst>
        </xdr:cNvPr>
        <xdr:cNvSpPr txBox="1"/>
      </xdr:nvSpPr>
      <xdr:spPr>
        <a:xfrm>
          <a:off x="2269254" y="434592"/>
          <a:ext cx="1691472" cy="260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FFC000"/>
              </a:solidFill>
            </a:rPr>
            <a:t>Monthly Report</a:t>
          </a:r>
        </a:p>
      </xdr:txBody>
    </xdr:sp>
    <xdr:clientData/>
  </xdr:twoCellAnchor>
  <xdr:twoCellAnchor>
    <xdr:from>
      <xdr:col>2</xdr:col>
      <xdr:colOff>351693</xdr:colOff>
      <xdr:row>7</xdr:row>
      <xdr:rowOff>124767</xdr:rowOff>
    </xdr:from>
    <xdr:to>
      <xdr:col>5</xdr:col>
      <xdr:colOff>16747</xdr:colOff>
      <xdr:row>10</xdr:row>
      <xdr:rowOff>83737</xdr:rowOff>
    </xdr:to>
    <xdr:sp macro="" textlink="'Pivot Table '!B4">
      <xdr:nvSpPr>
        <xdr:cNvPr id="32" name="TextBox 31">
          <a:extLst>
            <a:ext uri="{FF2B5EF4-FFF2-40B4-BE49-F238E27FC236}">
              <a16:creationId xmlns:a16="http://schemas.microsoft.com/office/drawing/2014/main" id="{27795008-7751-3ACA-5FF5-8EB1D687F081}"/>
            </a:ext>
          </a:extLst>
        </xdr:cNvPr>
        <xdr:cNvSpPr txBox="1"/>
      </xdr:nvSpPr>
      <xdr:spPr>
        <a:xfrm>
          <a:off x="1574242" y="1414305"/>
          <a:ext cx="1498879" cy="511630"/>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2840B0-F671-4C5E-B740-E9DAC9F4C458}" type="TxLink">
            <a:rPr lang="en-US" sz="1800" b="0" i="0" u="none" strike="noStrike">
              <a:solidFill>
                <a:srgbClr val="C00000"/>
              </a:solidFill>
              <a:latin typeface="Calibri"/>
              <a:cs typeface="Calibri"/>
            </a:rPr>
            <a:pPr algn="ctr"/>
            <a:t>464</a:t>
          </a:fld>
          <a:endParaRPr lang="en-US" sz="1800">
            <a:solidFill>
              <a:srgbClr val="C00000"/>
            </a:solidFill>
          </a:endParaRPr>
        </a:p>
      </xdr:txBody>
    </xdr:sp>
    <xdr:clientData/>
  </xdr:twoCellAnchor>
  <xdr:twoCellAnchor>
    <xdr:from>
      <xdr:col>2</xdr:col>
      <xdr:colOff>259583</xdr:colOff>
      <xdr:row>5</xdr:row>
      <xdr:rowOff>100483</xdr:rowOff>
    </xdr:from>
    <xdr:to>
      <xdr:col>5</xdr:col>
      <xdr:colOff>92110</xdr:colOff>
      <xdr:row>7</xdr:row>
      <xdr:rowOff>75363</xdr:rowOff>
    </xdr:to>
    <xdr:sp macro="" textlink="">
      <xdr:nvSpPr>
        <xdr:cNvPr id="33" name="TextBox 32">
          <a:extLst>
            <a:ext uri="{FF2B5EF4-FFF2-40B4-BE49-F238E27FC236}">
              <a16:creationId xmlns:a16="http://schemas.microsoft.com/office/drawing/2014/main" id="{32797BEC-59E5-49DA-2EDA-717609EC81A8}"/>
            </a:ext>
          </a:extLst>
        </xdr:cNvPr>
        <xdr:cNvSpPr txBox="1"/>
      </xdr:nvSpPr>
      <xdr:spPr>
        <a:xfrm>
          <a:off x="1482132" y="1021582"/>
          <a:ext cx="1666352" cy="343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4"/>
              </a:solidFill>
            </a:rPr>
            <a:t>       </a:t>
          </a:r>
          <a:r>
            <a:rPr lang="en-US" sz="1600">
              <a:solidFill>
                <a:schemeClr val="accent4"/>
              </a:solidFill>
            </a:rPr>
            <a:t>No Of</a:t>
          </a:r>
          <a:r>
            <a:rPr lang="en-US" sz="1600" baseline="0">
              <a:solidFill>
                <a:schemeClr val="accent4"/>
              </a:solidFill>
            </a:rPr>
            <a:t> Patients</a:t>
          </a:r>
          <a:endParaRPr lang="en-US" sz="1600">
            <a:solidFill>
              <a:schemeClr val="accent4"/>
            </a:solidFill>
          </a:endParaRPr>
        </a:p>
      </xdr:txBody>
    </xdr:sp>
    <xdr:clientData/>
  </xdr:twoCellAnchor>
  <xdr:twoCellAnchor editAs="absolute">
    <xdr:from>
      <xdr:col>5</xdr:col>
      <xdr:colOff>385187</xdr:colOff>
      <xdr:row>7</xdr:row>
      <xdr:rowOff>75363</xdr:rowOff>
    </xdr:from>
    <xdr:to>
      <xdr:col>8</xdr:col>
      <xdr:colOff>164123</xdr:colOff>
      <xdr:row>10</xdr:row>
      <xdr:rowOff>67827</xdr:rowOff>
    </xdr:to>
    <xdr:sp macro="" textlink="'Pivot Table '!D4">
      <xdr:nvSpPr>
        <xdr:cNvPr id="36" name="TextBox 35">
          <a:extLst>
            <a:ext uri="{FF2B5EF4-FFF2-40B4-BE49-F238E27FC236}">
              <a16:creationId xmlns:a16="http://schemas.microsoft.com/office/drawing/2014/main" id="{FD212788-7204-4E97-AFD0-294D66719C4D}"/>
            </a:ext>
          </a:extLst>
        </xdr:cNvPr>
        <xdr:cNvSpPr txBox="1"/>
      </xdr:nvSpPr>
      <xdr:spPr>
        <a:xfrm>
          <a:off x="3441561" y="1364901"/>
          <a:ext cx="1612760" cy="545124"/>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701CBB-66ED-4399-91EF-65F8AB7CDB9A}" type="TxLink">
            <a:rPr lang="en-US" sz="1800" b="0" i="0" u="none" strike="noStrike">
              <a:solidFill>
                <a:srgbClr val="C00000"/>
              </a:solidFill>
              <a:latin typeface="Calibri"/>
              <a:cs typeface="Calibri"/>
            </a:rPr>
            <a:pPr algn="ctr"/>
            <a:t>34.72</a:t>
          </a:fld>
          <a:endParaRPr lang="en-US" sz="1800">
            <a:solidFill>
              <a:srgbClr val="C00000"/>
            </a:solidFill>
          </a:endParaRPr>
        </a:p>
      </xdr:txBody>
    </xdr:sp>
    <xdr:clientData/>
  </xdr:twoCellAnchor>
  <xdr:twoCellAnchor editAs="absolute">
    <xdr:from>
      <xdr:col>8</xdr:col>
      <xdr:colOff>579456</xdr:colOff>
      <xdr:row>6</xdr:row>
      <xdr:rowOff>177520</xdr:rowOff>
    </xdr:from>
    <xdr:to>
      <xdr:col>11</xdr:col>
      <xdr:colOff>358392</xdr:colOff>
      <xdr:row>9</xdr:row>
      <xdr:rowOff>100485</xdr:rowOff>
    </xdr:to>
    <xdr:sp macro="" textlink="'Pivot Table '!F4">
      <xdr:nvSpPr>
        <xdr:cNvPr id="37" name="TextBox 36">
          <a:extLst>
            <a:ext uri="{FF2B5EF4-FFF2-40B4-BE49-F238E27FC236}">
              <a16:creationId xmlns:a16="http://schemas.microsoft.com/office/drawing/2014/main" id="{8A85641C-35A4-4DC3-95E8-18FD0E2115B1}"/>
            </a:ext>
          </a:extLst>
        </xdr:cNvPr>
        <xdr:cNvSpPr txBox="1"/>
      </xdr:nvSpPr>
      <xdr:spPr>
        <a:xfrm>
          <a:off x="5469654" y="1282839"/>
          <a:ext cx="1612760" cy="475624"/>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897B14-67F5-43ED-A265-B29D3EF2E64A}" type="TxLink">
            <a:rPr lang="en-US" sz="1800" b="0" i="0" u="none" strike="noStrike">
              <a:solidFill>
                <a:srgbClr val="C00000"/>
              </a:solidFill>
              <a:latin typeface="Calibri"/>
              <a:cs typeface="Calibri"/>
            </a:rPr>
            <a:pPr algn="ctr"/>
            <a:t>4.99</a:t>
          </a:fld>
          <a:endParaRPr lang="en-US" sz="1800">
            <a:solidFill>
              <a:srgbClr val="C00000"/>
            </a:solidFill>
          </a:endParaRPr>
        </a:p>
      </xdr:txBody>
    </xdr:sp>
    <xdr:clientData/>
  </xdr:twoCellAnchor>
  <xdr:twoCellAnchor>
    <xdr:from>
      <xdr:col>6</xdr:col>
      <xdr:colOff>226088</xdr:colOff>
      <xdr:row>5</xdr:row>
      <xdr:rowOff>8374</xdr:rowOff>
    </xdr:from>
    <xdr:to>
      <xdr:col>8</xdr:col>
      <xdr:colOff>209340</xdr:colOff>
      <xdr:row>8</xdr:row>
      <xdr:rowOff>33495</xdr:rowOff>
    </xdr:to>
    <xdr:sp macro="" textlink="">
      <xdr:nvSpPr>
        <xdr:cNvPr id="38" name="TextBox 37">
          <a:extLst>
            <a:ext uri="{FF2B5EF4-FFF2-40B4-BE49-F238E27FC236}">
              <a16:creationId xmlns:a16="http://schemas.microsoft.com/office/drawing/2014/main" id="{8FC70356-0F74-F0E2-D7BA-BDCD6E58A598}"/>
            </a:ext>
          </a:extLst>
        </xdr:cNvPr>
        <xdr:cNvSpPr txBox="1"/>
      </xdr:nvSpPr>
      <xdr:spPr>
        <a:xfrm>
          <a:off x="3893736" y="929473"/>
          <a:ext cx="1205802" cy="577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a:solidFill>
                <a:srgbClr val="FFC000"/>
              </a:solidFill>
            </a:rPr>
            <a:t>Average Wait   Time</a:t>
          </a:r>
        </a:p>
      </xdr:txBody>
    </xdr:sp>
    <xdr:clientData/>
  </xdr:twoCellAnchor>
  <xdr:twoCellAnchor>
    <xdr:from>
      <xdr:col>9</xdr:col>
      <xdr:colOff>586153</xdr:colOff>
      <xdr:row>16</xdr:row>
      <xdr:rowOff>142352</xdr:rowOff>
    </xdr:from>
    <xdr:to>
      <xdr:col>10</xdr:col>
      <xdr:colOff>20598</xdr:colOff>
      <xdr:row>17</xdr:row>
      <xdr:rowOff>83737</xdr:rowOff>
    </xdr:to>
    <xdr:sp macro="" textlink="">
      <xdr:nvSpPr>
        <xdr:cNvPr id="39" name="TextBox 38">
          <a:extLst>
            <a:ext uri="{FF2B5EF4-FFF2-40B4-BE49-F238E27FC236}">
              <a16:creationId xmlns:a16="http://schemas.microsoft.com/office/drawing/2014/main" id="{07F26AC5-8B9A-E016-FEB2-C30D25F295B8}"/>
            </a:ext>
          </a:extLst>
        </xdr:cNvPr>
        <xdr:cNvSpPr txBox="1"/>
      </xdr:nvSpPr>
      <xdr:spPr>
        <a:xfrm>
          <a:off x="6087626" y="3089868"/>
          <a:ext cx="45719" cy="1256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editAs="absolute">
    <xdr:from>
      <xdr:col>8</xdr:col>
      <xdr:colOff>552659</xdr:colOff>
      <xdr:row>4</xdr:row>
      <xdr:rowOff>100483</xdr:rowOff>
    </xdr:from>
    <xdr:to>
      <xdr:col>11</xdr:col>
      <xdr:colOff>552659</xdr:colOff>
      <xdr:row>8</xdr:row>
      <xdr:rowOff>8374</xdr:rowOff>
    </xdr:to>
    <xdr:sp macro="" textlink="'Pivot Table '!D4">
      <xdr:nvSpPr>
        <xdr:cNvPr id="40" name="TextBox 39">
          <a:extLst>
            <a:ext uri="{FF2B5EF4-FFF2-40B4-BE49-F238E27FC236}">
              <a16:creationId xmlns:a16="http://schemas.microsoft.com/office/drawing/2014/main" id="{A626B146-67F0-4559-9FF0-526E6D0936F3}"/>
            </a:ext>
          </a:extLst>
        </xdr:cNvPr>
        <xdr:cNvSpPr txBox="1"/>
      </xdr:nvSpPr>
      <xdr:spPr>
        <a:xfrm>
          <a:off x="5442857" y="837362"/>
          <a:ext cx="1833824" cy="644770"/>
        </a:xfrm>
        <a:prstGeom prst="rect">
          <a:avLst/>
        </a:prstGeom>
        <a:noFill/>
        <a:ln w="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rgbClr val="FFC000"/>
              </a:solidFill>
            </a:rPr>
            <a:t>Patient</a:t>
          </a:r>
          <a:r>
            <a:rPr lang="en-US" sz="1400" baseline="0">
              <a:solidFill>
                <a:srgbClr val="FFC000"/>
              </a:solidFill>
            </a:rPr>
            <a:t> Satisfaction Score</a:t>
          </a:r>
          <a:endParaRPr lang="en-US" sz="1400">
            <a:solidFill>
              <a:srgbClr val="FFC000"/>
            </a:solidFill>
          </a:endParaRPr>
        </a:p>
      </xdr:txBody>
    </xdr:sp>
    <xdr:clientData/>
  </xdr:twoCellAnchor>
  <xdr:twoCellAnchor editAs="oneCell">
    <xdr:from>
      <xdr:col>0</xdr:col>
      <xdr:colOff>293076</xdr:colOff>
      <xdr:row>0</xdr:row>
      <xdr:rowOff>0</xdr:rowOff>
    </xdr:from>
    <xdr:to>
      <xdr:col>1</xdr:col>
      <xdr:colOff>520838</xdr:colOff>
      <xdr:row>4</xdr:row>
      <xdr:rowOff>102158</xdr:rowOff>
    </xdr:to>
    <xdr:pic>
      <xdr:nvPicPr>
        <xdr:cNvPr id="42" name="Graphic 41" descr="Hospital with solid fill">
          <a:extLst>
            <a:ext uri="{FF2B5EF4-FFF2-40B4-BE49-F238E27FC236}">
              <a16:creationId xmlns:a16="http://schemas.microsoft.com/office/drawing/2014/main" id="{2193F63C-FF01-631E-EC46-A4B9DEBCDC2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93076" y="0"/>
          <a:ext cx="839037" cy="839037"/>
        </a:xfrm>
        <a:prstGeom prst="rect">
          <a:avLst/>
        </a:prstGeom>
      </xdr:spPr>
    </xdr:pic>
    <xdr:clientData/>
  </xdr:twoCellAnchor>
  <xdr:twoCellAnchor editAs="oneCell">
    <xdr:from>
      <xdr:col>2</xdr:col>
      <xdr:colOff>50243</xdr:colOff>
      <xdr:row>5</xdr:row>
      <xdr:rowOff>142353</xdr:rowOff>
    </xdr:from>
    <xdr:to>
      <xdr:col>3</xdr:col>
      <xdr:colOff>66990</xdr:colOff>
      <xdr:row>9</xdr:row>
      <xdr:rowOff>33496</xdr:rowOff>
    </xdr:to>
    <xdr:pic>
      <xdr:nvPicPr>
        <xdr:cNvPr id="44" name="Graphic 43" descr="Users with solid fill">
          <a:extLst>
            <a:ext uri="{FF2B5EF4-FFF2-40B4-BE49-F238E27FC236}">
              <a16:creationId xmlns:a16="http://schemas.microsoft.com/office/drawing/2014/main" id="{24C3D2DC-296E-29A9-CC59-AD2F8C90ED4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272792" y="1063452"/>
          <a:ext cx="628022" cy="628022"/>
        </a:xfrm>
        <a:prstGeom prst="rect">
          <a:avLst/>
        </a:prstGeom>
      </xdr:spPr>
    </xdr:pic>
    <xdr:clientData/>
  </xdr:twoCellAnchor>
  <xdr:twoCellAnchor editAs="oneCell">
    <xdr:from>
      <xdr:col>5</xdr:col>
      <xdr:colOff>343319</xdr:colOff>
      <xdr:row>5</xdr:row>
      <xdr:rowOff>41868</xdr:rowOff>
    </xdr:from>
    <xdr:to>
      <xdr:col>6</xdr:col>
      <xdr:colOff>234462</xdr:colOff>
      <xdr:row>7</xdr:row>
      <xdr:rowOff>175846</xdr:rowOff>
    </xdr:to>
    <xdr:pic>
      <xdr:nvPicPr>
        <xdr:cNvPr id="46" name="Graphic 45" descr="Hourglass 60% with solid fill">
          <a:extLst>
            <a:ext uri="{FF2B5EF4-FFF2-40B4-BE49-F238E27FC236}">
              <a16:creationId xmlns:a16="http://schemas.microsoft.com/office/drawing/2014/main" id="{29F53D06-2FC1-6D80-F700-F81925C44CE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399693" y="962967"/>
          <a:ext cx="502417" cy="502417"/>
        </a:xfrm>
        <a:prstGeom prst="rect">
          <a:avLst/>
        </a:prstGeom>
      </xdr:spPr>
    </xdr:pic>
    <xdr:clientData/>
  </xdr:twoCellAnchor>
  <xdr:twoCellAnchor editAs="oneCell">
    <xdr:from>
      <xdr:col>8</xdr:col>
      <xdr:colOff>468923</xdr:colOff>
      <xdr:row>5</xdr:row>
      <xdr:rowOff>50241</xdr:rowOff>
    </xdr:from>
    <xdr:to>
      <xdr:col>9</xdr:col>
      <xdr:colOff>401934</xdr:colOff>
      <xdr:row>8</xdr:row>
      <xdr:rowOff>41868</xdr:rowOff>
    </xdr:to>
    <xdr:pic>
      <xdr:nvPicPr>
        <xdr:cNvPr id="48" name="Graphic 47" descr="Rating Star with solid fill">
          <a:extLst>
            <a:ext uri="{FF2B5EF4-FFF2-40B4-BE49-F238E27FC236}">
              <a16:creationId xmlns:a16="http://schemas.microsoft.com/office/drawing/2014/main" id="{BE18AC36-DD25-6930-1CE0-574B55F8A216}"/>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359121" y="971340"/>
          <a:ext cx="544286" cy="544286"/>
        </a:xfrm>
        <a:prstGeom prst="rect">
          <a:avLst/>
        </a:prstGeom>
      </xdr:spPr>
    </xdr:pic>
    <xdr:clientData/>
  </xdr:twoCellAnchor>
  <xdr:twoCellAnchor editAs="oneCell">
    <xdr:from>
      <xdr:col>0</xdr:col>
      <xdr:colOff>0</xdr:colOff>
      <xdr:row>4</xdr:row>
      <xdr:rowOff>142352</xdr:rowOff>
    </xdr:from>
    <xdr:to>
      <xdr:col>1</xdr:col>
      <xdr:colOff>592685</xdr:colOff>
      <xdr:row>27</xdr:row>
      <xdr:rowOff>161109</xdr:rowOff>
    </xdr:to>
    <mc:AlternateContent xmlns:mc="http://schemas.openxmlformats.org/markup-compatibility/2006" xmlns:a14="http://schemas.microsoft.com/office/drawing/2010/main">
      <mc:Choice Requires="a14">
        <xdr:graphicFrame macro="">
          <xdr:nvGraphicFramePr>
            <xdr:cNvPr id="50" name="Date (Month) 1">
              <a:extLst>
                <a:ext uri="{FF2B5EF4-FFF2-40B4-BE49-F238E27FC236}">
                  <a16:creationId xmlns:a16="http://schemas.microsoft.com/office/drawing/2014/main" id="{352F5689-7E9D-487F-BFC1-50B8BB8FE2E3}"/>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0" y="879231"/>
              <a:ext cx="1203960" cy="42558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108859</xdr:colOff>
      <xdr:row>5</xdr:row>
      <xdr:rowOff>83736</xdr:rowOff>
    </xdr:from>
    <xdr:to>
      <xdr:col>5</xdr:col>
      <xdr:colOff>200968</xdr:colOff>
      <xdr:row>12</xdr:row>
      <xdr:rowOff>8373</xdr:rowOff>
    </xdr:to>
    <xdr:graphicFrame macro="">
      <xdr:nvGraphicFramePr>
        <xdr:cNvPr id="53" name="Chart 52">
          <a:hlinkClick xmlns:r="http://schemas.openxmlformats.org/officeDocument/2006/relationships" r:id="rId11"/>
          <a:extLst>
            <a:ext uri="{FF2B5EF4-FFF2-40B4-BE49-F238E27FC236}">
              <a16:creationId xmlns:a16="http://schemas.microsoft.com/office/drawing/2014/main" id="{A1EC4B21-6D3F-458F-936C-C75D5EBE8C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175845</xdr:colOff>
      <xdr:row>8</xdr:row>
      <xdr:rowOff>100484</xdr:rowOff>
    </xdr:from>
    <xdr:to>
      <xdr:col>8</xdr:col>
      <xdr:colOff>267956</xdr:colOff>
      <xdr:row>14</xdr:row>
      <xdr:rowOff>125605</xdr:rowOff>
    </xdr:to>
    <xdr:graphicFrame macro="">
      <xdr:nvGraphicFramePr>
        <xdr:cNvPr id="7" name="Chart 6">
          <a:extLst>
            <a:ext uri="{FF2B5EF4-FFF2-40B4-BE49-F238E27FC236}">
              <a16:creationId xmlns:a16="http://schemas.microsoft.com/office/drawing/2014/main" id="{1488C67B-1A33-4A9B-AC8C-0DD195E095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368439</xdr:colOff>
      <xdr:row>7</xdr:row>
      <xdr:rowOff>93917</xdr:rowOff>
    </xdr:from>
    <xdr:to>
      <xdr:col>12</xdr:col>
      <xdr:colOff>276329</xdr:colOff>
      <xdr:row>12</xdr:row>
      <xdr:rowOff>17318</xdr:rowOff>
    </xdr:to>
    <xdr:graphicFrame macro="">
      <xdr:nvGraphicFramePr>
        <xdr:cNvPr id="12" name="Chart 11">
          <a:hlinkClick xmlns:r="http://schemas.openxmlformats.org/officeDocument/2006/relationships" r:id="rId1"/>
          <a:extLst>
            <a:ext uri="{FF2B5EF4-FFF2-40B4-BE49-F238E27FC236}">
              <a16:creationId xmlns:a16="http://schemas.microsoft.com/office/drawing/2014/main" id="{CCD82357-8C7F-44AB-A92E-48CF76E15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81682</xdr:colOff>
          <xdr:row>12</xdr:row>
          <xdr:rowOff>102400</xdr:rowOff>
        </xdr:from>
        <xdr:to>
          <xdr:col>12</xdr:col>
          <xdr:colOff>31725</xdr:colOff>
          <xdr:row>15</xdr:row>
          <xdr:rowOff>163887</xdr:rowOff>
        </xdr:to>
        <xdr:pic>
          <xdr:nvPicPr>
            <xdr:cNvPr id="49" name="Picture 48">
              <a:extLst>
                <a:ext uri="{FF2B5EF4-FFF2-40B4-BE49-F238E27FC236}">
                  <a16:creationId xmlns:a16="http://schemas.microsoft.com/office/drawing/2014/main" id="{54849B47-1253-8D76-852E-DA7CF1D8D13B}"/>
                </a:ext>
              </a:extLst>
            </xdr:cNvPr>
            <xdr:cNvPicPr>
              <a:picLocks noChangeAspect="1" noChangeArrowheads="1"/>
              <a:extLst>
                <a:ext uri="{84589F7E-364E-4C9E-8A38-B11213B215E9}">
                  <a14:cameraTool cellRange="'Pivot Table '!$AA$12:$AF$14" spid="_x0000_s2187"/>
                </a:ext>
              </a:extLst>
            </xdr:cNvPicPr>
          </xdr:nvPicPr>
          <xdr:blipFill>
            <a:blip xmlns:r="http://schemas.openxmlformats.org/officeDocument/2006/relationships" r:embed="rId15"/>
            <a:srcRect/>
            <a:stretch>
              <a:fillRect/>
            </a:stretch>
          </xdr:blipFill>
          <xdr:spPr bwMode="auto">
            <a:xfrm>
              <a:off x="1295487" y="2287250"/>
              <a:ext cx="6019070" cy="607699"/>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xdr:col>
      <xdr:colOff>41868</xdr:colOff>
      <xdr:row>16</xdr:row>
      <xdr:rowOff>136169</xdr:rowOff>
    </xdr:from>
    <xdr:to>
      <xdr:col>12</xdr:col>
      <xdr:colOff>25121</xdr:colOff>
      <xdr:row>27</xdr:row>
      <xdr:rowOff>150725</xdr:rowOff>
    </xdr:to>
    <xdr:graphicFrame macro="">
      <xdr:nvGraphicFramePr>
        <xdr:cNvPr id="52" name="Chart 51">
          <a:extLst>
            <a:ext uri="{FF2B5EF4-FFF2-40B4-BE49-F238E27FC236}">
              <a16:creationId xmlns:a16="http://schemas.microsoft.com/office/drawing/2014/main" id="{7804A8B6-5294-4C2B-86F9-CA2E9A2E1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11</xdr:col>
      <xdr:colOff>227134</xdr:colOff>
      <xdr:row>1</xdr:row>
      <xdr:rowOff>13082</xdr:rowOff>
    </xdr:from>
    <xdr:to>
      <xdr:col>16</xdr:col>
      <xdr:colOff>91063</xdr:colOff>
      <xdr:row>8</xdr:row>
      <xdr:rowOff>38206</xdr:rowOff>
    </xdr:to>
    <xdr:graphicFrame macro="">
      <xdr:nvGraphicFramePr>
        <xdr:cNvPr id="54" name="Chart 53">
          <a:extLst>
            <a:ext uri="{FF2B5EF4-FFF2-40B4-BE49-F238E27FC236}">
              <a16:creationId xmlns:a16="http://schemas.microsoft.com/office/drawing/2014/main" id="{39C66D97-1DA1-40AB-BA73-B61630D998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15</xdr:col>
      <xdr:colOff>181841</xdr:colOff>
      <xdr:row>0</xdr:row>
      <xdr:rowOff>69272</xdr:rowOff>
    </xdr:from>
    <xdr:to>
      <xdr:col>19</xdr:col>
      <xdr:colOff>138545</xdr:colOff>
      <xdr:row>10</xdr:row>
      <xdr:rowOff>8658</xdr:rowOff>
    </xdr:to>
    <xdr:graphicFrame macro="">
      <xdr:nvGraphicFramePr>
        <xdr:cNvPr id="55" name="Chart 54">
          <a:extLst>
            <a:ext uri="{FF2B5EF4-FFF2-40B4-BE49-F238E27FC236}">
              <a16:creationId xmlns:a16="http://schemas.microsoft.com/office/drawing/2014/main" id="{9AC70B1D-8937-4CEC-A9AC-92A64B0001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199158</xdr:colOff>
      <xdr:row>10</xdr:row>
      <xdr:rowOff>60613</xdr:rowOff>
    </xdr:from>
    <xdr:to>
      <xdr:col>19</xdr:col>
      <xdr:colOff>116694</xdr:colOff>
      <xdr:row>27</xdr:row>
      <xdr:rowOff>73754</xdr:rowOff>
    </xdr:to>
    <xdr:graphicFrame macro="">
      <xdr:nvGraphicFramePr>
        <xdr:cNvPr id="56" name="Chart 55">
          <a:extLst>
            <a:ext uri="{FF2B5EF4-FFF2-40B4-BE49-F238E27FC236}">
              <a16:creationId xmlns:a16="http://schemas.microsoft.com/office/drawing/2014/main" id="{9D2BACB8-D9AF-4051-A5B0-2B6FB10D63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8</xdr:col>
      <xdr:colOff>364787</xdr:colOff>
      <xdr:row>0</xdr:row>
      <xdr:rowOff>16709</xdr:rowOff>
    </xdr:from>
    <xdr:to>
      <xdr:col>12</xdr:col>
      <xdr:colOff>34637</xdr:colOff>
      <xdr:row>4</xdr:row>
      <xdr:rowOff>95251</xdr:rowOff>
    </xdr:to>
    <mc:AlternateContent xmlns:mc="http://schemas.openxmlformats.org/markup-compatibility/2006" xmlns:a14="http://schemas.microsoft.com/office/drawing/2010/main">
      <mc:Choice Requires="a14">
        <xdr:graphicFrame macro="">
          <xdr:nvGraphicFramePr>
            <xdr:cNvPr id="57" name="Date (Year) 1">
              <a:extLst>
                <a:ext uri="{FF2B5EF4-FFF2-40B4-BE49-F238E27FC236}">
                  <a16:creationId xmlns:a16="http://schemas.microsoft.com/office/drawing/2014/main" id="{9F185E0F-F17A-4587-86BC-949B3EF5187B}"/>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5213878" y="16709"/>
              <a:ext cx="2094395" cy="8059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c:userShapes xmlns:c="http://schemas.openxmlformats.org/drawingml/2006/chart">
  <cdr:relSizeAnchor xmlns:cdr="http://schemas.openxmlformats.org/drawingml/2006/chartDrawing">
    <cdr:from>
      <cdr:x>0.19273</cdr:x>
      <cdr:y>0.01971</cdr:y>
    </cdr:from>
    <cdr:to>
      <cdr:x>0.79273</cdr:x>
      <cdr:y>0.28572</cdr:y>
    </cdr:to>
    <cdr:sp macro="" textlink="">
      <cdr:nvSpPr>
        <cdr:cNvPr id="3" name="TextBox 2">
          <a:extLst xmlns:a="http://schemas.openxmlformats.org/drawingml/2006/main">
            <a:ext uri="{FF2B5EF4-FFF2-40B4-BE49-F238E27FC236}">
              <a16:creationId xmlns:a16="http://schemas.microsoft.com/office/drawing/2014/main" id="{72A4D344-BD57-2189-23C6-3E6BAEE9D508}"/>
            </a:ext>
          </a:extLst>
        </cdr:cNvPr>
        <cdr:cNvSpPr txBox="1"/>
      </cdr:nvSpPr>
      <cdr:spPr>
        <a:xfrm xmlns:a="http://schemas.openxmlformats.org/drawingml/2006/main">
          <a:off x="458932" y="34638"/>
          <a:ext cx="1428750" cy="46759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200" b="1" kern="1200">
              <a:solidFill>
                <a:schemeClr val="accent5">
                  <a:lumMod val="75000"/>
                </a:schemeClr>
              </a:solidFill>
            </a:rPr>
            <a:t>Gender Wise </a:t>
          </a:r>
        </a:p>
        <a:p xmlns:a="http://schemas.openxmlformats.org/drawingml/2006/main">
          <a:r>
            <a:rPr lang="en-US" sz="1200" b="1" kern="1200">
              <a:solidFill>
                <a:schemeClr val="accent5">
                  <a:lumMod val="75000"/>
                </a:schemeClr>
              </a:solidFill>
            </a:rPr>
            <a:t>Analysis</a:t>
          </a:r>
        </a:p>
      </cdr:txBody>
    </cdr:sp>
  </cdr:relSizeAnchor>
</c:userShapes>
</file>

<file path=xl/drawings/drawing8.xml><?xml version="1.0" encoding="utf-8"?>
<xdr:wsDr xmlns:xdr="http://schemas.openxmlformats.org/drawingml/2006/spreadsheetDrawing" xmlns:a="http://schemas.openxmlformats.org/drawingml/2006/main">
  <xdr:twoCellAnchor>
    <xdr:from>
      <xdr:col>0</xdr:col>
      <xdr:colOff>180258</xdr:colOff>
      <xdr:row>1</xdr:row>
      <xdr:rowOff>73742</xdr:rowOff>
    </xdr:from>
    <xdr:to>
      <xdr:col>25</xdr:col>
      <xdr:colOff>122903</xdr:colOff>
      <xdr:row>28</xdr:row>
      <xdr:rowOff>81362</xdr:rowOff>
    </xdr:to>
    <xdr:graphicFrame macro="">
      <xdr:nvGraphicFramePr>
        <xdr:cNvPr id="2" name="Chart 1">
          <a:extLst>
            <a:ext uri="{FF2B5EF4-FFF2-40B4-BE49-F238E27FC236}">
              <a16:creationId xmlns:a16="http://schemas.microsoft.com/office/drawing/2014/main" id="{0E0F6DD1-72EC-46D7-8D85-94EFA1969F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155677</xdr:colOff>
      <xdr:row>2</xdr:row>
      <xdr:rowOff>81936</xdr:rowOff>
    </xdr:from>
    <xdr:to>
      <xdr:col>1</xdr:col>
      <xdr:colOff>463754</xdr:colOff>
      <xdr:row>7</xdr:row>
      <xdr:rowOff>95046</xdr:rowOff>
    </xdr:to>
    <xdr:pic>
      <xdr:nvPicPr>
        <xdr:cNvPr id="4" name="Graphic 3" descr="Dog House outline">
          <a:hlinkClick xmlns:r="http://schemas.openxmlformats.org/officeDocument/2006/relationships" r:id="rId2"/>
          <a:extLst>
            <a:ext uri="{FF2B5EF4-FFF2-40B4-BE49-F238E27FC236}">
              <a16:creationId xmlns:a16="http://schemas.microsoft.com/office/drawing/2014/main" id="{5BB177BD-A345-1E33-6439-5E5DA7343F1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55677" y="442452"/>
          <a:ext cx="914400" cy="914400"/>
        </a:xfrm>
        <a:prstGeom prst="rect">
          <a:avLst/>
        </a:prstGeom>
      </xdr:spPr>
    </xdr:pic>
    <xdr:clientData/>
  </xdr:twoCellAnchor>
</xdr:wsDr>
</file>

<file path=xl/drawings/drawing9.xml><?xml version="1.0" encoding="utf-8"?>
<c:userShapes xmlns:c="http://schemas.openxmlformats.org/drawingml/2006/chart">
  <cdr:relSizeAnchor xmlns:cdr="http://schemas.openxmlformats.org/drawingml/2006/chartDrawing">
    <cdr:from>
      <cdr:x>0.17851</cdr:x>
      <cdr:y>0.93624</cdr:y>
    </cdr:from>
    <cdr:to>
      <cdr:x>0.62995</cdr:x>
      <cdr:y>0.99003</cdr:y>
    </cdr:to>
    <cdr:sp macro="" textlink="">
      <cdr:nvSpPr>
        <cdr:cNvPr id="2" name="Rectangle 1">
          <a:extLst xmlns:a="http://schemas.openxmlformats.org/drawingml/2006/main">
            <a:ext uri="{FF2B5EF4-FFF2-40B4-BE49-F238E27FC236}">
              <a16:creationId xmlns:a16="http://schemas.microsoft.com/office/drawing/2014/main" id="{FFA34698-9249-EA96-EF8E-A933A532DCBC}"/>
            </a:ext>
          </a:extLst>
        </cdr:cNvPr>
        <cdr:cNvSpPr/>
      </cdr:nvSpPr>
      <cdr:spPr>
        <a:xfrm xmlns:a="http://schemas.openxmlformats.org/drawingml/2006/main">
          <a:off x="2695676" y="4563806"/>
          <a:ext cx="6817033" cy="262194"/>
        </a:xfrm>
        <a:prstGeom xmlns:a="http://schemas.openxmlformats.org/drawingml/2006/main" prst="rect">
          <a:avLst/>
        </a:prstGeom>
      </cdr:spPr>
      <cdr:style>
        <a:lnRef xmlns:a="http://schemas.openxmlformats.org/drawingml/2006/main" idx="1">
          <a:schemeClr val="accent2"/>
        </a:lnRef>
        <a:fillRef xmlns:a="http://schemas.openxmlformats.org/drawingml/2006/main" idx="2">
          <a:schemeClr val="accent2"/>
        </a:fillRef>
        <a:effectRef xmlns:a="http://schemas.openxmlformats.org/drawingml/2006/main" idx="1">
          <a:schemeClr val="accent2"/>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r>
            <a:rPr lang="en-US" kern="1200"/>
            <a:t>This</a:t>
          </a:r>
          <a:r>
            <a:rPr lang="en-US" kern="1200" baseline="0"/>
            <a:t> Shows a daily trend with an area  sparkline to spot patterns like seasonal trend and busy trend.</a:t>
          </a:r>
          <a:endParaRPr lang="en-US" kern="1200"/>
        </a:p>
      </cdr:txBody>
    </cdr:sp>
  </cdr:relSizeAnchor>
</c:userShapes>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4.79469826389" createdVersion="8" refreshedVersion="8" minRefreshableVersion="3" recordCount="0" supportSubquery="1" supportAdvancedDrill="1" xr:uid="{6439E26D-29F1-460D-B138-963DD1FCFDFB}">
  <cacheSource type="external" connectionId="5"/>
  <cacheFields count="5">
    <cacheField name="[Measures].[Distinct Count of Patient Id]" caption="Distinct Count of Patient Id" numFmtId="0" hierarchy="28" level="32767"/>
    <cacheField name="[Hospital Emergency Room Data].[Date].[Date]" caption="Date" numFmtId="0" hierarchy="2" level="1">
      <sharedItems containsSemiMixedTypes="0" containsNonDate="0" containsDate="1" containsString="0" minDate="2023-04-01T00:00:00" maxDate="2024-10-31T00:00:00" count="579">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3-04-01T00:00:00"/>
        <d v="2024-04-01T00:00:00"/>
        <d v="2023-04-02T00:00:00"/>
        <d v="2024-04-02T00:00:00"/>
        <d v="2023-04-03T00:00:00"/>
        <d v="2024-04-03T00:00:00"/>
        <d v="2023-04-04T00:00:00"/>
        <d v="2024-04-04T00:00:00"/>
        <d v="2023-04-05T00:00:00"/>
        <d v="2024-04-05T00:00:00"/>
        <d v="2023-04-06T00:00:00"/>
        <d v="2024-04-06T00:00:00"/>
        <d v="2023-04-07T00:00:00"/>
        <d v="2024-04-07T00:00:00"/>
        <d v="2023-04-08T00:00:00"/>
        <d v="2024-04-08T00:00:00"/>
        <d v="2023-04-09T00:00:00"/>
        <d v="2024-04-09T00:00:00"/>
        <d v="2023-04-10T00:00:00"/>
        <d v="2024-04-10T00:00:00"/>
        <d v="2023-04-11T00:00:00"/>
        <d v="2024-04-11T00:00:00"/>
        <d v="2023-04-12T00:00:00"/>
        <d v="2024-04-12T00:00:00"/>
        <d v="2023-04-13T00:00:00"/>
        <d v="2024-04-13T00:00:00"/>
        <d v="2023-04-14T00:00:00"/>
        <d v="2024-04-14T00:00:00"/>
        <d v="2023-04-16T00:00:00"/>
        <d v="2024-04-16T00:00:00"/>
        <d v="2023-04-15T00:00:00"/>
        <d v="2024-04-15T00:00:00"/>
        <d v="2023-04-18T00:00:00"/>
        <d v="2024-04-18T00:00:00"/>
        <d v="2023-04-17T00:00:00"/>
        <d v="2024-04-17T00:00:00"/>
        <d v="2023-04-19T00:00:00"/>
        <d v="2024-04-19T00:00:00"/>
        <d v="2023-04-21T00:00:00"/>
        <d v="2024-04-21T00:00:00"/>
        <d v="2023-04-20T00:00:00"/>
        <d v="2024-04-20T00:00:00"/>
        <d v="2023-04-22T00:00:00"/>
        <d v="2024-04-22T00:00:00"/>
        <d v="2023-04-23T00:00:00"/>
        <d v="2024-04-23T00:00:00"/>
        <d v="2023-04-24T00:00:00"/>
        <d v="2024-04-24T00:00:00"/>
        <d v="2023-04-25T00:00:00"/>
        <d v="2024-04-25T00:00:00"/>
        <d v="2023-04-26T00:00:00"/>
        <d v="2024-04-26T00:00:00"/>
        <d v="2023-04-28T00:00:00"/>
        <d v="2024-04-28T00:00:00"/>
        <d v="2023-04-27T00:00:00"/>
        <d v="2024-04-27T00:00:00"/>
        <d v="2023-04-29T00:00:00"/>
        <d v="2024-04-29T00:00:00"/>
        <d v="2023-04-30T00:00:00"/>
        <d v="2024-04-30T00:00:00"/>
        <d v="2023-05-01T00:00:00"/>
        <d v="2024-05-01T00:00:00"/>
        <d v="2023-05-02T00:00:00"/>
        <d v="2024-05-02T00:00:00"/>
        <d v="2023-05-03T00:00:00"/>
        <d v="2024-05-03T00:00:00"/>
        <d v="2023-05-04T00:00:00"/>
        <d v="2024-05-04T00:00:00"/>
        <d v="2023-05-05T00:00:00"/>
        <d v="2024-05-05T00:00:00"/>
        <d v="2023-05-06T00:00:00"/>
        <d v="2024-05-06T00:00:00"/>
        <d v="2023-05-07T00:00:00"/>
        <d v="2024-05-07T00:00:00"/>
        <d v="2023-05-08T00:00:00"/>
        <d v="2024-05-08T00:00:00"/>
        <d v="2023-05-09T00:00:00"/>
        <d v="2024-05-09T00:00:00"/>
        <d v="2023-05-11T00:00:00"/>
        <d v="2024-05-11T00:00:00"/>
        <d v="2023-05-10T00:00:00"/>
        <d v="2024-05-10T00:00:00"/>
        <d v="2023-05-12T00:00:00"/>
        <d v="2024-05-12T00:00:00"/>
        <d v="2023-05-13T00:00:00"/>
        <d v="2024-05-13T00:00:00"/>
        <d v="2023-05-14T00:00:00"/>
        <d v="2024-05-14T00:00:00"/>
        <d v="2023-05-15T00:00:00"/>
        <d v="2024-05-15T00:00:00"/>
        <d v="2023-05-16T00:00:00"/>
        <d v="2024-05-16T00:00:00"/>
        <d v="2023-05-17T00:00:00"/>
        <d v="2024-05-17T00:00:00"/>
        <d v="2023-05-18T00:00:00"/>
        <d v="2024-05-18T00:00:00"/>
        <d v="2023-05-19T00:00:00"/>
        <d v="2024-05-19T00:00:00"/>
        <d v="2023-05-20T00:00:00"/>
        <d v="2024-05-20T00:00:00"/>
        <d v="2023-05-22T00:00:00"/>
        <d v="2024-05-22T00:00:00"/>
        <d v="2023-05-21T00:00:00"/>
        <d v="2024-05-21T00:00:00"/>
        <d v="2023-05-23T00:00:00"/>
        <d v="2024-05-23T00:00:00"/>
        <d v="2023-05-24T00:00:00"/>
        <d v="2024-05-24T00:00:00"/>
        <d v="2023-05-25T00:00:00"/>
        <d v="2024-05-25T00:00:00"/>
        <d v="2023-05-26T00:00:00"/>
        <d v="2024-05-26T00:00:00"/>
        <d v="2023-05-27T00:00:00"/>
        <d v="2024-05-27T00:00:00"/>
        <d v="2023-05-28T00:00:00"/>
        <d v="2024-05-28T00:00:00"/>
        <d v="2023-05-29T00:00:00"/>
        <d v="2024-05-29T00:00:00"/>
        <d v="2023-05-31T00:00:00"/>
        <d v="2024-05-31T00:00:00"/>
        <d v="2023-05-30T00:00:00"/>
        <d v="2024-05-30T00:00:00"/>
        <d v="2023-06-01T00:00:00"/>
        <d v="2024-06-01T00:00:00"/>
        <d v="2023-06-02T00:00:00"/>
        <d v="2024-06-02T00:00:00"/>
        <d v="2023-06-03T00:00:00"/>
        <d v="2024-06-03T00:00:00"/>
        <d v="2023-06-04T00:00:00"/>
        <d v="2024-06-04T00:00:00"/>
        <d v="2023-06-05T00:00:00"/>
        <d v="2024-06-05T00:00:00"/>
        <d v="2023-06-06T00:00:00"/>
        <d v="2024-06-06T00:00:00"/>
        <d v="2023-06-07T00:00:00"/>
        <d v="2024-06-07T00:00:00"/>
        <d v="2023-06-08T00:00:00"/>
        <d v="2024-06-08T00:00:00"/>
        <d v="2023-06-09T00:00:00"/>
        <d v="2024-06-09T00:00:00"/>
        <d v="2023-06-10T00:00:00"/>
        <d v="2024-06-10T00:00:00"/>
        <d v="2023-06-11T00:00:00"/>
        <d v="2024-06-11T00:00:00"/>
        <d v="2023-06-12T00:00:00"/>
        <d v="2024-06-12T00:00:00"/>
        <d v="2023-06-13T00:00:00"/>
        <d v="2024-06-13T00:00:00"/>
        <d v="2023-06-14T00:00:00"/>
        <d v="2024-06-14T00:00:00"/>
        <d v="2023-06-15T00:00:00"/>
        <d v="2024-06-15T00:00:00"/>
        <d v="2023-06-16T00:00:00"/>
        <d v="2024-06-16T00:00:00"/>
        <d v="2023-06-17T00:00:00"/>
        <d v="2024-06-17T00:00:00"/>
        <d v="2023-06-18T00:00:00"/>
        <d v="2024-06-18T00:00:00"/>
        <d v="2023-06-19T00:00:00"/>
        <d v="2024-06-19T00:00:00"/>
        <d v="2023-06-20T00:00:00"/>
        <d v="2024-06-20T00:00:00"/>
        <d v="2023-06-22T00:00:00"/>
        <d v="2024-06-22T00:00:00"/>
        <d v="2023-06-21T00:00:00"/>
        <d v="2024-06-21T00:00:00"/>
        <d v="2023-06-23T00:00:00"/>
        <d v="2024-06-23T00:00:00"/>
        <d v="2023-06-24T00:00:00"/>
        <d v="2024-06-24T00:00:00"/>
        <d v="2023-06-25T00:00:00"/>
        <d v="2024-06-25T00:00:00"/>
        <d v="2023-06-26T00:00:00"/>
        <d v="2024-06-26T00:00:00"/>
        <d v="2023-06-27T00:00:00"/>
        <d v="2024-06-27T00:00:00"/>
        <d v="2023-06-28T00:00:00"/>
        <d v="2024-06-28T00:00:00"/>
        <d v="2023-06-29T00:00:00"/>
        <d v="2024-06-29T00:00:00"/>
        <d v="2023-06-30T00:00:00"/>
        <d v="2024-06-30T00:00:00"/>
        <d v="2023-07-01T00:00:00"/>
        <d v="2024-07-01T00:00:00"/>
        <d v="2023-07-02T00:00:00"/>
        <d v="2024-07-02T00:00:00"/>
        <d v="2023-07-03T00:00:00"/>
        <d v="2024-07-03T00:00:00"/>
        <d v="2023-07-04T00:00:00"/>
        <d v="2024-07-04T00:00:00"/>
        <d v="2023-07-05T00:00:00"/>
        <d v="2024-07-05T00:00:00"/>
        <d v="2023-07-06T00:00:00"/>
        <d v="2024-07-06T00:00:00"/>
        <d v="2023-07-07T00:00:00"/>
        <d v="2024-07-07T00:00:00"/>
        <d v="2023-07-08T00:00:00"/>
        <d v="2024-07-08T00:00:00"/>
        <d v="2023-07-09T00:00:00"/>
        <d v="2024-07-09T00:00:00"/>
        <d v="2023-07-10T00:00:00"/>
        <d v="2024-07-10T00:00:00"/>
        <d v="2023-07-11T00:00:00"/>
        <d v="2024-07-11T00:00:00"/>
        <d v="2023-07-12T00:00:00"/>
        <d v="2024-07-12T00:00:00"/>
        <d v="2023-07-13T00:00:00"/>
        <d v="2024-07-13T00:00:00"/>
        <d v="2023-07-14T00:00:00"/>
        <d v="2024-07-14T00:00:00"/>
        <d v="2023-07-15T00:00:00"/>
        <d v="2024-07-15T00:00:00"/>
        <d v="2023-07-17T00:00:00"/>
        <d v="2024-07-17T00:00:00"/>
        <d v="2023-07-16T00:00:00"/>
        <d v="2024-07-16T00:00:00"/>
        <d v="2023-07-18T00:00:00"/>
        <d v="2024-07-18T00:00:00"/>
        <d v="2023-07-19T00:00:00"/>
        <d v="2024-07-19T00:00:00"/>
        <d v="2023-07-20T00:00:00"/>
        <d v="2024-07-20T00:00:00"/>
        <d v="2023-07-21T00:00:00"/>
        <d v="2024-07-21T00:00:00"/>
        <d v="2023-07-22T00:00:00"/>
        <d v="2024-07-22T00:00:00"/>
        <d v="2023-07-23T00:00:00"/>
        <d v="2024-07-23T00:00:00"/>
        <d v="2023-07-24T00:00:00"/>
        <d v="2024-07-24T00:00:00"/>
        <d v="2023-07-25T00:00:00"/>
        <d v="2024-07-25T00:00:00"/>
        <d v="2023-07-26T00:00:00"/>
        <d v="2024-07-26T00:00:00"/>
        <d v="2023-07-27T00:00:00"/>
        <d v="2024-07-27T00:00:00"/>
        <d v="2023-07-29T00:00:00"/>
        <d v="2024-07-29T00:00:00"/>
        <d v="2023-07-28T00:00:00"/>
        <d v="2024-07-28T00:00:00"/>
        <d v="2023-07-30T00:00:00"/>
        <d v="2024-07-30T00:00:00"/>
        <d v="2023-07-31T00:00:00"/>
        <d v="2024-07-31T00:00:00"/>
        <d v="2023-08-01T00:00:00"/>
        <d v="2024-08-01T00:00:00"/>
        <d v="2023-08-02T00:00:00"/>
        <d v="2024-08-02T00:00:00"/>
        <d v="2023-08-03T00:00:00"/>
        <d v="2024-08-03T00:00:00"/>
        <d v="2023-08-05T00:00:00"/>
        <d v="2024-08-05T00:00:00"/>
        <d v="2023-08-04T00:00:00"/>
        <d v="2024-08-04T00:00:00"/>
        <d v="2023-08-06T00:00:00"/>
        <d v="2024-08-06T00:00:00"/>
        <d v="2023-08-07T00:00:00"/>
        <d v="2024-08-07T00:00:00"/>
        <d v="2023-08-08T00:00:00"/>
        <d v="2024-08-08T00:00:00"/>
        <d v="2023-08-09T00:00:00"/>
        <d v="2024-08-09T00:00:00"/>
        <d v="2023-08-10T00:00:00"/>
        <d v="2024-08-10T00:00:00"/>
        <d v="2023-08-11T00:00:00"/>
        <d v="2024-08-11T00:00:00"/>
        <d v="2023-08-12T00:00:00"/>
        <d v="2024-08-12T00:00:00"/>
        <d v="2023-08-14T00:00:00"/>
        <d v="2024-08-14T00:00:00"/>
        <d v="2023-08-13T00:00:00"/>
        <d v="2024-08-13T00:00:00"/>
        <d v="2023-08-15T00:00:00"/>
        <d v="2024-08-15T00:00:00"/>
        <d v="2023-08-16T00:00:00"/>
        <d v="2024-08-16T00:00:00"/>
        <d v="2023-08-17T00:00:00"/>
        <d v="2024-08-17T00:00:00"/>
        <d v="2023-08-18T00:00:00"/>
        <d v="2024-08-18T00:00:00"/>
        <d v="2023-08-19T00:00:00"/>
        <d v="2024-08-19T00:00:00"/>
        <d v="2023-08-20T00:00:00"/>
        <d v="2024-08-20T00:00:00"/>
        <d v="2023-08-21T00:00:00"/>
        <d v="2024-08-21T00:00:00"/>
        <d v="2023-08-22T00:00:00"/>
        <d v="2024-08-22T00:00:00"/>
        <d v="2023-08-23T00:00:00"/>
        <d v="2024-08-23T00:00:00"/>
        <d v="2023-08-24T00:00:00"/>
        <d v="2024-08-24T00:00:00"/>
        <d v="2023-08-26T00:00:00"/>
        <d v="2024-08-26T00:00:00"/>
        <d v="2023-08-25T00:00:00"/>
        <d v="2024-08-25T00:00:00"/>
        <d v="2023-08-27T00:00:00"/>
        <d v="2024-08-27T00:00:00"/>
        <d v="2023-08-28T00:00:00"/>
        <d v="2024-08-28T00:00:00"/>
        <d v="2023-08-29T00:00:00"/>
        <d v="2024-08-29T00:00:00"/>
        <d v="2023-08-30T00:00:00"/>
        <d v="2024-08-30T00:00:00"/>
        <d v="2023-08-31T00:00:00"/>
        <d v="2024-08-31T00:00:00"/>
        <d v="2023-09-01T00:00:00"/>
        <d v="2024-09-01T00:00:00"/>
        <d v="2023-09-02T00:00:00"/>
        <d v="2024-09-02T00:00:00"/>
        <d v="2023-09-03T00:00:00"/>
        <d v="2024-09-03T00:00:00"/>
        <d v="2023-09-04T00:00:00"/>
        <d v="2024-09-04T00:00:00"/>
        <d v="2023-09-05T00:00:00"/>
        <d v="2024-09-05T00:00:00"/>
        <d v="2023-09-06T00:00:00"/>
        <d v="2024-09-06T00:00:00"/>
        <d v="2023-09-08T00:00:00"/>
        <d v="2024-09-08T00:00:00"/>
        <d v="2023-09-07T00:00:00"/>
        <d v="2024-09-07T00:00:00"/>
        <d v="2023-09-09T00:00:00"/>
        <d v="2024-09-09T00:00:00"/>
        <d v="2023-09-10T00:00:00"/>
        <d v="2024-09-10T00:00:00"/>
        <d v="2023-09-11T00:00:00"/>
        <d v="2024-09-11T00:00:00"/>
        <d v="2023-09-12T00:00:00"/>
        <d v="2024-09-12T00:00:00"/>
        <d v="2023-09-13T00:00:00"/>
        <d v="2024-09-13T00:00:00"/>
        <d v="2023-09-14T00:00:00"/>
        <d v="2024-09-14T00:00:00"/>
        <d v="2023-09-15T00:00:00"/>
        <d v="2024-09-15T00:00:00"/>
        <d v="2023-09-16T00:00:00"/>
        <d v="2024-09-16T00:00:00"/>
        <d v="2023-09-17T00:00:00"/>
        <d v="2024-09-17T00:00:00"/>
        <d v="2023-09-18T00:00:00"/>
        <d v="2024-09-18T00:00:00"/>
        <d v="2023-09-19T00:00:00"/>
        <d v="2024-09-19T00:00:00"/>
        <d v="2023-09-20T00:00:00"/>
        <d v="2024-09-20T00:00:00"/>
        <d v="2023-09-21T00:00:00"/>
        <d v="2024-09-21T00:00:00"/>
        <d v="2023-09-23T00:00:00"/>
        <d v="2024-09-23T00:00:00"/>
        <d v="2023-09-22T00:00:00"/>
        <d v="2024-09-22T00:00:00"/>
        <d v="2023-09-24T00:00:00"/>
        <d v="2024-09-24T00:00:00"/>
        <d v="2023-09-26T00:00:00"/>
        <d v="2024-09-26T00:00:00"/>
        <d v="2023-09-25T00:00:00"/>
        <d v="2024-09-25T00:00:00"/>
        <d v="2023-09-27T00:00:00"/>
        <d v="2024-09-27T00:00:00"/>
        <d v="2023-09-28T00:00:00"/>
        <d v="2024-09-28T00:00:00"/>
        <d v="2023-09-30T00:00:00"/>
        <d v="2024-09-30T00:00:00"/>
        <d v="2023-09-29T00:00:00"/>
        <d v="2024-09-29T00:00:00"/>
        <d v="2023-10-01T00:00:00"/>
        <d v="2024-10-01T00:00:00"/>
        <d v="2023-10-02T00:00:00"/>
        <d v="2024-10-02T00:00:00"/>
        <d v="2023-10-03T00:00:00"/>
        <d v="2024-10-03T00:00:00"/>
        <d v="2023-10-04T00:00:00"/>
        <d v="2024-10-04T00:00:00"/>
        <d v="2023-10-06T00:00:00"/>
        <d v="2024-10-06T00:00:00"/>
        <d v="2023-10-05T00:00:00"/>
        <d v="2024-10-05T00:00:00"/>
        <d v="2023-10-07T00:00:00"/>
        <d v="2024-10-07T00:00:00"/>
        <d v="2023-10-09T00:00:00"/>
        <d v="2024-10-09T00:00:00"/>
        <d v="2023-10-08T00:00:00"/>
        <d v="2024-10-08T00:00:00"/>
        <d v="2023-10-10T00:00:00"/>
        <d v="2024-10-10T00:00:00"/>
        <d v="2023-10-12T00:00:00"/>
        <d v="2024-10-12T00:00:00"/>
        <d v="2023-10-11T00:00:00"/>
        <d v="2024-10-11T00:00:00"/>
        <d v="2023-10-13T00:00:00"/>
        <d v="2024-10-13T00:00:00"/>
        <d v="2023-10-14T00:00:00"/>
        <d v="2024-10-14T00:00:00"/>
        <d v="2023-10-15T00:00:00"/>
        <d v="2024-10-15T00:00:00"/>
        <d v="2023-10-16T00:00:00"/>
        <d v="2024-10-16T00:00:00"/>
        <d v="2023-10-17T00:00:00"/>
        <d v="2024-10-17T00:00:00"/>
        <d v="2023-10-18T00:00:00"/>
        <d v="2024-10-18T00:00:00"/>
        <d v="2023-10-19T00:00:00"/>
        <d v="2024-10-19T00:00:00"/>
        <d v="2023-10-20T00:00:00"/>
        <d v="2024-10-20T00:00:00"/>
        <d v="2023-10-22T00:00:00"/>
        <d v="2024-10-22T00:00:00"/>
        <d v="2023-10-21T00:00:00"/>
        <d v="2024-10-21T00:00:00"/>
        <d v="2023-10-23T00:00:00"/>
        <d v="2024-10-23T00:00:00"/>
        <d v="2023-10-24T00:00:00"/>
        <d v="2024-10-24T00:00:00"/>
        <d v="2023-10-25T00:00:00"/>
        <d v="2024-10-25T00:00:00"/>
        <d v="2023-10-26T00:00:00"/>
        <d v="2024-10-26T00:00:00"/>
        <d v="2023-10-27T00:00:00"/>
        <d v="2024-10-27T00:00:00"/>
        <d v="2023-10-28T00:00:00"/>
        <d v="2024-10-28T00:00:00"/>
        <d v="2023-10-29T00:00:00"/>
        <d v="2024-10-29T00:00:00"/>
        <d v="2023-10-31T00:00:00"/>
        <d v="2023-10-30T00:00:00"/>
        <d v="2024-10-30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sharedItems>
    </cacheField>
    <cacheField name="[Hospital Emergency Room Data].[Date (Day)].[Date (Day)]" caption="Date (Day)" numFmtId="0" hierarchy="17" level="1">
      <sharedItems count="31">
        <s v="1-Jul"/>
        <s v="2-Jul"/>
        <s v="3-Jul"/>
        <s v="4-Jul"/>
        <s v="5-Jul"/>
        <s v="6-Jul"/>
        <s v="7-Jul"/>
        <s v="8-Jul"/>
        <s v="9-Jul"/>
        <s v="10-Jul"/>
        <s v="11-Jul"/>
        <s v="12-Jul"/>
        <s v="13-Jul"/>
        <s v="14-Jul"/>
        <s v="15-Jul"/>
        <s v="17-Jul"/>
        <s v="16-Jul"/>
        <s v="18-Jul"/>
        <s v="19-Jul"/>
        <s v="20-Jul"/>
        <s v="21-Jul"/>
        <s v="22-Jul"/>
        <s v="23-Jul"/>
        <s v="24-Jul"/>
        <s v="25-Jul"/>
        <s v="26-Jul"/>
        <s v="27-Jul"/>
        <s v="29-Jul"/>
        <s v="28-Jul"/>
        <s v="30-Jul"/>
        <s v="31-Jul"/>
      </sharedItems>
    </cacheField>
    <cacheField name="[Hospital Emergency Room Data].[Date (Month)].[Date (Month)]" caption="Date (Month)" numFmtId="0" hierarchy="16" level="1">
      <sharedItems count="1">
        <s v="Jul"/>
      </sharedItems>
    </cacheField>
    <cacheField name="[Hospital Emergency Room Data].[Date (Year)].[Date (Year)]" caption="Date (Year)" numFmtId="0" hierarchy="18" level="1">
      <sharedItems containsSemiMixedTypes="0" containsNonDate="0" containsString="0"/>
    </cacheField>
  </cacheFields>
  <cacheHierarchies count="38">
    <cacheHierarchy uniqueName="[Calendar].[Calendar]" caption="Calendar" attribute="1" defaultMemberUniqueName="[Calendar].[Calendar].[All]" allUniqueName="[Calendar].[Calenda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2" memberValueDatatype="7" unbalanced="0">
      <fieldsUsage count="2">
        <fieldUsage x="-1"/>
        <fieldUsage x="1"/>
      </fieldsUsage>
    </cacheHierarchy>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2" memberValueDatatype="130" unbalanced="0">
      <fieldsUsage count="2">
        <fieldUsage x="-1"/>
        <fieldUsage x="3"/>
      </fieldsUsage>
    </cacheHierarchy>
    <cacheHierarchy uniqueName="[Hospital Emergency Room Data].[Date (Day)]" caption="Date (Day)" attribute="1" defaultMemberUniqueName="[Hospital Emergency Room Data].[Date (Day)].[All]" allUniqueName="[Hospital Emergency Room Data].[Date (Day)].[All]" dimensionUniqueName="[Hospital Emergency Room Data]" displayFolder="" count="2" memberValueDatatype="130" unbalanced="0">
      <fieldsUsage count="2">
        <fieldUsage x="-1"/>
        <fieldUsage x="2"/>
      </fieldsUsage>
    </cacheHierarchy>
    <cacheHierarchy uniqueName="[Hospital Emergency Room Data].[Date (Year)]" caption="Date (Year)" attribute="1" defaultMemberUniqueName="[Hospital Emergency Room Data].[Date (Year)].[All]" allUniqueName="[Hospital Emergency Room Data].[Date (Year)].[All]" dimensionUniqueName="[Hospital Emergency Room Data]" displayFolder="" count="2" memberValueDatatype="130" unbalanced="0">
      <fieldsUsage count="2">
        <fieldUsage x="-1"/>
        <fieldUsage x="4"/>
      </fieldsUsage>
    </cacheHierarchy>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0" memberValueDatatype="130" unbalanced="0"/>
    <cacheHierarchy uniqueName="[Query1].[Query1]" caption="Query1" attribute="1" defaultMemberUniqueName="[Query1].[Query1].[All]" allUniqueName="[Query1].[Query1].[All]" dimensionUniqueName="[Query1]" displayFolder="" count="0" memberValueDatatype="130" unbalanced="0"/>
    <cacheHierarchy uniqueName="[Hospital Emergency Room Data].[Date (Day Index)]" caption="Date (Day Index)" attribute="1" defaultMemberUniqueName="[Hospital Emergency Room Data].[Date (Day Index)].[All]" allUniqueName="[Hospital Emergency Room Data].[Date (Day Index)].[All]" dimensionUniqueName="[Hospital Emergency Room Data]" displayFolder="" count="0" memberValueDatatype="5" unbalanced="0" hidden="1"/>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4">
    <dimension name="Calendar" uniqueName="[Calendar]" caption="Calendar"/>
    <dimension name="Hospital Emergency Room Data" uniqueName="[Hospital Emergency Room Data]" caption="Hospital Emergency Room Data"/>
    <dimension measure="1" name="Measures" uniqueName="[Measures]" caption="Measures"/>
    <dimension name="Query1" uniqueName="[Query1]" caption="Query1"/>
  </dimensions>
  <measureGroups count="3">
    <measureGroup name="Calendar" caption="Calendar"/>
    <measureGroup name="Hospital Emergency Room Data" caption="Hospital Emergency Room Data"/>
    <measureGroup name="Query1" caption="Query1"/>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4.794717013887" createdVersion="8" refreshedVersion="8" minRefreshableVersion="3" recordCount="0" supportSubquery="1" supportAdvancedDrill="1" xr:uid="{60A7BD8D-30EC-4CB9-BA75-A892FF915C46}">
  <cacheSource type="external" connectionId="5"/>
  <cacheFields count="5">
    <cacheField name="[Hospital Emergency Room Data].[Date].[Date]" caption="Date" numFmtId="0" hierarchy="2" level="1">
      <sharedItems containsSemiMixedTypes="0" containsNonDate="0" containsDate="1" containsString="0" minDate="2023-04-01T00:00:00" maxDate="2024-10-31T00:00:00" count="579">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3-04-01T00:00:00"/>
        <d v="2024-04-01T00:00:00"/>
        <d v="2023-04-02T00:00:00"/>
        <d v="2024-04-02T00:00:00"/>
        <d v="2023-04-03T00:00:00"/>
        <d v="2024-04-03T00:00:00"/>
        <d v="2023-04-04T00:00:00"/>
        <d v="2024-04-04T00:00:00"/>
        <d v="2023-04-05T00:00:00"/>
        <d v="2024-04-05T00:00:00"/>
        <d v="2023-04-06T00:00:00"/>
        <d v="2024-04-06T00:00:00"/>
        <d v="2023-04-07T00:00:00"/>
        <d v="2024-04-07T00:00:00"/>
        <d v="2023-04-08T00:00:00"/>
        <d v="2024-04-08T00:00:00"/>
        <d v="2023-04-09T00:00:00"/>
        <d v="2024-04-09T00:00:00"/>
        <d v="2023-04-10T00:00:00"/>
        <d v="2024-04-10T00:00:00"/>
        <d v="2023-04-11T00:00:00"/>
        <d v="2024-04-11T00:00:00"/>
        <d v="2023-04-12T00:00:00"/>
        <d v="2024-04-12T00:00:00"/>
        <d v="2023-04-13T00:00:00"/>
        <d v="2024-04-13T00:00:00"/>
        <d v="2023-04-14T00:00:00"/>
        <d v="2024-04-14T00:00:00"/>
        <d v="2023-04-16T00:00:00"/>
        <d v="2024-04-16T00:00:00"/>
        <d v="2023-04-15T00:00:00"/>
        <d v="2024-04-15T00:00:00"/>
        <d v="2023-04-18T00:00:00"/>
        <d v="2024-04-18T00:00:00"/>
        <d v="2023-04-17T00:00:00"/>
        <d v="2024-04-17T00:00:00"/>
        <d v="2023-04-19T00:00:00"/>
        <d v="2024-04-19T00:00:00"/>
        <d v="2023-04-21T00:00:00"/>
        <d v="2024-04-21T00:00:00"/>
        <d v="2023-04-20T00:00:00"/>
        <d v="2024-04-20T00:00:00"/>
        <d v="2023-04-22T00:00:00"/>
        <d v="2024-04-22T00:00:00"/>
        <d v="2023-04-23T00:00:00"/>
        <d v="2024-04-23T00:00:00"/>
        <d v="2023-04-24T00:00:00"/>
        <d v="2024-04-24T00:00:00"/>
        <d v="2023-04-25T00:00:00"/>
        <d v="2024-04-25T00:00:00"/>
        <d v="2023-04-26T00:00:00"/>
        <d v="2024-04-26T00:00:00"/>
        <d v="2023-04-28T00:00:00"/>
        <d v="2024-04-28T00:00:00"/>
        <d v="2023-04-27T00:00:00"/>
        <d v="2024-04-27T00:00:00"/>
        <d v="2023-04-29T00:00:00"/>
        <d v="2024-04-29T00:00:00"/>
        <d v="2023-04-30T00:00:00"/>
        <d v="2024-04-30T00:00:00"/>
        <d v="2023-05-01T00:00:00"/>
        <d v="2024-05-01T00:00:00"/>
        <d v="2023-05-02T00:00:00"/>
        <d v="2024-05-02T00:00:00"/>
        <d v="2023-05-03T00:00:00"/>
        <d v="2024-05-03T00:00:00"/>
        <d v="2023-05-04T00:00:00"/>
        <d v="2024-05-04T00:00:00"/>
        <d v="2023-05-05T00:00:00"/>
        <d v="2024-05-05T00:00:00"/>
        <d v="2023-05-06T00:00:00"/>
        <d v="2024-05-06T00:00:00"/>
        <d v="2023-05-07T00:00:00"/>
        <d v="2024-05-07T00:00:00"/>
        <d v="2023-05-08T00:00:00"/>
        <d v="2024-05-08T00:00:00"/>
        <d v="2023-05-09T00:00:00"/>
        <d v="2024-05-09T00:00:00"/>
        <d v="2023-05-11T00:00:00"/>
        <d v="2024-05-11T00:00:00"/>
        <d v="2023-05-10T00:00:00"/>
        <d v="2024-05-10T00:00:00"/>
        <d v="2023-05-12T00:00:00"/>
        <d v="2024-05-12T00:00:00"/>
        <d v="2023-05-13T00:00:00"/>
        <d v="2024-05-13T00:00:00"/>
        <d v="2023-05-14T00:00:00"/>
        <d v="2024-05-14T00:00:00"/>
        <d v="2023-05-15T00:00:00"/>
        <d v="2024-05-15T00:00:00"/>
        <d v="2023-05-16T00:00:00"/>
        <d v="2024-05-16T00:00:00"/>
        <d v="2023-05-17T00:00:00"/>
        <d v="2024-05-17T00:00:00"/>
        <d v="2023-05-18T00:00:00"/>
        <d v="2024-05-18T00:00:00"/>
        <d v="2023-05-19T00:00:00"/>
        <d v="2024-05-19T00:00:00"/>
        <d v="2023-05-20T00:00:00"/>
        <d v="2024-05-20T00:00:00"/>
        <d v="2023-05-22T00:00:00"/>
        <d v="2024-05-22T00:00:00"/>
        <d v="2023-05-21T00:00:00"/>
        <d v="2024-05-21T00:00:00"/>
        <d v="2023-05-23T00:00:00"/>
        <d v="2024-05-23T00:00:00"/>
        <d v="2023-05-24T00:00:00"/>
        <d v="2024-05-24T00:00:00"/>
        <d v="2023-05-25T00:00:00"/>
        <d v="2024-05-25T00:00:00"/>
        <d v="2023-05-26T00:00:00"/>
        <d v="2024-05-26T00:00:00"/>
        <d v="2023-05-27T00:00:00"/>
        <d v="2024-05-27T00:00:00"/>
        <d v="2023-05-28T00:00:00"/>
        <d v="2024-05-28T00:00:00"/>
        <d v="2023-05-29T00:00:00"/>
        <d v="2024-05-29T00:00:00"/>
        <d v="2023-05-31T00:00:00"/>
        <d v="2024-05-31T00:00:00"/>
        <d v="2023-05-30T00:00:00"/>
        <d v="2024-05-30T00:00:00"/>
        <d v="2023-06-01T00:00:00"/>
        <d v="2024-06-01T00:00:00"/>
        <d v="2023-06-02T00:00:00"/>
        <d v="2024-06-02T00:00:00"/>
        <d v="2023-06-03T00:00:00"/>
        <d v="2024-06-03T00:00:00"/>
        <d v="2023-06-04T00:00:00"/>
        <d v="2024-06-04T00:00:00"/>
        <d v="2023-06-05T00:00:00"/>
        <d v="2024-06-05T00:00:00"/>
        <d v="2023-06-06T00:00:00"/>
        <d v="2024-06-06T00:00:00"/>
        <d v="2023-06-07T00:00:00"/>
        <d v="2024-06-07T00:00:00"/>
        <d v="2023-06-08T00:00:00"/>
        <d v="2024-06-08T00:00:00"/>
        <d v="2023-06-09T00:00:00"/>
        <d v="2024-06-09T00:00:00"/>
        <d v="2023-06-10T00:00:00"/>
        <d v="2024-06-10T00:00:00"/>
        <d v="2023-06-11T00:00:00"/>
        <d v="2024-06-11T00:00:00"/>
        <d v="2023-06-12T00:00:00"/>
        <d v="2024-06-12T00:00:00"/>
        <d v="2023-06-13T00:00:00"/>
        <d v="2024-06-13T00:00:00"/>
        <d v="2023-06-14T00:00:00"/>
        <d v="2024-06-14T00:00:00"/>
        <d v="2023-06-15T00:00:00"/>
        <d v="2024-06-15T00:00:00"/>
        <d v="2023-06-16T00:00:00"/>
        <d v="2024-06-16T00:00:00"/>
        <d v="2023-06-17T00:00:00"/>
        <d v="2024-06-17T00:00:00"/>
        <d v="2023-06-18T00:00:00"/>
        <d v="2024-06-18T00:00:00"/>
        <d v="2023-06-19T00:00:00"/>
        <d v="2024-06-19T00:00:00"/>
        <d v="2023-06-20T00:00:00"/>
        <d v="2024-06-20T00:00:00"/>
        <d v="2023-06-22T00:00:00"/>
        <d v="2024-06-22T00:00:00"/>
        <d v="2023-06-21T00:00:00"/>
        <d v="2024-06-21T00:00:00"/>
        <d v="2023-06-23T00:00:00"/>
        <d v="2024-06-23T00:00:00"/>
        <d v="2023-06-24T00:00:00"/>
        <d v="2024-06-24T00:00:00"/>
        <d v="2023-06-25T00:00:00"/>
        <d v="2024-06-25T00:00:00"/>
        <d v="2023-06-26T00:00:00"/>
        <d v="2024-06-26T00:00:00"/>
        <d v="2023-06-27T00:00:00"/>
        <d v="2024-06-27T00:00:00"/>
        <d v="2023-06-28T00:00:00"/>
        <d v="2024-06-28T00:00:00"/>
        <d v="2023-06-29T00:00:00"/>
        <d v="2024-06-29T00:00:00"/>
        <d v="2023-06-30T00:00:00"/>
        <d v="2024-06-30T00:00:00"/>
        <d v="2023-07-01T00:00:00"/>
        <d v="2024-07-01T00:00:00"/>
        <d v="2023-07-02T00:00:00"/>
        <d v="2024-07-02T00:00:00"/>
        <d v="2023-07-03T00:00:00"/>
        <d v="2024-07-03T00:00:00"/>
        <d v="2023-07-04T00:00:00"/>
        <d v="2024-07-04T00:00:00"/>
        <d v="2023-07-05T00:00:00"/>
        <d v="2024-07-05T00:00:00"/>
        <d v="2023-07-06T00:00:00"/>
        <d v="2024-07-06T00:00:00"/>
        <d v="2023-07-07T00:00:00"/>
        <d v="2024-07-07T00:00:00"/>
        <d v="2023-07-08T00:00:00"/>
        <d v="2024-07-08T00:00:00"/>
        <d v="2023-07-09T00:00:00"/>
        <d v="2024-07-09T00:00:00"/>
        <d v="2023-07-10T00:00:00"/>
        <d v="2024-07-10T00:00:00"/>
        <d v="2023-07-11T00:00:00"/>
        <d v="2024-07-11T00:00:00"/>
        <d v="2023-07-12T00:00:00"/>
        <d v="2024-07-12T00:00:00"/>
        <d v="2023-07-13T00:00:00"/>
        <d v="2024-07-13T00:00:00"/>
        <d v="2023-07-14T00:00:00"/>
        <d v="2024-07-14T00:00:00"/>
        <d v="2023-07-15T00:00:00"/>
        <d v="2024-07-15T00:00:00"/>
        <d v="2023-07-17T00:00:00"/>
        <d v="2024-07-17T00:00:00"/>
        <d v="2023-07-16T00:00:00"/>
        <d v="2024-07-16T00:00:00"/>
        <d v="2023-07-18T00:00:00"/>
        <d v="2024-07-18T00:00:00"/>
        <d v="2023-07-19T00:00:00"/>
        <d v="2024-07-19T00:00:00"/>
        <d v="2023-07-20T00:00:00"/>
        <d v="2024-07-20T00:00:00"/>
        <d v="2023-07-21T00:00:00"/>
        <d v="2024-07-21T00:00:00"/>
        <d v="2023-07-22T00:00:00"/>
        <d v="2024-07-22T00:00:00"/>
        <d v="2023-07-23T00:00:00"/>
        <d v="2024-07-23T00:00:00"/>
        <d v="2023-07-24T00:00:00"/>
        <d v="2024-07-24T00:00:00"/>
        <d v="2023-07-25T00:00:00"/>
        <d v="2024-07-25T00:00:00"/>
        <d v="2023-07-26T00:00:00"/>
        <d v="2024-07-26T00:00:00"/>
        <d v="2023-07-27T00:00:00"/>
        <d v="2024-07-27T00:00:00"/>
        <d v="2023-07-29T00:00:00"/>
        <d v="2024-07-29T00:00:00"/>
        <d v="2023-07-28T00:00:00"/>
        <d v="2024-07-28T00:00:00"/>
        <d v="2023-07-30T00:00:00"/>
        <d v="2024-07-30T00:00:00"/>
        <d v="2023-07-31T00:00:00"/>
        <d v="2024-07-31T00:00:00"/>
        <d v="2023-08-01T00:00:00"/>
        <d v="2024-08-01T00:00:00"/>
        <d v="2023-08-02T00:00:00"/>
        <d v="2024-08-02T00:00:00"/>
        <d v="2023-08-03T00:00:00"/>
        <d v="2024-08-03T00:00:00"/>
        <d v="2023-08-05T00:00:00"/>
        <d v="2024-08-05T00:00:00"/>
        <d v="2023-08-04T00:00:00"/>
        <d v="2024-08-04T00:00:00"/>
        <d v="2023-08-06T00:00:00"/>
        <d v="2024-08-06T00:00:00"/>
        <d v="2023-08-07T00:00:00"/>
        <d v="2024-08-07T00:00:00"/>
        <d v="2023-08-08T00:00:00"/>
        <d v="2024-08-08T00:00:00"/>
        <d v="2023-08-09T00:00:00"/>
        <d v="2024-08-09T00:00:00"/>
        <d v="2023-08-10T00:00:00"/>
        <d v="2024-08-10T00:00:00"/>
        <d v="2023-08-11T00:00:00"/>
        <d v="2024-08-11T00:00:00"/>
        <d v="2023-08-12T00:00:00"/>
        <d v="2024-08-12T00:00:00"/>
        <d v="2023-08-14T00:00:00"/>
        <d v="2024-08-14T00:00:00"/>
        <d v="2023-08-13T00:00:00"/>
        <d v="2024-08-13T00:00:00"/>
        <d v="2023-08-15T00:00:00"/>
        <d v="2024-08-15T00:00:00"/>
        <d v="2023-08-16T00:00:00"/>
        <d v="2024-08-16T00:00:00"/>
        <d v="2023-08-17T00:00:00"/>
        <d v="2024-08-17T00:00:00"/>
        <d v="2023-08-18T00:00:00"/>
        <d v="2024-08-18T00:00:00"/>
        <d v="2023-08-19T00:00:00"/>
        <d v="2024-08-19T00:00:00"/>
        <d v="2023-08-20T00:00:00"/>
        <d v="2024-08-20T00:00:00"/>
        <d v="2023-08-21T00:00:00"/>
        <d v="2024-08-21T00:00:00"/>
        <d v="2023-08-22T00:00:00"/>
        <d v="2024-08-22T00:00:00"/>
        <d v="2023-08-23T00:00:00"/>
        <d v="2024-08-23T00:00:00"/>
        <d v="2023-08-24T00:00:00"/>
        <d v="2024-08-24T00:00:00"/>
        <d v="2023-08-26T00:00:00"/>
        <d v="2024-08-26T00:00:00"/>
        <d v="2023-08-25T00:00:00"/>
        <d v="2024-08-25T00:00:00"/>
        <d v="2023-08-27T00:00:00"/>
        <d v="2024-08-27T00:00:00"/>
        <d v="2023-08-28T00:00:00"/>
        <d v="2024-08-28T00:00:00"/>
        <d v="2023-08-29T00:00:00"/>
        <d v="2024-08-29T00:00:00"/>
        <d v="2023-08-30T00:00:00"/>
        <d v="2024-08-30T00:00:00"/>
        <d v="2023-08-31T00:00:00"/>
        <d v="2024-08-31T00:00:00"/>
        <d v="2023-09-01T00:00:00"/>
        <d v="2024-09-01T00:00:00"/>
        <d v="2023-09-02T00:00:00"/>
        <d v="2024-09-02T00:00:00"/>
        <d v="2023-09-03T00:00:00"/>
        <d v="2024-09-03T00:00:00"/>
        <d v="2023-09-04T00:00:00"/>
        <d v="2024-09-04T00:00:00"/>
        <d v="2023-09-05T00:00:00"/>
        <d v="2024-09-05T00:00:00"/>
        <d v="2023-09-06T00:00:00"/>
        <d v="2024-09-06T00:00:00"/>
        <d v="2023-09-08T00:00:00"/>
        <d v="2024-09-08T00:00:00"/>
        <d v="2023-09-07T00:00:00"/>
        <d v="2024-09-07T00:00:00"/>
        <d v="2023-09-09T00:00:00"/>
        <d v="2024-09-09T00:00:00"/>
        <d v="2023-09-10T00:00:00"/>
        <d v="2024-09-10T00:00:00"/>
        <d v="2023-09-11T00:00:00"/>
        <d v="2024-09-11T00:00:00"/>
        <d v="2023-09-12T00:00:00"/>
        <d v="2024-09-12T00:00:00"/>
        <d v="2023-09-13T00:00:00"/>
        <d v="2024-09-13T00:00:00"/>
        <d v="2023-09-14T00:00:00"/>
        <d v="2024-09-14T00:00:00"/>
        <d v="2023-09-15T00:00:00"/>
        <d v="2024-09-15T00:00:00"/>
        <d v="2023-09-16T00:00:00"/>
        <d v="2024-09-16T00:00:00"/>
        <d v="2023-09-17T00:00:00"/>
        <d v="2024-09-17T00:00:00"/>
        <d v="2023-09-18T00:00:00"/>
        <d v="2024-09-18T00:00:00"/>
        <d v="2023-09-19T00:00:00"/>
        <d v="2024-09-19T00:00:00"/>
        <d v="2023-09-20T00:00:00"/>
        <d v="2024-09-20T00:00:00"/>
        <d v="2023-09-21T00:00:00"/>
        <d v="2024-09-21T00:00:00"/>
        <d v="2023-09-23T00:00:00"/>
        <d v="2024-09-23T00:00:00"/>
        <d v="2023-09-22T00:00:00"/>
        <d v="2024-09-22T00:00:00"/>
        <d v="2023-09-24T00:00:00"/>
        <d v="2024-09-24T00:00:00"/>
        <d v="2023-09-26T00:00:00"/>
        <d v="2024-09-26T00:00:00"/>
        <d v="2023-09-25T00:00:00"/>
        <d v="2024-09-25T00:00:00"/>
        <d v="2023-09-27T00:00:00"/>
        <d v="2024-09-27T00:00:00"/>
        <d v="2023-09-28T00:00:00"/>
        <d v="2024-09-28T00:00:00"/>
        <d v="2023-09-30T00:00:00"/>
        <d v="2024-09-30T00:00:00"/>
        <d v="2023-09-29T00:00:00"/>
        <d v="2024-09-29T00:00:00"/>
        <d v="2023-10-01T00:00:00"/>
        <d v="2024-10-01T00:00:00"/>
        <d v="2023-10-02T00:00:00"/>
        <d v="2024-10-02T00:00:00"/>
        <d v="2023-10-03T00:00:00"/>
        <d v="2024-10-03T00:00:00"/>
        <d v="2023-10-04T00:00:00"/>
        <d v="2024-10-04T00:00:00"/>
        <d v="2023-10-06T00:00:00"/>
        <d v="2024-10-06T00:00:00"/>
        <d v="2023-10-05T00:00:00"/>
        <d v="2024-10-05T00:00:00"/>
        <d v="2023-10-07T00:00:00"/>
        <d v="2024-10-07T00:00:00"/>
        <d v="2023-10-09T00:00:00"/>
        <d v="2024-10-09T00:00:00"/>
        <d v="2023-10-08T00:00:00"/>
        <d v="2024-10-08T00:00:00"/>
        <d v="2023-10-10T00:00:00"/>
        <d v="2024-10-10T00:00:00"/>
        <d v="2023-10-12T00:00:00"/>
        <d v="2024-10-12T00:00:00"/>
        <d v="2023-10-11T00:00:00"/>
        <d v="2024-10-11T00:00:00"/>
        <d v="2023-10-13T00:00:00"/>
        <d v="2024-10-13T00:00:00"/>
        <d v="2023-10-14T00:00:00"/>
        <d v="2024-10-14T00:00:00"/>
        <d v="2023-10-15T00:00:00"/>
        <d v="2024-10-15T00:00:00"/>
        <d v="2023-10-16T00:00:00"/>
        <d v="2024-10-16T00:00:00"/>
        <d v="2023-10-17T00:00:00"/>
        <d v="2024-10-17T00:00:00"/>
        <d v="2023-10-18T00:00:00"/>
        <d v="2024-10-18T00:00:00"/>
        <d v="2023-10-19T00:00:00"/>
        <d v="2024-10-19T00:00:00"/>
        <d v="2023-10-20T00:00:00"/>
        <d v="2024-10-20T00:00:00"/>
        <d v="2023-10-22T00:00:00"/>
        <d v="2024-10-22T00:00:00"/>
        <d v="2023-10-21T00:00:00"/>
        <d v="2024-10-21T00:00:00"/>
        <d v="2023-10-23T00:00:00"/>
        <d v="2024-10-23T00:00:00"/>
        <d v="2023-10-24T00:00:00"/>
        <d v="2024-10-24T00:00:00"/>
        <d v="2023-10-25T00:00:00"/>
        <d v="2024-10-25T00:00:00"/>
        <d v="2023-10-26T00:00:00"/>
        <d v="2024-10-26T00:00:00"/>
        <d v="2023-10-27T00:00:00"/>
        <d v="2024-10-27T00:00:00"/>
        <d v="2023-10-28T00:00:00"/>
        <d v="2024-10-28T00:00:00"/>
        <d v="2023-10-29T00:00:00"/>
        <d v="2024-10-29T00:00:00"/>
        <d v="2023-10-31T00:00:00"/>
        <d v="2023-10-30T00:00:00"/>
        <d v="2024-10-30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sharedItems>
    </cacheField>
    <cacheField name="[Hospital Emergency Room Data].[Date (Day)].[Date (Day)]" caption="Date (Day)" numFmtId="0" hierarchy="17" level="1">
      <sharedItems count="31">
        <s v="1-Jul"/>
        <s v="2-Jul"/>
        <s v="3-Jul"/>
        <s v="4-Jul"/>
        <s v="5-Jul"/>
        <s v="6-Jul"/>
        <s v="7-Jul"/>
        <s v="8-Jul"/>
        <s v="9-Jul"/>
        <s v="10-Jul"/>
        <s v="11-Jul"/>
        <s v="12-Jul"/>
        <s v="13-Jul"/>
        <s v="14-Jul"/>
        <s v="15-Jul"/>
        <s v="17-Jul"/>
        <s v="16-Jul"/>
        <s v="18-Jul"/>
        <s v="19-Jul"/>
        <s v="20-Jul"/>
        <s v="21-Jul"/>
        <s v="22-Jul"/>
        <s v="23-Jul"/>
        <s v="24-Jul"/>
        <s v="25-Jul"/>
        <s v="26-Jul"/>
        <s v="27-Jul"/>
        <s v="29-Jul"/>
        <s v="28-Jul"/>
        <s v="30-Jul"/>
        <s v="31-Jul"/>
      </sharedItems>
    </cacheField>
    <cacheField name="[Hospital Emergency Room Data].[Date (Month)].[Date (Month)]" caption="Date (Month)" numFmtId="0" hierarchy="16" level="1">
      <sharedItems count="1">
        <s v="Jul"/>
      </sharedItems>
    </cacheField>
    <cacheField name="[Measures].[Average of Patient Waittime]" caption="Average of Patient Waittime" numFmtId="0" hierarchy="30" level="32767"/>
    <cacheField name="[Hospital Emergency Room Data].[Date (Year)].[Date (Year)]" caption="Date (Year)" numFmtId="0" hierarchy="18" level="1">
      <sharedItems containsSemiMixedTypes="0" containsNonDate="0" containsString="0"/>
    </cacheField>
  </cacheFields>
  <cacheHierarchies count="38">
    <cacheHierarchy uniqueName="[Calendar].[Calendar]" caption="Calendar" attribute="1" defaultMemberUniqueName="[Calendar].[Calendar].[All]" allUniqueName="[Calendar].[Calenda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2" memberValueDatatype="7" unbalanced="0">
      <fieldsUsage count="2">
        <fieldUsage x="-1"/>
        <fieldUsage x="0"/>
      </fieldsUsage>
    </cacheHierarchy>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2" memberValueDatatype="130" unbalanced="0">
      <fieldsUsage count="2">
        <fieldUsage x="-1"/>
        <fieldUsage x="2"/>
      </fieldsUsage>
    </cacheHierarchy>
    <cacheHierarchy uniqueName="[Hospital Emergency Room Data].[Date (Day)]" caption="Date (Day)" attribute="1" defaultMemberUniqueName="[Hospital Emergency Room Data].[Date (Day)].[All]" allUniqueName="[Hospital Emergency Room Data].[Date (Day)].[All]" dimensionUniqueName="[Hospital Emergency Room Data]" displayFolder="" count="2" memberValueDatatype="130" unbalanced="0">
      <fieldsUsage count="2">
        <fieldUsage x="-1"/>
        <fieldUsage x="1"/>
      </fieldsUsage>
    </cacheHierarchy>
    <cacheHierarchy uniqueName="[Hospital Emergency Room Data].[Date (Year)]" caption="Date (Year)" attribute="1" defaultMemberUniqueName="[Hospital Emergency Room Data].[Date (Year)].[All]" allUniqueName="[Hospital Emergency Room Data].[Date (Year)].[All]" dimensionUniqueName="[Hospital Emergency Room Data]" displayFolder="" count="2" memberValueDatatype="130" unbalanced="0">
      <fieldsUsage count="2">
        <fieldUsage x="-1"/>
        <fieldUsage x="4"/>
      </fieldsUsage>
    </cacheHierarchy>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0" memberValueDatatype="130" unbalanced="0"/>
    <cacheHierarchy uniqueName="[Query1].[Query1]" caption="Query1" attribute="1" defaultMemberUniqueName="[Query1].[Query1].[All]" allUniqueName="[Query1].[Query1].[All]" dimensionUniqueName="[Query1]" displayFolder="" count="0" memberValueDatatype="130" unbalanced="0"/>
    <cacheHierarchy uniqueName="[Hospital Emergency Room Data].[Date (Day Index)]" caption="Date (Day Index)" attribute="1" defaultMemberUniqueName="[Hospital Emergency Room Data].[Date (Day Index)].[All]" allUniqueName="[Hospital Emergency Room Data].[Date (Day Index)].[All]" dimensionUniqueName="[Hospital Emergency Room Data]" displayFolder="" count="0" memberValueDatatype="5" unbalanced="0" hidden="1"/>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Hospital Emergency Room Data" count="0" oneField="1" hidden="1">
      <fieldsUsage count="1">
        <fieldUsage x="3"/>
      </fieldsUsage>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4">
    <dimension name="Calendar" uniqueName="[Calendar]" caption="Calendar"/>
    <dimension name="Hospital Emergency Room Data" uniqueName="[Hospital Emergency Room Data]" caption="Hospital Emergency Room Data"/>
    <dimension measure="1" name="Measures" uniqueName="[Measures]" caption="Measures"/>
    <dimension name="Query1" uniqueName="[Query1]" caption="Query1"/>
  </dimensions>
  <measureGroups count="3">
    <measureGroup name="Calendar" caption="Calendar"/>
    <measureGroup name="Hospital Emergency Room Data" caption="Hospital Emergency Room Data"/>
    <measureGroup name="Query1" caption="Query1"/>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4.794717708333" createdVersion="8" refreshedVersion="8" minRefreshableVersion="3" recordCount="0" supportSubquery="1" supportAdvancedDrill="1" xr:uid="{7B20387A-AC0F-4CEB-9C21-AEB26A134F33}">
  <cacheSource type="external" connectionId="5"/>
  <cacheFields count="5">
    <cacheField name="[Hospital Emergency Room Data].[Date (Month)].[Date (Month)]" caption="Date (Month)" numFmtId="0" hierarchy="16" level="1">
      <sharedItems containsSemiMixedTypes="0" containsNonDate="0" containsString="0"/>
    </cacheField>
    <cacheField name="[Measures].[Count of Patient Admission Flag]" caption="Count of Patient Admission Flag" numFmtId="0" hierarchy="33" level="32767"/>
    <cacheField name="[Hospital Emergency Room Data].[Patient Admission Flag].[Patient Admission Flag]" caption="Patient Admission Flag" numFmtId="0" hierarchy="10" level="1">
      <sharedItems count="2">
        <s v="Admitted"/>
        <s v="Not Admitted"/>
      </sharedItems>
    </cacheField>
    <cacheField name="[Hospital Emergency Room Data].[Date (Year)].[Date (Year)]" caption="Date (Year)" numFmtId="0" hierarchy="18" level="1">
      <sharedItems containsSemiMixedTypes="0" containsNonDate="0" containsString="0"/>
    </cacheField>
    <cacheField name="Unsupported0" numFmtId="0" hierarchy="38" level="32767">
      <extLst>
        <ext xmlns:x14="http://schemas.microsoft.com/office/spreadsheetml/2009/9/main" uri="{63CAB8AC-B538-458d-9737-405883B0398D}">
          <x14:cacheField ignore="1"/>
        </ext>
      </extLst>
    </cacheField>
  </cacheFields>
  <cacheHierarchies count="39">
    <cacheHierarchy uniqueName="[Calendar].[Calendar]" caption="Calendar" attribute="1" defaultMemberUniqueName="[Calendar].[Calendar].[All]" allUniqueName="[Calendar].[Calenda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2" memberValueDatatype="130" unbalanced="0">
      <fieldsUsage count="2">
        <fieldUsage x="-1"/>
        <fieldUsage x="0"/>
      </fieldsUsage>
    </cacheHierarchy>
    <cacheHierarchy uniqueName="[Hospital Emergency Room Data].[Date (Day)]" caption="Date (Day)" attribute="1" defaultMemberUniqueName="[Hospital Emergency Room Data].[Date (Day)].[All]" allUniqueName="[Hospital Emergency Room Data].[Date (Day)].[All]" dimensionUniqueName="[Hospital Emergency Room Data]" displayFolder="" count="0" memberValueDatatype="130" unbalanced="0"/>
    <cacheHierarchy uniqueName="[Hospital Emergency Room Data].[Date (Year)]" caption="Date (Year)" attribute="1" defaultMemberUniqueName="[Hospital Emergency Room Data].[Date (Year)].[All]" allUniqueName="[Hospital Emergency Room Data].[Date (Year)].[All]" dimensionUniqueName="[Hospital Emergency Room Data]" displayFolder="" count="2" memberValueDatatype="130" unbalanced="0">
      <fieldsUsage count="2">
        <fieldUsage x="-1"/>
        <fieldUsage x="3"/>
      </fieldsUsage>
    </cacheHierarchy>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0" memberValueDatatype="130" unbalanced="0"/>
    <cacheHierarchy uniqueName="[Query1].[Query1]" caption="Query1" attribute="1" defaultMemberUniqueName="[Query1].[Query1].[All]" allUniqueName="[Query1].[Query1].[All]" dimensionUniqueName="[Query1]" displayFolder="" count="0" memberValueDatatype="130" unbalanced="0"/>
    <cacheHierarchy uniqueName="[Hospital Emergency Room Data].[Date (Day Index)]" caption="Date (Day Index)" attribute="1" defaultMemberUniqueName="[Hospital Emergency Room Data].[Date (Day Index)].[All]" allUniqueName="[Hospital Emergency Room Data].[Date (Day Index)].[All]" dimensionUniqueName="[Hospital Emergency Room Data]" displayFolder="" count="0" memberValueDatatype="5" unbalanced="0" hidden="1"/>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9"/>
        </ext>
      </extLst>
    </cacheHierarchy>
    <cacheHierarchy uniqueName="Unsupported0" caption="Calendar" measure="1" count="0">
      <extLst>
        <ext xmlns:x14="http://schemas.microsoft.com/office/spreadsheetml/2009/9/main" uri="{8CF416AD-EC4C-4aba-99F5-12A058AE0983}">
          <x14:cacheHierarchy ignore="1"/>
        </ext>
      </extLst>
    </cacheHierarchy>
  </cacheHierarchies>
  <kpis count="0"/>
  <dimensions count="4">
    <dimension name="Calendar" uniqueName="[Calendar]" caption="Calendar"/>
    <dimension name="Hospital Emergency Room Data" uniqueName="[Hospital Emergency Room Data]" caption="Hospital Emergency Room Data"/>
    <dimension measure="1" name="Measures" uniqueName="[Measures]" caption="Measures"/>
    <dimension name="Query1" uniqueName="[Query1]" caption="Query1"/>
  </dimensions>
  <measureGroups count="3">
    <measureGroup name="Calendar" caption="Calendar"/>
    <measureGroup name="Hospital Emergency Room Data" caption="Hospital Emergency Room Data"/>
    <measureGroup name="Query1" caption="Query1"/>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4.794722685183" createdVersion="8" refreshedVersion="8" minRefreshableVersion="3" recordCount="0" supportSubquery="1" supportAdvancedDrill="1" xr:uid="{35A3923B-0DA0-4E54-8EA9-CA6D68EE35CE}">
  <cacheSource type="external" connectionId="5"/>
  <cacheFields count="4">
    <cacheField name="[Hospital Emergency Room Data].[Date (Month)].[Date (Month)]" caption="Date (Month)" numFmtId="0" hierarchy="16" level="1">
      <sharedItems containsSemiMixedTypes="0" containsNonDate="0" containsString="0"/>
    </cacheField>
    <cacheField name="[Hospital Emergency Room Data].[Age Group].[Age Group]" caption="Age Group" numFmtId="0" hierarchy="14" level="1">
      <sharedItems count="8">
        <s v="0-9"/>
        <s v="10-19"/>
        <s v="20-29"/>
        <s v="30-39"/>
        <s v="40-49"/>
        <s v="50-59"/>
        <s v="60-69"/>
        <s v="70-79"/>
      </sharedItems>
    </cacheField>
    <cacheField name="[Measures].[Count of Age Group]" caption="Count of Age Group" numFmtId="0" hierarchy="34" level="32767"/>
    <cacheField name="[Hospital Emergency Room Data].[Date (Year)].[Date (Year)]" caption="Date (Year)" numFmtId="0" hierarchy="18" level="1">
      <sharedItems containsSemiMixedTypes="0" containsNonDate="0" containsString="0"/>
    </cacheField>
  </cacheFields>
  <cacheHierarchies count="38">
    <cacheHierarchy uniqueName="[Calendar].[Calendar]" caption="Calendar" attribute="1" defaultMemberUniqueName="[Calendar].[Calendar].[All]" allUniqueName="[Calendar].[Calenda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2" memberValueDatatype="130" unbalanced="0">
      <fieldsUsage count="2">
        <fieldUsage x="-1"/>
        <fieldUsage x="0"/>
      </fieldsUsage>
    </cacheHierarchy>
    <cacheHierarchy uniqueName="[Hospital Emergency Room Data].[Date (Day)]" caption="Date (Day)" attribute="1" defaultMemberUniqueName="[Hospital Emergency Room Data].[Date (Day)].[All]" allUniqueName="[Hospital Emergency Room Data].[Date (Day)].[All]" dimensionUniqueName="[Hospital Emergency Room Data]" displayFolder="" count="0" memberValueDatatype="130" unbalanced="0"/>
    <cacheHierarchy uniqueName="[Hospital Emergency Room Data].[Date (Year)]" caption="Date (Year)" attribute="1" defaultMemberUniqueName="[Hospital Emergency Room Data].[Date (Year)].[All]" allUniqueName="[Hospital Emergency Room Data].[Date (Year)].[All]" dimensionUniqueName="[Hospital Emergency Room Data]" displayFolder="" count="2" memberValueDatatype="130" unbalanced="0">
      <fieldsUsage count="2">
        <fieldUsage x="-1"/>
        <fieldUsage x="3"/>
      </fieldsUsage>
    </cacheHierarchy>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0" memberValueDatatype="130" unbalanced="0"/>
    <cacheHierarchy uniqueName="[Query1].[Query1]" caption="Query1" attribute="1" defaultMemberUniqueName="[Query1].[Query1].[All]" allUniqueName="[Query1].[Query1].[All]" dimensionUniqueName="[Query1]" displayFolder="" count="0" memberValueDatatype="130" unbalanced="0"/>
    <cacheHierarchy uniqueName="[Hospital Emergency Room Data].[Date (Day Index)]" caption="Date (Day Index)" attribute="1" defaultMemberUniqueName="[Hospital Emergency Room Data].[Date (Day Index)].[All]" allUniqueName="[Hospital Emergency Room Data].[Date (Day Index)].[All]" dimensionUniqueName="[Hospital Emergency Room Data]" displayFolder="" count="0" memberValueDatatype="5" unbalanced="0" hidden="1"/>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4">
    <dimension name="Calendar" uniqueName="[Calendar]" caption="Calendar"/>
    <dimension name="Hospital Emergency Room Data" uniqueName="[Hospital Emergency Room Data]" caption="Hospital Emergency Room Data"/>
    <dimension measure="1" name="Measures" uniqueName="[Measures]" caption="Measures"/>
    <dimension name="Query1" uniqueName="[Query1]" caption="Query1"/>
  </dimensions>
  <measureGroups count="3">
    <measureGroup name="Calendar" caption="Calendar"/>
    <measureGroup name="Hospital Emergency Room Data" caption="Hospital Emergency Room Data"/>
    <measureGroup name="Query1" caption="Query1"/>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4.794726736109" createdVersion="8" refreshedVersion="8" minRefreshableVersion="3" recordCount="0" supportSubquery="1" supportAdvancedDrill="1" xr:uid="{7333AF11-107D-4A36-A2BC-0A72186147AB}">
  <cacheSource type="external" connectionId="5"/>
  <cacheFields count="4">
    <cacheField name="[Hospital Emergency Room Data].[Date (Month)].[Date (Month)]" caption="Date (Month)" numFmtId="0" hierarchy="16" level="1">
      <sharedItems containsSemiMixedTypes="0" containsNonDate="0" containsString="0"/>
    </cacheField>
    <cacheField name="[Hospital Emergency Room Data].[Patient Attend Status].[Patient Attend Status]" caption="Patient Attend Status" numFmtId="0" hierarchy="15" level="1">
      <sharedItems count="2">
        <s v="Delay"/>
        <s v="OnTime"/>
      </sharedItems>
    </cacheField>
    <cacheField name="[Measures].[Count of Patient Attend Status]" caption="Count of Patient Attend Status" numFmtId="0" hierarchy="35" level="32767"/>
    <cacheField name="[Hospital Emergency Room Data].[Date (Year)].[Date (Year)]" caption="Date (Year)" numFmtId="0" hierarchy="18" level="1">
      <sharedItems containsSemiMixedTypes="0" containsNonDate="0" containsString="0"/>
    </cacheField>
  </cacheFields>
  <cacheHierarchies count="38">
    <cacheHierarchy uniqueName="[Calendar].[Calendar]" caption="Calendar" attribute="1" defaultMemberUniqueName="[Calendar].[Calendar].[All]" allUniqueName="[Calendar].[Calenda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2" memberValueDatatype="130" unbalanced="0">
      <fieldsUsage count="2">
        <fieldUsage x="-1"/>
        <fieldUsage x="0"/>
      </fieldsUsage>
    </cacheHierarchy>
    <cacheHierarchy uniqueName="[Hospital Emergency Room Data].[Date (Day)]" caption="Date (Day)" attribute="1" defaultMemberUniqueName="[Hospital Emergency Room Data].[Date (Day)].[All]" allUniqueName="[Hospital Emergency Room Data].[Date (Day)].[All]" dimensionUniqueName="[Hospital Emergency Room Data]" displayFolder="" count="0" memberValueDatatype="130" unbalanced="0"/>
    <cacheHierarchy uniqueName="[Hospital Emergency Room Data].[Date (Year)]" caption="Date (Year)" attribute="1" defaultMemberUniqueName="[Hospital Emergency Room Data].[Date (Year)].[All]" allUniqueName="[Hospital Emergency Room Data].[Date (Year)].[All]" dimensionUniqueName="[Hospital Emergency Room Data]" displayFolder="" count="2" memberValueDatatype="130" unbalanced="0">
      <fieldsUsage count="2">
        <fieldUsage x="-1"/>
        <fieldUsage x="3"/>
      </fieldsUsage>
    </cacheHierarchy>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0" memberValueDatatype="130" unbalanced="0"/>
    <cacheHierarchy uniqueName="[Query1].[Query1]" caption="Query1" attribute="1" defaultMemberUniqueName="[Query1].[Query1].[All]" allUniqueName="[Query1].[Query1].[All]" dimensionUniqueName="[Query1]" displayFolder="" count="0" memberValueDatatype="130" unbalanced="0"/>
    <cacheHierarchy uniqueName="[Hospital Emergency Room Data].[Date (Day Index)]" caption="Date (Day Index)" attribute="1" defaultMemberUniqueName="[Hospital Emergency Room Data].[Date (Day Index)].[All]" allUniqueName="[Hospital Emergency Room Data].[Date (Day Index)].[All]" dimensionUniqueName="[Hospital Emergency Room Data]" displayFolder="" count="0" memberValueDatatype="5" unbalanced="0" hidden="1"/>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4">
    <dimension name="Calendar" uniqueName="[Calendar]" caption="Calendar"/>
    <dimension name="Hospital Emergency Room Data" uniqueName="[Hospital Emergency Room Data]" caption="Hospital Emergency Room Data"/>
    <dimension measure="1" name="Measures" uniqueName="[Measures]" caption="Measures"/>
    <dimension name="Query1" uniqueName="[Query1]" caption="Query1"/>
  </dimensions>
  <measureGroups count="3">
    <measureGroup name="Calendar" caption="Calendar"/>
    <measureGroup name="Hospital Emergency Room Data" caption="Hospital Emergency Room Data"/>
    <measureGroup name="Query1" caption="Query1"/>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4.79473090278" createdVersion="8" refreshedVersion="8" minRefreshableVersion="3" recordCount="0" supportSubquery="1" supportAdvancedDrill="1" xr:uid="{D4C6B233-0A70-4394-887C-0E196BA62E7C}">
  <cacheSource type="external" connectionId="5"/>
  <cacheFields count="4">
    <cacheField name="[Hospital Emergency Room Data].[Date (Month)].[Date (Month)]" caption="Date (Month)" numFmtId="0" hierarchy="16" level="1">
      <sharedItems containsSemiMixedTypes="0" containsNonDate="0" containsString="0"/>
    </cacheField>
    <cacheField name="[Hospital Emergency Room Data].[Patient Gender].[Patient Gender]" caption="Patient Gender" numFmtId="0" hierarchy="6" level="1">
      <sharedItems count="2">
        <s v="Female"/>
        <s v="Male"/>
      </sharedItems>
    </cacheField>
    <cacheField name="[Measures].[Count of Patient Gender]" caption="Count of Patient Gender" numFmtId="0" hierarchy="36" level="32767"/>
    <cacheField name="[Hospital Emergency Room Data].[Date (Year)].[Date (Year)]" caption="Date (Year)" numFmtId="0" hierarchy="18" level="1">
      <sharedItems containsSemiMixedTypes="0" containsNonDate="0" containsString="0"/>
    </cacheField>
  </cacheFields>
  <cacheHierarchies count="38">
    <cacheHierarchy uniqueName="[Calendar].[Calendar]" caption="Calendar" attribute="1" defaultMemberUniqueName="[Calendar].[Calendar].[All]" allUniqueName="[Calendar].[Calenda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2" memberValueDatatype="130" unbalanced="0">
      <fieldsUsage count="2">
        <fieldUsage x="-1"/>
        <fieldUsage x="0"/>
      </fieldsUsage>
    </cacheHierarchy>
    <cacheHierarchy uniqueName="[Hospital Emergency Room Data].[Date (Day)]" caption="Date (Day)" attribute="1" defaultMemberUniqueName="[Hospital Emergency Room Data].[Date (Day)].[All]" allUniqueName="[Hospital Emergency Room Data].[Date (Day)].[All]" dimensionUniqueName="[Hospital Emergency Room Data]" displayFolder="" count="0" memberValueDatatype="130" unbalanced="0"/>
    <cacheHierarchy uniqueName="[Hospital Emergency Room Data].[Date (Year)]" caption="Date (Year)" attribute="1" defaultMemberUniqueName="[Hospital Emergency Room Data].[Date (Year)].[All]" allUniqueName="[Hospital Emergency Room Data].[Date (Year)].[All]" dimensionUniqueName="[Hospital Emergency Room Data]" displayFolder="" count="2" memberValueDatatype="130" unbalanced="0">
      <fieldsUsage count="2">
        <fieldUsage x="-1"/>
        <fieldUsage x="3"/>
      </fieldsUsage>
    </cacheHierarchy>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0" memberValueDatatype="130" unbalanced="0"/>
    <cacheHierarchy uniqueName="[Query1].[Query1]" caption="Query1" attribute="1" defaultMemberUniqueName="[Query1].[Query1].[All]" allUniqueName="[Query1].[Query1].[All]" dimensionUniqueName="[Query1]" displayFolder="" count="0" memberValueDatatype="130" unbalanced="0"/>
    <cacheHierarchy uniqueName="[Hospital Emergency Room Data].[Date (Day Index)]" caption="Date (Day Index)" attribute="1" defaultMemberUniqueName="[Hospital Emergency Room Data].[Date (Day Index)].[All]" allUniqueName="[Hospital Emergency Room Data].[Date (Day Index)].[All]" dimensionUniqueName="[Hospital Emergency Room Data]" displayFolder="" count="0" memberValueDatatype="5" unbalanced="0" hidden="1"/>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4">
    <dimension name="Calendar" uniqueName="[Calendar]" caption="Calendar"/>
    <dimension name="Hospital Emergency Room Data" uniqueName="[Hospital Emergency Room Data]" caption="Hospital Emergency Room Data"/>
    <dimension measure="1" name="Measures" uniqueName="[Measures]" caption="Measures"/>
    <dimension name="Query1" uniqueName="[Query1]" caption="Query1"/>
  </dimensions>
  <measureGroups count="3">
    <measureGroup name="Calendar" caption="Calendar"/>
    <measureGroup name="Hospital Emergency Room Data" caption="Hospital Emergency Room Data"/>
    <measureGroup name="Query1" caption="Query1"/>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4.794735532407" createdVersion="8" refreshedVersion="8" minRefreshableVersion="3" recordCount="0" supportSubquery="1" supportAdvancedDrill="1" xr:uid="{A6DA4810-D780-4ECC-9A7A-56CEC551C5A5}">
  <cacheSource type="external" connectionId="5"/>
  <cacheFields count="4">
    <cacheField name="[Hospital Emergency Room Data].[Date (Month)].[Date (Month)]" caption="Date (Month)" numFmtId="0" hierarchy="16" level="1">
      <sharedItems containsSemiMixedTypes="0" containsNonDate="0" containsString="0"/>
    </cacheField>
    <cacheField name="[Hospital Emergency Room Data].[Department Referral].[Department Referral]" caption="Department Referral" numFmtId="0" hierarchy="9" level="1">
      <sharedItems count="8">
        <s v="Cardiology"/>
        <s v="Gastroenterology"/>
        <s v="General Practice"/>
        <s v="Neurology"/>
        <s v="None"/>
        <s v="Orthopedics"/>
        <s v="Physiotherapy"/>
        <s v="Renal"/>
      </sharedItems>
    </cacheField>
    <cacheField name="[Measures].[Count of Department Referral]" caption="Count of Department Referral" numFmtId="0" hierarchy="37" level="32767"/>
    <cacheField name="[Hospital Emergency Room Data].[Date (Year)].[Date (Year)]" caption="Date (Year)" numFmtId="0" hierarchy="18" level="1">
      <sharedItems containsSemiMixedTypes="0" containsNonDate="0" containsString="0"/>
    </cacheField>
  </cacheFields>
  <cacheHierarchies count="38">
    <cacheHierarchy uniqueName="[Calendar].[Calendar]" caption="Calendar" attribute="1" defaultMemberUniqueName="[Calendar].[Calendar].[All]" allUniqueName="[Calendar].[Calenda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2" memberValueDatatype="130" unbalanced="0">
      <fieldsUsage count="2">
        <fieldUsage x="-1"/>
        <fieldUsage x="0"/>
      </fieldsUsage>
    </cacheHierarchy>
    <cacheHierarchy uniqueName="[Hospital Emergency Room Data].[Date (Day)]" caption="Date (Day)" attribute="1" defaultMemberUniqueName="[Hospital Emergency Room Data].[Date (Day)].[All]" allUniqueName="[Hospital Emergency Room Data].[Date (Day)].[All]" dimensionUniqueName="[Hospital Emergency Room Data]" displayFolder="" count="0" memberValueDatatype="130" unbalanced="0"/>
    <cacheHierarchy uniqueName="[Hospital Emergency Room Data].[Date (Year)]" caption="Date (Year)" attribute="1" defaultMemberUniqueName="[Hospital Emergency Room Data].[Date (Year)].[All]" allUniqueName="[Hospital Emergency Room Data].[Date (Year)].[All]" dimensionUniqueName="[Hospital Emergency Room Data]" displayFolder="" count="2" memberValueDatatype="130" unbalanced="0">
      <fieldsUsage count="2">
        <fieldUsage x="-1"/>
        <fieldUsage x="3"/>
      </fieldsUsage>
    </cacheHierarchy>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0" memberValueDatatype="130" unbalanced="0"/>
    <cacheHierarchy uniqueName="[Query1].[Query1]" caption="Query1" attribute="1" defaultMemberUniqueName="[Query1].[Query1].[All]" allUniqueName="[Query1].[Query1].[All]" dimensionUniqueName="[Query1]" displayFolder="" count="0" memberValueDatatype="130" unbalanced="0"/>
    <cacheHierarchy uniqueName="[Hospital Emergency Room Data].[Date (Day Index)]" caption="Date (Day Index)" attribute="1" defaultMemberUniqueName="[Hospital Emergency Room Data].[Date (Day Index)].[All]" allUniqueName="[Hospital Emergency Room Data].[Date (Day Index)].[All]" dimensionUniqueName="[Hospital Emergency Room Data]" displayFolder="" count="0" memberValueDatatype="5" unbalanced="0" hidden="1"/>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ies>
  <kpis count="0"/>
  <dimensions count="4">
    <dimension name="Calendar" uniqueName="[Calendar]" caption="Calendar"/>
    <dimension name="Hospital Emergency Room Data" uniqueName="[Hospital Emergency Room Data]" caption="Hospital Emergency Room Data"/>
    <dimension measure="1" name="Measures" uniqueName="[Measures]" caption="Measures"/>
    <dimension name="Query1" uniqueName="[Query1]" caption="Query1"/>
  </dimensions>
  <measureGroups count="3">
    <measureGroup name="Calendar" caption="Calendar"/>
    <measureGroup name="Hospital Emergency Room Data" caption="Hospital Emergency Room Data"/>
    <measureGroup name="Query1" caption="Query1"/>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4.79474085648" createdVersion="8" refreshedVersion="8" minRefreshableVersion="3" recordCount="0" supportSubquery="1" supportAdvancedDrill="1" xr:uid="{62CA7F15-875D-4692-8AA7-0E1029C634E4}">
  <cacheSource type="external" connectionId="5"/>
  <cacheFields count="4">
    <cacheField name="[Hospital Emergency Room Data].[Date (Month)].[Date (Month)]" caption="Date (Month)" numFmtId="0" hierarchy="16" level="1">
      <sharedItems count="1">
        <s v="Apr"/>
      </sharedItems>
    </cacheField>
    <cacheField name="[Hospital Emergency Room Data].[Date].[Date]" caption="Date" numFmtId="0" hierarchy="2" level="1">
      <sharedItems containsSemiMixedTypes="0" containsNonDate="0" containsDate="1" containsString="0" minDate="2023-04-01T00:00:00" maxDate="2024-05-01T00:00:00" count="6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sharedItems>
    </cacheField>
    <cacheField name="[Hospital Emergency Room Data].[Date (Quarter)].[Date (Quarter)]" caption="Date (Quarter)" numFmtId="0" hierarchy="19" level="1">
      <sharedItems count="1">
        <s v="Qtr2"/>
      </sharedItems>
    </cacheField>
    <cacheField name="[Hospital Emergency Room Data].[Date (Year)].[Date (Year)]" caption="Date (Year)" numFmtId="0" hierarchy="18" level="1">
      <sharedItems count="1">
        <s v="2023"/>
      </sharedItems>
    </cacheField>
  </cacheFields>
  <cacheHierarchies count="38">
    <cacheHierarchy uniqueName="[Calendar].[Calendar]" caption="Calendar" attribute="1" defaultMemberUniqueName="[Calendar].[Calendar].[All]" allUniqueName="[Calendar].[Calendar].[All]" dimensionUniqueName="[Calendar]"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2" memberValueDatatype="7" unbalanced="0">
      <fieldsUsage count="2">
        <fieldUsage x="-1"/>
        <fieldUsage x="1"/>
      </fieldsUsage>
    </cacheHierarchy>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2"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2" memberValueDatatype="130" unbalanced="0">
      <fieldsUsage count="2">
        <fieldUsage x="-1"/>
        <fieldUsage x="0"/>
      </fieldsUsage>
    </cacheHierarchy>
    <cacheHierarchy uniqueName="[Hospital Emergency Room Data].[Date (Day)]" caption="Date (Day)" attribute="1" defaultMemberUniqueName="[Hospital Emergency Room Data].[Date (Day)].[All]" allUniqueName="[Hospital Emergency Room Data].[Date (Day)].[All]" dimensionUniqueName="[Hospital Emergency Room Data]" displayFolder="" count="2" memberValueDatatype="130" unbalanced="0"/>
    <cacheHierarchy uniqueName="[Hospital Emergency Room Data].[Date (Year)]" caption="Date (Year)" attribute="1" defaultMemberUniqueName="[Hospital Emergency Room Data].[Date (Year)].[All]" allUniqueName="[Hospital Emergency Room Data].[Date (Year)].[All]" dimensionUniqueName="[Hospital Emergency Room Data]" displayFolder="" count="2" memberValueDatatype="130" unbalanced="0">
      <fieldsUsage count="2">
        <fieldUsage x="-1"/>
        <fieldUsage x="3"/>
      </fieldsUsage>
    </cacheHierarchy>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2" memberValueDatatype="130" unbalanced="0">
      <fieldsUsage count="2">
        <fieldUsage x="-1"/>
        <fieldUsage x="2"/>
      </fieldsUsage>
    </cacheHierarchy>
    <cacheHierarchy uniqueName="[Query1].[Query1]" caption="Query1" attribute="1" defaultMemberUniqueName="[Query1].[Query1].[All]" allUniqueName="[Query1].[Query1].[All]" dimensionUniqueName="[Query1]" displayFolder="" count="2" memberValueDatatype="130" unbalanced="0"/>
    <cacheHierarchy uniqueName="[Hospital Emergency Room Data].[Date (Day Index)]" caption="Date (Day Index)" attribute="1" defaultMemberUniqueName="[Hospital Emergency Room Data].[Date (Day Index)].[All]" allUniqueName="[Hospital Emergency Room Data].[Date (Day Index)].[All]" dimensionUniqueName="[Hospital Emergency Room Data]" displayFolder="" count="2" memberValueDatatype="5" unbalanced="0" hidden="1"/>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4">
    <dimension name="Calendar" uniqueName="[Calendar]" caption="Calendar"/>
    <dimension name="Hospital Emergency Room Data" uniqueName="[Hospital Emergency Room Data]" caption="Hospital Emergency Room Data"/>
    <dimension measure="1" name="Measures" uniqueName="[Measures]" caption="Measures"/>
    <dimension name="Query1" uniqueName="[Query1]" caption="Query1"/>
  </dimensions>
  <measureGroups count="3">
    <measureGroup name="Calendar" caption="Calendar"/>
    <measureGroup name="Hospital Emergency Room Data" caption="Hospital Emergency Room Data"/>
    <measureGroup name="Query1" caption="Query1"/>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3.51753344907" createdVersion="3" refreshedVersion="8" minRefreshableVersion="3" recordCount="0" supportSubquery="1" supportAdvancedDrill="1" xr:uid="{D513CA0A-FA55-4E86-B1D4-686F9F2F5DD1}">
  <cacheSource type="external" connectionId="5">
    <extLst>
      <ext xmlns:x14="http://schemas.microsoft.com/office/spreadsheetml/2009/9/main" uri="{F057638F-6D5F-4e77-A914-E7F072B9BCA8}">
        <x14:sourceConnection name="ThisWorkbookDataModel"/>
      </ext>
    </extLst>
  </cacheSource>
  <cacheFields count="0"/>
  <cacheHierarchies count="38">
    <cacheHierarchy uniqueName="[Calendar].[Calendar]" caption="Calendar" attribute="1" defaultMemberUniqueName="[Calendar].[Calendar].[All]" allUniqueName="[Calendar].[Calenda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2" memberValueDatatype="130" unbalanced="0"/>
    <cacheHierarchy uniqueName="[Hospital Emergency Room Data].[Date (Day)]" caption="Date (Day)" attribute="1" defaultMemberUniqueName="[Hospital Emergency Room Data].[Date (Day)].[All]" allUniqueName="[Hospital Emergency Room Data].[Date (Day)].[All]" dimensionUniqueName="[Hospital Emergency Room Data]" displayFolder="" count="0" memberValueDatatype="130" unbalanced="0"/>
    <cacheHierarchy uniqueName="[Hospital Emergency Room Data].[Date (Year)]" caption="Date (Year)" attribute="1" defaultMemberUniqueName="[Hospital Emergency Room Data].[Date (Year)].[All]" allUniqueName="[Hospital Emergency Room Data].[Date (Year)].[All]" dimensionUniqueName="[Hospital Emergency Room Data]" displayFolder="" count="2" memberValueDatatype="130" unbalanced="0"/>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0" memberValueDatatype="130" unbalanced="0"/>
    <cacheHierarchy uniqueName="[Query1].[Query1]" caption="Query1" attribute="1" defaultMemberUniqueName="[Query1].[Query1].[All]" allUniqueName="[Query1].[Query1].[All]" dimensionUniqueName="[Query1]" displayFolder="" count="0" memberValueDatatype="130" unbalanced="0"/>
    <cacheHierarchy uniqueName="[Hospital Emergency Room Data].[Date (Day Index)]" caption="Date (Day Index)" attribute="1" defaultMemberUniqueName="[Hospital Emergency Room Data].[Date (Day Index)].[All]" allUniqueName="[Hospital Emergency Room Data].[Date (Day Index)].[All]" dimensionUniqueName="[Hospital Emergency Room Data]" displayFolder="" count="0" memberValueDatatype="5" unbalanced="0" hidden="1"/>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55695395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4.794699074075" createdVersion="8" refreshedVersion="8" minRefreshableVersion="3" recordCount="0" supportSubquery="1" supportAdvancedDrill="1" xr:uid="{AABCCE59-1142-4A87-BCEF-B3F47D2E54D4}">
  <cacheSource type="external" connectionId="5"/>
  <cacheFields count="3">
    <cacheField name="[Measures].[Distinct Count of Patient Id]" caption="Distinct Count of Patient Id" numFmtId="0" hierarchy="28" level="32767"/>
    <cacheField name="[Hospital Emergency Room Data].[Date (Month)].[Date (Month)]" caption="Date (Month)" numFmtId="0" hierarchy="16" level="1">
      <sharedItems containsSemiMixedTypes="0" containsNonDate="0" containsString="0"/>
    </cacheField>
    <cacheField name="[Hospital Emergency Room Data].[Date (Year)].[Date (Year)]" caption="Date (Year)" numFmtId="0" hierarchy="18" level="1">
      <sharedItems containsSemiMixedTypes="0" containsNonDate="0" containsString="0"/>
    </cacheField>
  </cacheFields>
  <cacheHierarchies count="38">
    <cacheHierarchy uniqueName="[Calendar].[Calendar]" caption="Calendar" attribute="1" defaultMemberUniqueName="[Calendar].[Calendar].[All]" allUniqueName="[Calendar].[Calenda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2" memberValueDatatype="130" unbalanced="0">
      <fieldsUsage count="2">
        <fieldUsage x="-1"/>
        <fieldUsage x="1"/>
      </fieldsUsage>
    </cacheHierarchy>
    <cacheHierarchy uniqueName="[Hospital Emergency Room Data].[Date (Day)]" caption="Date (Day)" attribute="1" defaultMemberUniqueName="[Hospital Emergency Room Data].[Date (Day)].[All]" allUniqueName="[Hospital Emergency Room Data].[Date (Day)].[All]" dimensionUniqueName="[Hospital Emergency Room Data]" displayFolder="" count="0" memberValueDatatype="130" unbalanced="0"/>
    <cacheHierarchy uniqueName="[Hospital Emergency Room Data].[Date (Year)]" caption="Date (Year)" attribute="1" defaultMemberUniqueName="[Hospital Emergency Room Data].[Date (Year)].[All]" allUniqueName="[Hospital Emergency Room Data].[Date (Year)].[All]" dimensionUniqueName="[Hospital Emergency Room Data]" displayFolder="" count="2" memberValueDatatype="130" unbalanced="0">
      <fieldsUsage count="2">
        <fieldUsage x="-1"/>
        <fieldUsage x="2"/>
      </fieldsUsage>
    </cacheHierarchy>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0" memberValueDatatype="130" unbalanced="0"/>
    <cacheHierarchy uniqueName="[Query1].[Query1]" caption="Query1" attribute="1" defaultMemberUniqueName="[Query1].[Query1].[All]" allUniqueName="[Query1].[Query1].[All]" dimensionUniqueName="[Query1]" displayFolder="" count="0" memberValueDatatype="130" unbalanced="0"/>
    <cacheHierarchy uniqueName="[Hospital Emergency Room Data].[Date (Day Index)]" caption="Date (Day Index)" attribute="1" defaultMemberUniqueName="[Hospital Emergency Room Data].[Date (Day Index)].[All]" allUniqueName="[Hospital Emergency Room Data].[Date (Day Index)].[All]" dimensionUniqueName="[Hospital Emergency Room Data]" displayFolder="" count="0" memberValueDatatype="5" unbalanced="0" hidden="1"/>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4">
    <dimension name="Calendar" uniqueName="[Calendar]" caption="Calendar"/>
    <dimension name="Hospital Emergency Room Data" uniqueName="[Hospital Emergency Room Data]" caption="Hospital Emergency Room Data"/>
    <dimension measure="1" name="Measures" uniqueName="[Measures]" caption="Measures"/>
    <dimension name="Query1" uniqueName="[Query1]" caption="Query1"/>
  </dimensions>
  <measureGroups count="3">
    <measureGroup name="Calendar" caption="Calendar"/>
    <measureGroup name="Hospital Emergency Room Data" caption="Hospital Emergency Room Data"/>
    <measureGroup name="Query1" caption="Query1"/>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4.794699305552" createdVersion="8" refreshedVersion="8" minRefreshableVersion="3" recordCount="0" supportSubquery="1" supportAdvancedDrill="1" xr:uid="{9FB9CD81-67B6-4CD9-A0CE-FBB1647C5ADD}">
  <cacheSource type="external" connectionId="5"/>
  <cacheFields count="2">
    <cacheField name="[Hospital Emergency Room Data].[Date (Month)].[Date (Month)]" caption="Date (Month)" numFmtId="0" hierarchy="16" level="1">
      <sharedItems containsSemiMixedTypes="0" containsNonDate="0" containsString="0"/>
    </cacheField>
    <cacheField name="[Hospital Emergency Room Data].[Date (Year)].[Date (Year)]" caption="Date (Year)" numFmtId="0" hierarchy="18" level="1">
      <sharedItems containsSemiMixedTypes="0" containsNonDate="0" containsString="0"/>
    </cacheField>
  </cacheFields>
  <cacheHierarchies count="38">
    <cacheHierarchy uniqueName="[Calendar].[Calendar]" caption="Calendar" attribute="1" defaultMemberUniqueName="[Calendar].[Calendar].[All]" allUniqueName="[Calendar].[Calenda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2" memberValueDatatype="130" unbalanced="0">
      <fieldsUsage count="2">
        <fieldUsage x="-1"/>
        <fieldUsage x="0"/>
      </fieldsUsage>
    </cacheHierarchy>
    <cacheHierarchy uniqueName="[Hospital Emergency Room Data].[Date (Day)]" caption="Date (Day)" attribute="1" defaultMemberUniqueName="[Hospital Emergency Room Data].[Date (Day)].[All]" allUniqueName="[Hospital Emergency Room Data].[Date (Day)].[All]" dimensionUniqueName="[Hospital Emergency Room Data]" displayFolder="" count="0" memberValueDatatype="130" unbalanced="0"/>
    <cacheHierarchy uniqueName="[Hospital Emergency Room Data].[Date (Year)]" caption="Date (Year)" attribute="1" defaultMemberUniqueName="[Hospital Emergency Room Data].[Date (Year)].[All]" allUniqueName="[Hospital Emergency Room Data].[Date (Year)].[All]" dimensionUniqueName="[Hospital Emergency Room Data]" displayFolder="" count="2" memberValueDatatype="130" unbalanced="0">
      <fieldsUsage count="2">
        <fieldUsage x="-1"/>
        <fieldUsage x="1"/>
      </fieldsUsage>
    </cacheHierarchy>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0" memberValueDatatype="130" unbalanced="0"/>
    <cacheHierarchy uniqueName="[Query1].[Query1]" caption="Query1" attribute="1" defaultMemberUniqueName="[Query1].[Query1].[All]" allUniqueName="[Query1].[Query1].[All]" dimensionUniqueName="[Query1]" displayFolder="" count="0" memberValueDatatype="130" unbalanced="0"/>
    <cacheHierarchy uniqueName="[Hospital Emergency Room Data].[Date (Day Index)]" caption="Date (Day Index)" attribute="1" defaultMemberUniqueName="[Hospital Emergency Room Data].[Date (Day Index)].[All]" allUniqueName="[Hospital Emergency Room Data].[Date (Day Index)].[All]" dimensionUniqueName="[Hospital Emergency Room Data]" displayFolder="" count="0" memberValueDatatype="5" unbalanced="0" hidden="1"/>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4">
    <dimension name="Calendar" uniqueName="[Calendar]" caption="Calendar"/>
    <dimension name="Hospital Emergency Room Data" uniqueName="[Hospital Emergency Room Data]" caption="Hospital Emergency Room Data"/>
    <dimension measure="1" name="Measures" uniqueName="[Measures]" caption="Measures"/>
    <dimension name="Query1" uniqueName="[Query1]" caption="Query1"/>
  </dimensions>
  <measureGroups count="3">
    <measureGroup name="Calendar" caption="Calendar"/>
    <measureGroup name="Hospital Emergency Room Data" caption="Hospital Emergency Room Data"/>
    <measureGroup name="Query1" caption="Query1"/>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4.794704050924" createdVersion="8" refreshedVersion="8" minRefreshableVersion="3" recordCount="0" supportSubquery="1" supportAdvancedDrill="1" xr:uid="{830C74F0-FFCA-4F5B-8605-992D9C9837AA}">
  <cacheSource type="external" connectionId="5"/>
  <cacheFields count="3">
    <cacheField name="[Measures].[Average of Patient Waittime]" caption="Average of Patient Waittime" numFmtId="0" hierarchy="30" level="32767"/>
    <cacheField name="[Hospital Emergency Room Data].[Date (Month)].[Date (Month)]" caption="Date (Month)" numFmtId="0" hierarchy="16" level="1">
      <sharedItems containsSemiMixedTypes="0" containsNonDate="0" containsString="0"/>
    </cacheField>
    <cacheField name="[Hospital Emergency Room Data].[Date (Year)].[Date (Year)]" caption="Date (Year)" numFmtId="0" hierarchy="18" level="1">
      <sharedItems containsSemiMixedTypes="0" containsNonDate="0" containsString="0"/>
    </cacheField>
  </cacheFields>
  <cacheHierarchies count="38">
    <cacheHierarchy uniqueName="[Calendar].[Calendar]" caption="Calendar" attribute="1" defaultMemberUniqueName="[Calendar].[Calendar].[All]" allUniqueName="[Calendar].[Calenda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2" memberValueDatatype="130" unbalanced="0">
      <fieldsUsage count="2">
        <fieldUsage x="-1"/>
        <fieldUsage x="1"/>
      </fieldsUsage>
    </cacheHierarchy>
    <cacheHierarchy uniqueName="[Hospital Emergency Room Data].[Date (Day)]" caption="Date (Day)" attribute="1" defaultMemberUniqueName="[Hospital Emergency Room Data].[Date (Day)].[All]" allUniqueName="[Hospital Emergency Room Data].[Date (Day)].[All]" dimensionUniqueName="[Hospital Emergency Room Data]" displayFolder="" count="0" memberValueDatatype="130" unbalanced="0"/>
    <cacheHierarchy uniqueName="[Hospital Emergency Room Data].[Date (Year)]" caption="Date (Year)" attribute="1" defaultMemberUniqueName="[Hospital Emergency Room Data].[Date (Year)].[All]" allUniqueName="[Hospital Emergency Room Data].[Date (Year)].[All]" dimensionUniqueName="[Hospital Emergency Room Data]" displayFolder="" count="2" memberValueDatatype="130" unbalanced="0">
      <fieldsUsage count="2">
        <fieldUsage x="-1"/>
        <fieldUsage x="2"/>
      </fieldsUsage>
    </cacheHierarchy>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0" memberValueDatatype="130" unbalanced="0"/>
    <cacheHierarchy uniqueName="[Query1].[Query1]" caption="Query1" attribute="1" defaultMemberUniqueName="[Query1].[Query1].[All]" allUniqueName="[Query1].[Query1].[All]" dimensionUniqueName="[Query1]" displayFolder="" count="0" memberValueDatatype="130" unbalanced="0"/>
    <cacheHierarchy uniqueName="[Hospital Emergency Room Data].[Date (Day Index)]" caption="Date (Day Index)" attribute="1" defaultMemberUniqueName="[Hospital Emergency Room Data].[Date (Day Index)].[All]" allUniqueName="[Hospital Emergency Room Data].[Date (Day Index)].[All]" dimensionUniqueName="[Hospital Emergency Room Data]" displayFolder="" count="0" memberValueDatatype="5" unbalanced="0" hidden="1"/>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4">
    <dimension name="Calendar" uniqueName="[Calendar]" caption="Calendar"/>
    <dimension name="Hospital Emergency Room Data" uniqueName="[Hospital Emergency Room Data]" caption="Hospital Emergency Room Data"/>
    <dimension measure="1" name="Measures" uniqueName="[Measures]" caption="Measures"/>
    <dimension name="Query1" uniqueName="[Query1]" caption="Query1"/>
  </dimensions>
  <measureGroups count="3">
    <measureGroup name="Calendar" caption="Calendar"/>
    <measureGroup name="Hospital Emergency Room Data" caption="Hospital Emergency Room Data"/>
    <measureGroup name="Query1" caption="Query1"/>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4.794707291665" createdVersion="8" refreshedVersion="8" minRefreshableVersion="3" recordCount="0" supportSubquery="1" supportAdvancedDrill="1" xr:uid="{5B7C1C54-CC35-44F0-84FE-20D69E65A245}">
  <cacheSource type="external" connectionId="5"/>
  <cacheFields count="3">
    <cacheField name="[Measures].[Average of Patient Satisfaction Score]" caption="Average of Patient Satisfaction Score" numFmtId="0" hierarchy="32" level="32767"/>
    <cacheField name="[Hospital Emergency Room Data].[Date (Month)].[Date (Month)]" caption="Date (Month)" numFmtId="0" hierarchy="16" level="1">
      <sharedItems containsSemiMixedTypes="0" containsNonDate="0" containsString="0"/>
    </cacheField>
    <cacheField name="[Hospital Emergency Room Data].[Date (Year)].[Date (Year)]" caption="Date (Year)" numFmtId="0" hierarchy="18" level="1">
      <sharedItems containsSemiMixedTypes="0" containsNonDate="0" containsString="0"/>
    </cacheField>
  </cacheFields>
  <cacheHierarchies count="38">
    <cacheHierarchy uniqueName="[Calendar].[Calendar]" caption="Calendar" attribute="1" defaultMemberUniqueName="[Calendar].[Calendar].[All]" allUniqueName="[Calendar].[Calenda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2" memberValueDatatype="130" unbalanced="0">
      <fieldsUsage count="2">
        <fieldUsage x="-1"/>
        <fieldUsage x="1"/>
      </fieldsUsage>
    </cacheHierarchy>
    <cacheHierarchy uniqueName="[Hospital Emergency Room Data].[Date (Day)]" caption="Date (Day)" attribute="1" defaultMemberUniqueName="[Hospital Emergency Room Data].[Date (Day)].[All]" allUniqueName="[Hospital Emergency Room Data].[Date (Day)].[All]" dimensionUniqueName="[Hospital Emergency Room Data]" displayFolder="" count="0" memberValueDatatype="130" unbalanced="0"/>
    <cacheHierarchy uniqueName="[Hospital Emergency Room Data].[Date (Year)]" caption="Date (Year)" attribute="1" defaultMemberUniqueName="[Hospital Emergency Room Data].[Date (Year)].[All]" allUniqueName="[Hospital Emergency Room Data].[Date (Year)].[All]" dimensionUniqueName="[Hospital Emergency Room Data]" displayFolder="" count="2" memberValueDatatype="130" unbalanced="0">
      <fieldsUsage count="2">
        <fieldUsage x="-1"/>
        <fieldUsage x="2"/>
      </fieldsUsage>
    </cacheHierarchy>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0" memberValueDatatype="130" unbalanced="0"/>
    <cacheHierarchy uniqueName="[Query1].[Query1]" caption="Query1" attribute="1" defaultMemberUniqueName="[Query1].[Query1].[All]" allUniqueName="[Query1].[Query1].[All]" dimensionUniqueName="[Query1]" displayFolder="" count="0" memberValueDatatype="130" unbalanced="0"/>
    <cacheHierarchy uniqueName="[Hospital Emergency Room Data].[Date (Day Index)]" caption="Date (Day Index)" attribute="1" defaultMemberUniqueName="[Hospital Emergency Room Data].[Date (Day Index)].[All]" allUniqueName="[Hospital Emergency Room Data].[Date (Day Index)].[All]" dimensionUniqueName="[Hospital Emergency Room Data]" displayFolder="" count="0" memberValueDatatype="5" unbalanced="0" hidden="1"/>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4">
    <dimension name="Calendar" uniqueName="[Calendar]" caption="Calendar"/>
    <dimension name="Hospital Emergency Room Data" uniqueName="[Hospital Emergency Room Data]" caption="Hospital Emergency Room Data"/>
    <dimension measure="1" name="Measures" uniqueName="[Measures]" caption="Measures"/>
    <dimension name="Query1" uniqueName="[Query1]" caption="Query1"/>
  </dimensions>
  <measureGroups count="3">
    <measureGroup name="Calendar" caption="Calendar"/>
    <measureGroup name="Hospital Emergency Room Data" caption="Hospital Emergency Room Data"/>
    <measureGroup name="Query1" caption="Query1"/>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4.794710879629" createdVersion="8" refreshedVersion="8" minRefreshableVersion="3" recordCount="0" supportSubquery="1" supportAdvancedDrill="1" xr:uid="{12DD1BC0-79E5-4B06-83DF-4E1DD6BD6A89}">
  <cacheSource type="external" connectionId="5"/>
  <cacheFields count="5">
    <cacheField name="[Hospital Emergency Room Data].[Date].[Date]" caption="Date" numFmtId="0" hierarchy="2" level="1">
      <sharedItems containsSemiMixedTypes="0" containsNonDate="0" containsDate="1" containsString="0" minDate="2023-04-01T00:00:00" maxDate="2024-10-31T00:00:00" count="579">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3-04-01T00:00:00"/>
        <d v="2024-04-01T00:00:00"/>
        <d v="2023-04-02T00:00:00"/>
        <d v="2024-04-02T00:00:00"/>
        <d v="2023-04-03T00:00:00"/>
        <d v="2024-04-03T00:00:00"/>
        <d v="2023-04-04T00:00:00"/>
        <d v="2024-04-04T00:00:00"/>
        <d v="2023-04-05T00:00:00"/>
        <d v="2024-04-05T00:00:00"/>
        <d v="2023-04-06T00:00:00"/>
        <d v="2024-04-06T00:00:00"/>
        <d v="2023-04-07T00:00:00"/>
        <d v="2024-04-07T00:00:00"/>
        <d v="2023-04-08T00:00:00"/>
        <d v="2024-04-08T00:00:00"/>
        <d v="2023-04-09T00:00:00"/>
        <d v="2024-04-09T00:00:00"/>
        <d v="2023-04-10T00:00:00"/>
        <d v="2024-04-10T00:00:00"/>
        <d v="2023-04-11T00:00:00"/>
        <d v="2024-04-11T00:00:00"/>
        <d v="2023-04-12T00:00:00"/>
        <d v="2024-04-12T00:00:00"/>
        <d v="2023-04-13T00:00:00"/>
        <d v="2024-04-13T00:00:00"/>
        <d v="2023-04-14T00:00:00"/>
        <d v="2024-04-14T00:00:00"/>
        <d v="2023-04-16T00:00:00"/>
        <d v="2024-04-16T00:00:00"/>
        <d v="2023-04-15T00:00:00"/>
        <d v="2024-04-15T00:00:00"/>
        <d v="2023-04-18T00:00:00"/>
        <d v="2024-04-18T00:00:00"/>
        <d v="2023-04-17T00:00:00"/>
        <d v="2024-04-17T00:00:00"/>
        <d v="2023-04-19T00:00:00"/>
        <d v="2024-04-19T00:00:00"/>
        <d v="2023-04-21T00:00:00"/>
        <d v="2024-04-21T00:00:00"/>
        <d v="2023-04-20T00:00:00"/>
        <d v="2024-04-20T00:00:00"/>
        <d v="2023-04-22T00:00:00"/>
        <d v="2024-04-22T00:00:00"/>
        <d v="2023-04-23T00:00:00"/>
        <d v="2024-04-23T00:00:00"/>
        <d v="2023-04-24T00:00:00"/>
        <d v="2024-04-24T00:00:00"/>
        <d v="2023-04-25T00:00:00"/>
        <d v="2024-04-25T00:00:00"/>
        <d v="2023-04-26T00:00:00"/>
        <d v="2024-04-26T00:00:00"/>
        <d v="2023-04-28T00:00:00"/>
        <d v="2024-04-28T00:00:00"/>
        <d v="2023-04-27T00:00:00"/>
        <d v="2024-04-27T00:00:00"/>
        <d v="2023-04-29T00:00:00"/>
        <d v="2024-04-29T00:00:00"/>
        <d v="2023-04-30T00:00:00"/>
        <d v="2024-04-30T00:00:00"/>
        <d v="2023-05-01T00:00:00"/>
        <d v="2024-05-01T00:00:00"/>
        <d v="2023-05-02T00:00:00"/>
        <d v="2024-05-02T00:00:00"/>
        <d v="2023-05-03T00:00:00"/>
        <d v="2024-05-03T00:00:00"/>
        <d v="2023-05-04T00:00:00"/>
        <d v="2024-05-04T00:00:00"/>
        <d v="2023-05-05T00:00:00"/>
        <d v="2024-05-05T00:00:00"/>
        <d v="2023-05-06T00:00:00"/>
        <d v="2024-05-06T00:00:00"/>
        <d v="2023-05-07T00:00:00"/>
        <d v="2024-05-07T00:00:00"/>
        <d v="2023-05-08T00:00:00"/>
        <d v="2024-05-08T00:00:00"/>
        <d v="2023-05-09T00:00:00"/>
        <d v="2024-05-09T00:00:00"/>
        <d v="2023-05-11T00:00:00"/>
        <d v="2024-05-11T00:00:00"/>
        <d v="2023-05-10T00:00:00"/>
        <d v="2024-05-10T00:00:00"/>
        <d v="2023-05-12T00:00:00"/>
        <d v="2024-05-12T00:00:00"/>
        <d v="2023-05-13T00:00:00"/>
        <d v="2024-05-13T00:00:00"/>
        <d v="2023-05-14T00:00:00"/>
        <d v="2024-05-14T00:00:00"/>
        <d v="2023-05-15T00:00:00"/>
        <d v="2024-05-15T00:00:00"/>
        <d v="2023-05-16T00:00:00"/>
        <d v="2024-05-16T00:00:00"/>
        <d v="2023-05-17T00:00:00"/>
        <d v="2024-05-17T00:00:00"/>
        <d v="2023-05-18T00:00:00"/>
        <d v="2024-05-18T00:00:00"/>
        <d v="2023-05-19T00:00:00"/>
        <d v="2024-05-19T00:00:00"/>
        <d v="2023-05-20T00:00:00"/>
        <d v="2024-05-20T00:00:00"/>
        <d v="2023-05-22T00:00:00"/>
        <d v="2024-05-22T00:00:00"/>
        <d v="2023-05-21T00:00:00"/>
        <d v="2024-05-21T00:00:00"/>
        <d v="2023-05-23T00:00:00"/>
        <d v="2024-05-23T00:00:00"/>
        <d v="2023-05-24T00:00:00"/>
        <d v="2024-05-24T00:00:00"/>
        <d v="2023-05-25T00:00:00"/>
        <d v="2024-05-25T00:00:00"/>
        <d v="2023-05-26T00:00:00"/>
        <d v="2024-05-26T00:00:00"/>
        <d v="2023-05-27T00:00:00"/>
        <d v="2024-05-27T00:00:00"/>
        <d v="2023-05-28T00:00:00"/>
        <d v="2024-05-28T00:00:00"/>
        <d v="2023-05-29T00:00:00"/>
        <d v="2024-05-29T00:00:00"/>
        <d v="2023-05-31T00:00:00"/>
        <d v="2024-05-31T00:00:00"/>
        <d v="2023-05-30T00:00:00"/>
        <d v="2024-05-30T00:00:00"/>
        <d v="2023-06-01T00:00:00"/>
        <d v="2024-06-01T00:00:00"/>
        <d v="2023-06-02T00:00:00"/>
        <d v="2024-06-02T00:00:00"/>
        <d v="2023-06-03T00:00:00"/>
        <d v="2024-06-03T00:00:00"/>
        <d v="2023-06-04T00:00:00"/>
        <d v="2024-06-04T00:00:00"/>
        <d v="2023-06-05T00:00:00"/>
        <d v="2024-06-05T00:00:00"/>
        <d v="2023-06-06T00:00:00"/>
        <d v="2024-06-06T00:00:00"/>
        <d v="2023-06-07T00:00:00"/>
        <d v="2024-06-07T00:00:00"/>
        <d v="2023-06-08T00:00:00"/>
        <d v="2024-06-08T00:00:00"/>
        <d v="2023-06-09T00:00:00"/>
        <d v="2024-06-09T00:00:00"/>
        <d v="2023-06-10T00:00:00"/>
        <d v="2024-06-10T00:00:00"/>
        <d v="2023-06-11T00:00:00"/>
        <d v="2024-06-11T00:00:00"/>
        <d v="2023-06-12T00:00:00"/>
        <d v="2024-06-12T00:00:00"/>
        <d v="2023-06-13T00:00:00"/>
        <d v="2024-06-13T00:00:00"/>
        <d v="2023-06-14T00:00:00"/>
        <d v="2024-06-14T00:00:00"/>
        <d v="2023-06-15T00:00:00"/>
        <d v="2024-06-15T00:00:00"/>
        <d v="2023-06-16T00:00:00"/>
        <d v="2024-06-16T00:00:00"/>
        <d v="2023-06-17T00:00:00"/>
        <d v="2024-06-17T00:00:00"/>
        <d v="2023-06-18T00:00:00"/>
        <d v="2024-06-18T00:00:00"/>
        <d v="2023-06-19T00:00:00"/>
        <d v="2024-06-19T00:00:00"/>
        <d v="2023-06-20T00:00:00"/>
        <d v="2024-06-20T00:00:00"/>
        <d v="2023-06-22T00:00:00"/>
        <d v="2024-06-22T00:00:00"/>
        <d v="2023-06-21T00:00:00"/>
        <d v="2024-06-21T00:00:00"/>
        <d v="2023-06-23T00:00:00"/>
        <d v="2024-06-23T00:00:00"/>
        <d v="2023-06-24T00:00:00"/>
        <d v="2024-06-24T00:00:00"/>
        <d v="2023-06-25T00:00:00"/>
        <d v="2024-06-25T00:00:00"/>
        <d v="2023-06-26T00:00:00"/>
        <d v="2024-06-26T00:00:00"/>
        <d v="2023-06-27T00:00:00"/>
        <d v="2024-06-27T00:00:00"/>
        <d v="2023-06-28T00:00:00"/>
        <d v="2024-06-28T00:00:00"/>
        <d v="2023-06-29T00:00:00"/>
        <d v="2024-06-29T00:00:00"/>
        <d v="2023-06-30T00:00:00"/>
        <d v="2024-06-30T00:00:00"/>
        <d v="2023-07-01T00:00:00"/>
        <d v="2024-07-01T00:00:00"/>
        <d v="2023-07-02T00:00:00"/>
        <d v="2024-07-02T00:00:00"/>
        <d v="2023-07-03T00:00:00"/>
        <d v="2024-07-03T00:00:00"/>
        <d v="2023-07-04T00:00:00"/>
        <d v="2024-07-04T00:00:00"/>
        <d v="2023-07-05T00:00:00"/>
        <d v="2024-07-05T00:00:00"/>
        <d v="2023-07-06T00:00:00"/>
        <d v="2024-07-06T00:00:00"/>
        <d v="2023-07-07T00:00:00"/>
        <d v="2024-07-07T00:00:00"/>
        <d v="2023-07-08T00:00:00"/>
        <d v="2024-07-08T00:00:00"/>
        <d v="2023-07-09T00:00:00"/>
        <d v="2024-07-09T00:00:00"/>
        <d v="2023-07-10T00:00:00"/>
        <d v="2024-07-10T00:00:00"/>
        <d v="2023-07-11T00:00:00"/>
        <d v="2024-07-11T00:00:00"/>
        <d v="2023-07-12T00:00:00"/>
        <d v="2024-07-12T00:00:00"/>
        <d v="2023-07-13T00:00:00"/>
        <d v="2024-07-13T00:00:00"/>
        <d v="2023-07-14T00:00:00"/>
        <d v="2024-07-14T00:00:00"/>
        <d v="2023-07-15T00:00:00"/>
        <d v="2024-07-15T00:00:00"/>
        <d v="2023-07-17T00:00:00"/>
        <d v="2024-07-17T00:00:00"/>
        <d v="2023-07-16T00:00:00"/>
        <d v="2024-07-16T00:00:00"/>
        <d v="2023-07-18T00:00:00"/>
        <d v="2024-07-18T00:00:00"/>
        <d v="2023-07-19T00:00:00"/>
        <d v="2024-07-19T00:00:00"/>
        <d v="2023-07-20T00:00:00"/>
        <d v="2024-07-20T00:00:00"/>
        <d v="2023-07-21T00:00:00"/>
        <d v="2024-07-21T00:00:00"/>
        <d v="2023-07-22T00:00:00"/>
        <d v="2024-07-22T00:00:00"/>
        <d v="2023-07-23T00:00:00"/>
        <d v="2024-07-23T00:00:00"/>
        <d v="2023-07-24T00:00:00"/>
        <d v="2024-07-24T00:00:00"/>
        <d v="2023-07-25T00:00:00"/>
        <d v="2024-07-25T00:00:00"/>
        <d v="2023-07-26T00:00:00"/>
        <d v="2024-07-26T00:00:00"/>
        <d v="2023-07-27T00:00:00"/>
        <d v="2024-07-27T00:00:00"/>
        <d v="2023-07-29T00:00:00"/>
        <d v="2024-07-29T00:00:00"/>
        <d v="2023-07-28T00:00:00"/>
        <d v="2024-07-28T00:00:00"/>
        <d v="2023-07-30T00:00:00"/>
        <d v="2024-07-30T00:00:00"/>
        <d v="2023-07-31T00:00:00"/>
        <d v="2024-07-31T00:00:00"/>
        <d v="2023-08-01T00:00:00"/>
        <d v="2024-08-01T00:00:00"/>
        <d v="2023-08-02T00:00:00"/>
        <d v="2024-08-02T00:00:00"/>
        <d v="2023-08-03T00:00:00"/>
        <d v="2024-08-03T00:00:00"/>
        <d v="2023-08-05T00:00:00"/>
        <d v="2024-08-05T00:00:00"/>
        <d v="2023-08-04T00:00:00"/>
        <d v="2024-08-04T00:00:00"/>
        <d v="2023-08-06T00:00:00"/>
        <d v="2024-08-06T00:00:00"/>
        <d v="2023-08-07T00:00:00"/>
        <d v="2024-08-07T00:00:00"/>
        <d v="2023-08-08T00:00:00"/>
        <d v="2024-08-08T00:00:00"/>
        <d v="2023-08-09T00:00:00"/>
        <d v="2024-08-09T00:00:00"/>
        <d v="2023-08-10T00:00:00"/>
        <d v="2024-08-10T00:00:00"/>
        <d v="2023-08-11T00:00:00"/>
        <d v="2024-08-11T00:00:00"/>
        <d v="2023-08-12T00:00:00"/>
        <d v="2024-08-12T00:00:00"/>
        <d v="2023-08-14T00:00:00"/>
        <d v="2024-08-14T00:00:00"/>
        <d v="2023-08-13T00:00:00"/>
        <d v="2024-08-13T00:00:00"/>
        <d v="2023-08-15T00:00:00"/>
        <d v="2024-08-15T00:00:00"/>
        <d v="2023-08-16T00:00:00"/>
        <d v="2024-08-16T00:00:00"/>
        <d v="2023-08-17T00:00:00"/>
        <d v="2024-08-17T00:00:00"/>
        <d v="2023-08-18T00:00:00"/>
        <d v="2024-08-18T00:00:00"/>
        <d v="2023-08-19T00:00:00"/>
        <d v="2024-08-19T00:00:00"/>
        <d v="2023-08-20T00:00:00"/>
        <d v="2024-08-20T00:00:00"/>
        <d v="2023-08-21T00:00:00"/>
        <d v="2024-08-21T00:00:00"/>
        <d v="2023-08-22T00:00:00"/>
        <d v="2024-08-22T00:00:00"/>
        <d v="2023-08-23T00:00:00"/>
        <d v="2024-08-23T00:00:00"/>
        <d v="2023-08-24T00:00:00"/>
        <d v="2024-08-24T00:00:00"/>
        <d v="2023-08-26T00:00:00"/>
        <d v="2024-08-26T00:00:00"/>
        <d v="2023-08-25T00:00:00"/>
        <d v="2024-08-25T00:00:00"/>
        <d v="2023-08-27T00:00:00"/>
        <d v="2024-08-27T00:00:00"/>
        <d v="2023-08-28T00:00:00"/>
        <d v="2024-08-28T00:00:00"/>
        <d v="2023-08-29T00:00:00"/>
        <d v="2024-08-29T00:00:00"/>
        <d v="2023-08-30T00:00:00"/>
        <d v="2024-08-30T00:00:00"/>
        <d v="2023-08-31T00:00:00"/>
        <d v="2024-08-31T00:00:00"/>
        <d v="2023-09-01T00:00:00"/>
        <d v="2024-09-01T00:00:00"/>
        <d v="2023-09-02T00:00:00"/>
        <d v="2024-09-02T00:00:00"/>
        <d v="2023-09-03T00:00:00"/>
        <d v="2024-09-03T00:00:00"/>
        <d v="2023-09-04T00:00:00"/>
        <d v="2024-09-04T00:00:00"/>
        <d v="2023-09-05T00:00:00"/>
        <d v="2024-09-05T00:00:00"/>
        <d v="2023-09-06T00:00:00"/>
        <d v="2024-09-06T00:00:00"/>
        <d v="2023-09-08T00:00:00"/>
        <d v="2024-09-08T00:00:00"/>
        <d v="2023-09-07T00:00:00"/>
        <d v="2024-09-07T00:00:00"/>
        <d v="2023-09-09T00:00:00"/>
        <d v="2024-09-09T00:00:00"/>
        <d v="2023-09-10T00:00:00"/>
        <d v="2024-09-10T00:00:00"/>
        <d v="2023-09-11T00:00:00"/>
        <d v="2024-09-11T00:00:00"/>
        <d v="2023-09-12T00:00:00"/>
        <d v="2024-09-12T00:00:00"/>
        <d v="2023-09-13T00:00:00"/>
        <d v="2024-09-13T00:00:00"/>
        <d v="2023-09-14T00:00:00"/>
        <d v="2024-09-14T00:00:00"/>
        <d v="2023-09-15T00:00:00"/>
        <d v="2024-09-15T00:00:00"/>
        <d v="2023-09-16T00:00:00"/>
        <d v="2024-09-16T00:00:00"/>
        <d v="2023-09-17T00:00:00"/>
        <d v="2024-09-17T00:00:00"/>
        <d v="2023-09-18T00:00:00"/>
        <d v="2024-09-18T00:00:00"/>
        <d v="2023-09-19T00:00:00"/>
        <d v="2024-09-19T00:00:00"/>
        <d v="2023-09-20T00:00:00"/>
        <d v="2024-09-20T00:00:00"/>
        <d v="2023-09-21T00:00:00"/>
        <d v="2024-09-21T00:00:00"/>
        <d v="2023-09-23T00:00:00"/>
        <d v="2024-09-23T00:00:00"/>
        <d v="2023-09-22T00:00:00"/>
        <d v="2024-09-22T00:00:00"/>
        <d v="2023-09-24T00:00:00"/>
        <d v="2024-09-24T00:00:00"/>
        <d v="2023-09-26T00:00:00"/>
        <d v="2024-09-26T00:00:00"/>
        <d v="2023-09-25T00:00:00"/>
        <d v="2024-09-25T00:00:00"/>
        <d v="2023-09-27T00:00:00"/>
        <d v="2024-09-27T00:00:00"/>
        <d v="2023-09-28T00:00:00"/>
        <d v="2024-09-28T00:00:00"/>
        <d v="2023-09-30T00:00:00"/>
        <d v="2024-09-30T00:00:00"/>
        <d v="2023-09-29T00:00:00"/>
        <d v="2024-09-29T00:00:00"/>
        <d v="2023-10-01T00:00:00"/>
        <d v="2024-10-01T00:00:00"/>
        <d v="2023-10-02T00:00:00"/>
        <d v="2024-10-02T00:00:00"/>
        <d v="2023-10-03T00:00:00"/>
        <d v="2024-10-03T00:00:00"/>
        <d v="2023-10-04T00:00:00"/>
        <d v="2024-10-04T00:00:00"/>
        <d v="2023-10-06T00:00:00"/>
        <d v="2024-10-06T00:00:00"/>
        <d v="2023-10-05T00:00:00"/>
        <d v="2024-10-05T00:00:00"/>
        <d v="2023-10-07T00:00:00"/>
        <d v="2024-10-07T00:00:00"/>
        <d v="2023-10-09T00:00:00"/>
        <d v="2024-10-09T00:00:00"/>
        <d v="2023-10-08T00:00:00"/>
        <d v="2024-10-08T00:00:00"/>
        <d v="2023-10-10T00:00:00"/>
        <d v="2024-10-10T00:00:00"/>
        <d v="2023-10-12T00:00:00"/>
        <d v="2024-10-12T00:00:00"/>
        <d v="2023-10-11T00:00:00"/>
        <d v="2024-10-11T00:00:00"/>
        <d v="2023-10-13T00:00:00"/>
        <d v="2024-10-13T00:00:00"/>
        <d v="2023-10-14T00:00:00"/>
        <d v="2024-10-14T00:00:00"/>
        <d v="2023-10-15T00:00:00"/>
        <d v="2024-10-15T00:00:00"/>
        <d v="2023-10-16T00:00:00"/>
        <d v="2024-10-16T00:00:00"/>
        <d v="2023-10-17T00:00:00"/>
        <d v="2024-10-17T00:00:00"/>
        <d v="2023-10-18T00:00:00"/>
        <d v="2024-10-18T00:00:00"/>
        <d v="2023-10-19T00:00:00"/>
        <d v="2024-10-19T00:00:00"/>
        <d v="2023-10-20T00:00:00"/>
        <d v="2024-10-20T00:00:00"/>
        <d v="2023-10-22T00:00:00"/>
        <d v="2024-10-22T00:00:00"/>
        <d v="2023-10-21T00:00:00"/>
        <d v="2024-10-21T00:00:00"/>
        <d v="2023-10-23T00:00:00"/>
        <d v="2024-10-23T00:00:00"/>
        <d v="2023-10-24T00:00:00"/>
        <d v="2024-10-24T00:00:00"/>
        <d v="2023-10-25T00:00:00"/>
        <d v="2024-10-25T00:00:00"/>
        <d v="2023-10-26T00:00:00"/>
        <d v="2024-10-26T00:00:00"/>
        <d v="2023-10-27T00:00:00"/>
        <d v="2024-10-27T00:00:00"/>
        <d v="2023-10-28T00:00:00"/>
        <d v="2024-10-28T00:00:00"/>
        <d v="2023-10-29T00:00:00"/>
        <d v="2024-10-29T00:00:00"/>
        <d v="2023-10-31T00:00:00"/>
        <d v="2023-10-30T00:00:00"/>
        <d v="2024-10-30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sharedItems>
    </cacheField>
    <cacheField name="[Hospital Emergency Room Data].[Date (Day)].[Date (Day)]" caption="Date (Day)" numFmtId="0" hierarchy="17" level="1">
      <sharedItems count="31">
        <s v="1-Jul"/>
        <s v="2-Jul"/>
        <s v="3-Jul"/>
        <s v="4-Jul"/>
        <s v="5-Jul"/>
        <s v="6-Jul"/>
        <s v="7-Jul"/>
        <s v="8-Jul"/>
        <s v="9-Jul"/>
        <s v="10-Jul"/>
        <s v="11-Jul"/>
        <s v="12-Jul"/>
        <s v="13-Jul"/>
        <s v="14-Jul"/>
        <s v="15-Jul"/>
        <s v="17-Jul"/>
        <s v="16-Jul"/>
        <s v="18-Jul"/>
        <s v="19-Jul"/>
        <s v="20-Jul"/>
        <s v="21-Jul"/>
        <s v="22-Jul"/>
        <s v="23-Jul"/>
        <s v="24-Jul"/>
        <s v="25-Jul"/>
        <s v="26-Jul"/>
        <s v="27-Jul"/>
        <s v="29-Jul"/>
        <s v="28-Jul"/>
        <s v="30-Jul"/>
        <s v="31-Jul"/>
      </sharedItems>
    </cacheField>
    <cacheField name="[Hospital Emergency Room Data].[Date (Month)].[Date (Month)]" caption="Date (Month)" numFmtId="0" hierarchy="16" level="1">
      <sharedItems count="1">
        <s v="Jul"/>
      </sharedItems>
    </cacheField>
    <cacheField name="[Measures].[Average of Patient Waittime]" caption="Average of Patient Waittime" numFmtId="0" hierarchy="30" level="32767"/>
    <cacheField name="[Hospital Emergency Room Data].[Date (Year)].[Date (Year)]" caption="Date (Year)" numFmtId="0" hierarchy="18" level="1">
      <sharedItems containsSemiMixedTypes="0" containsNonDate="0" containsString="0"/>
    </cacheField>
  </cacheFields>
  <cacheHierarchies count="38">
    <cacheHierarchy uniqueName="[Calendar].[Calendar]" caption="Calendar" attribute="1" defaultMemberUniqueName="[Calendar].[Calendar].[All]" allUniqueName="[Calendar].[Calenda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2" memberValueDatatype="7" unbalanced="0">
      <fieldsUsage count="2">
        <fieldUsage x="-1"/>
        <fieldUsage x="0"/>
      </fieldsUsage>
    </cacheHierarchy>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2" memberValueDatatype="130" unbalanced="0">
      <fieldsUsage count="2">
        <fieldUsage x="-1"/>
        <fieldUsage x="2"/>
      </fieldsUsage>
    </cacheHierarchy>
    <cacheHierarchy uniqueName="[Hospital Emergency Room Data].[Date (Day)]" caption="Date (Day)" attribute="1" defaultMemberUniqueName="[Hospital Emergency Room Data].[Date (Day)].[All]" allUniqueName="[Hospital Emergency Room Data].[Date (Day)].[All]" dimensionUniqueName="[Hospital Emergency Room Data]" displayFolder="" count="2" memberValueDatatype="130" unbalanced="0">
      <fieldsUsage count="2">
        <fieldUsage x="-1"/>
        <fieldUsage x="1"/>
      </fieldsUsage>
    </cacheHierarchy>
    <cacheHierarchy uniqueName="[Hospital Emergency Room Data].[Date (Year)]" caption="Date (Year)" attribute="1" defaultMemberUniqueName="[Hospital Emergency Room Data].[Date (Year)].[All]" allUniqueName="[Hospital Emergency Room Data].[Date (Year)].[All]" dimensionUniqueName="[Hospital Emergency Room Data]" displayFolder="" count="2" memberValueDatatype="130" unbalanced="0">
      <fieldsUsage count="2">
        <fieldUsage x="-1"/>
        <fieldUsage x="4"/>
      </fieldsUsage>
    </cacheHierarchy>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0" memberValueDatatype="130" unbalanced="0"/>
    <cacheHierarchy uniqueName="[Query1].[Query1]" caption="Query1" attribute="1" defaultMemberUniqueName="[Query1].[Query1].[All]" allUniqueName="[Query1].[Query1].[All]" dimensionUniqueName="[Query1]" displayFolder="" count="0" memberValueDatatype="130" unbalanced="0"/>
    <cacheHierarchy uniqueName="[Hospital Emergency Room Data].[Date (Day Index)]" caption="Date (Day Index)" attribute="1" defaultMemberUniqueName="[Hospital Emergency Room Data].[Date (Day Index)].[All]" allUniqueName="[Hospital Emergency Room Data].[Date (Day Index)].[All]" dimensionUniqueName="[Hospital Emergency Room Data]" displayFolder="" count="0" memberValueDatatype="5" unbalanced="0" hidden="1"/>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Hospital Emergency Room Data" count="0" oneField="1" hidden="1">
      <fieldsUsage count="1">
        <fieldUsage x="3"/>
      </fieldsUsage>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4">
    <dimension name="Calendar" uniqueName="[Calendar]" caption="Calendar"/>
    <dimension name="Hospital Emergency Room Data" uniqueName="[Hospital Emergency Room Data]" caption="Hospital Emergency Room Data"/>
    <dimension measure="1" name="Measures" uniqueName="[Measures]" caption="Measures"/>
    <dimension name="Query1" uniqueName="[Query1]" caption="Query1"/>
  </dimensions>
  <measureGroups count="3">
    <measureGroup name="Calendar" caption="Calendar"/>
    <measureGroup name="Hospital Emergency Room Data" caption="Hospital Emergency Room Data"/>
    <measureGroup name="Query1" caption="Query1"/>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4.794712499999" createdVersion="8" refreshedVersion="8" minRefreshableVersion="3" recordCount="0" supportSubquery="1" supportAdvancedDrill="1" xr:uid="{79FAF525-5EBB-40A4-987E-379344557E82}">
  <cacheSource type="external" connectionId="5"/>
  <cacheFields count="4">
    <cacheField name="[Hospital Emergency Room Data].[Date].[Date]" caption="Date" numFmtId="0" hierarchy="2" level="1">
      <sharedItems containsSemiMixedTypes="0" containsNonDate="0" containsDate="1" containsString="0" minDate="2023-04-01T00:00:00" maxDate="2024-10-31T00:00:00" count="579">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3-04-01T00:00:00"/>
        <d v="2024-04-01T00:00:00"/>
        <d v="2023-04-02T00:00:00"/>
        <d v="2024-04-02T00:00:00"/>
        <d v="2023-04-03T00:00:00"/>
        <d v="2024-04-03T00:00:00"/>
        <d v="2023-04-04T00:00:00"/>
        <d v="2024-04-04T00:00:00"/>
        <d v="2023-04-05T00:00:00"/>
        <d v="2024-04-05T00:00:00"/>
        <d v="2023-04-06T00:00:00"/>
        <d v="2024-04-06T00:00:00"/>
        <d v="2023-04-07T00:00:00"/>
        <d v="2024-04-07T00:00:00"/>
        <d v="2023-04-08T00:00:00"/>
        <d v="2024-04-08T00:00:00"/>
        <d v="2023-04-09T00:00:00"/>
        <d v="2024-04-09T00:00:00"/>
        <d v="2023-04-10T00:00:00"/>
        <d v="2024-04-10T00:00:00"/>
        <d v="2023-04-11T00:00:00"/>
        <d v="2024-04-11T00:00:00"/>
        <d v="2023-04-12T00:00:00"/>
        <d v="2024-04-12T00:00:00"/>
        <d v="2023-04-13T00:00:00"/>
        <d v="2024-04-13T00:00:00"/>
        <d v="2023-04-14T00:00:00"/>
        <d v="2024-04-14T00:00:00"/>
        <d v="2023-04-16T00:00:00"/>
        <d v="2024-04-16T00:00:00"/>
        <d v="2023-04-15T00:00:00"/>
        <d v="2024-04-15T00:00:00"/>
        <d v="2023-04-18T00:00:00"/>
        <d v="2024-04-18T00:00:00"/>
        <d v="2023-04-17T00:00:00"/>
        <d v="2024-04-17T00:00:00"/>
        <d v="2023-04-19T00:00:00"/>
        <d v="2024-04-19T00:00:00"/>
        <d v="2023-04-21T00:00:00"/>
        <d v="2024-04-21T00:00:00"/>
        <d v="2023-04-20T00:00:00"/>
        <d v="2024-04-20T00:00:00"/>
        <d v="2023-04-22T00:00:00"/>
        <d v="2024-04-22T00:00:00"/>
        <d v="2023-04-23T00:00:00"/>
        <d v="2024-04-23T00:00:00"/>
        <d v="2023-04-24T00:00:00"/>
        <d v="2024-04-24T00:00:00"/>
        <d v="2023-04-25T00:00:00"/>
        <d v="2024-04-25T00:00:00"/>
        <d v="2023-04-26T00:00:00"/>
        <d v="2024-04-26T00:00:00"/>
        <d v="2023-04-28T00:00:00"/>
        <d v="2024-04-28T00:00:00"/>
        <d v="2023-04-27T00:00:00"/>
        <d v="2024-04-27T00:00:00"/>
        <d v="2023-04-29T00:00:00"/>
        <d v="2024-04-29T00:00:00"/>
        <d v="2023-04-30T00:00:00"/>
        <d v="2024-04-30T00:00:00"/>
        <d v="2023-05-01T00:00:00"/>
        <d v="2024-05-01T00:00:00"/>
        <d v="2023-05-02T00:00:00"/>
        <d v="2024-05-02T00:00:00"/>
        <d v="2023-05-03T00:00:00"/>
        <d v="2024-05-03T00:00:00"/>
        <d v="2023-05-04T00:00:00"/>
        <d v="2024-05-04T00:00:00"/>
        <d v="2023-05-05T00:00:00"/>
        <d v="2024-05-05T00:00:00"/>
        <d v="2023-05-06T00:00:00"/>
        <d v="2024-05-06T00:00:00"/>
        <d v="2023-05-07T00:00:00"/>
        <d v="2024-05-07T00:00:00"/>
        <d v="2023-05-08T00:00:00"/>
        <d v="2024-05-08T00:00:00"/>
        <d v="2023-05-09T00:00:00"/>
        <d v="2024-05-09T00:00:00"/>
        <d v="2023-05-11T00:00:00"/>
        <d v="2024-05-11T00:00:00"/>
        <d v="2023-05-10T00:00:00"/>
        <d v="2024-05-10T00:00:00"/>
        <d v="2023-05-12T00:00:00"/>
        <d v="2024-05-12T00:00:00"/>
        <d v="2023-05-13T00:00:00"/>
        <d v="2024-05-13T00:00:00"/>
        <d v="2023-05-14T00:00:00"/>
        <d v="2024-05-14T00:00:00"/>
        <d v="2023-05-15T00:00:00"/>
        <d v="2024-05-15T00:00:00"/>
        <d v="2023-05-16T00:00:00"/>
        <d v="2024-05-16T00:00:00"/>
        <d v="2023-05-17T00:00:00"/>
        <d v="2024-05-17T00:00:00"/>
        <d v="2023-05-18T00:00:00"/>
        <d v="2024-05-18T00:00:00"/>
        <d v="2023-05-19T00:00:00"/>
        <d v="2024-05-19T00:00:00"/>
        <d v="2023-05-20T00:00:00"/>
        <d v="2024-05-20T00:00:00"/>
        <d v="2023-05-22T00:00:00"/>
        <d v="2024-05-22T00:00:00"/>
        <d v="2023-05-21T00:00:00"/>
        <d v="2024-05-21T00:00:00"/>
        <d v="2023-05-23T00:00:00"/>
        <d v="2024-05-23T00:00:00"/>
        <d v="2023-05-24T00:00:00"/>
        <d v="2024-05-24T00:00:00"/>
        <d v="2023-05-25T00:00:00"/>
        <d v="2024-05-25T00:00:00"/>
        <d v="2023-05-26T00:00:00"/>
        <d v="2024-05-26T00:00:00"/>
        <d v="2023-05-27T00:00:00"/>
        <d v="2024-05-27T00:00:00"/>
        <d v="2023-05-28T00:00:00"/>
        <d v="2024-05-28T00:00:00"/>
        <d v="2023-05-29T00:00:00"/>
        <d v="2024-05-29T00:00:00"/>
        <d v="2023-05-31T00:00:00"/>
        <d v="2024-05-31T00:00:00"/>
        <d v="2023-05-30T00:00:00"/>
        <d v="2024-05-30T00:00:00"/>
        <d v="2023-06-01T00:00:00"/>
        <d v="2024-06-01T00:00:00"/>
        <d v="2023-06-02T00:00:00"/>
        <d v="2024-06-02T00:00:00"/>
        <d v="2023-06-03T00:00:00"/>
        <d v="2024-06-03T00:00:00"/>
        <d v="2023-06-04T00:00:00"/>
        <d v="2024-06-04T00:00:00"/>
        <d v="2023-06-05T00:00:00"/>
        <d v="2024-06-05T00:00:00"/>
        <d v="2023-06-06T00:00:00"/>
        <d v="2024-06-06T00:00:00"/>
        <d v="2023-06-07T00:00:00"/>
        <d v="2024-06-07T00:00:00"/>
        <d v="2023-06-08T00:00:00"/>
        <d v="2024-06-08T00:00:00"/>
        <d v="2023-06-09T00:00:00"/>
        <d v="2024-06-09T00:00:00"/>
        <d v="2023-06-10T00:00:00"/>
        <d v="2024-06-10T00:00:00"/>
        <d v="2023-06-11T00:00:00"/>
        <d v="2024-06-11T00:00:00"/>
        <d v="2023-06-12T00:00:00"/>
        <d v="2024-06-12T00:00:00"/>
        <d v="2023-06-13T00:00:00"/>
        <d v="2024-06-13T00:00:00"/>
        <d v="2023-06-14T00:00:00"/>
        <d v="2024-06-14T00:00:00"/>
        <d v="2023-06-15T00:00:00"/>
        <d v="2024-06-15T00:00:00"/>
        <d v="2023-06-16T00:00:00"/>
        <d v="2024-06-16T00:00:00"/>
        <d v="2023-06-17T00:00:00"/>
        <d v="2024-06-17T00:00:00"/>
        <d v="2023-06-18T00:00:00"/>
        <d v="2024-06-18T00:00:00"/>
        <d v="2023-06-19T00:00:00"/>
        <d v="2024-06-19T00:00:00"/>
        <d v="2023-06-20T00:00:00"/>
        <d v="2024-06-20T00:00:00"/>
        <d v="2023-06-22T00:00:00"/>
        <d v="2024-06-22T00:00:00"/>
        <d v="2023-06-21T00:00:00"/>
        <d v="2024-06-21T00:00:00"/>
        <d v="2023-06-23T00:00:00"/>
        <d v="2024-06-23T00:00:00"/>
        <d v="2023-06-24T00:00:00"/>
        <d v="2024-06-24T00:00:00"/>
        <d v="2023-06-25T00:00:00"/>
        <d v="2024-06-25T00:00:00"/>
        <d v="2023-06-26T00:00:00"/>
        <d v="2024-06-26T00:00:00"/>
        <d v="2023-06-27T00:00:00"/>
        <d v="2024-06-27T00:00:00"/>
        <d v="2023-06-28T00:00:00"/>
        <d v="2024-06-28T00:00:00"/>
        <d v="2023-06-29T00:00:00"/>
        <d v="2024-06-29T00:00:00"/>
        <d v="2023-06-30T00:00:00"/>
        <d v="2024-06-30T00:00:00"/>
        <d v="2023-07-01T00:00:00"/>
        <d v="2024-07-01T00:00:00"/>
        <d v="2023-07-02T00:00:00"/>
        <d v="2024-07-02T00:00:00"/>
        <d v="2023-07-03T00:00:00"/>
        <d v="2024-07-03T00:00:00"/>
        <d v="2023-07-04T00:00:00"/>
        <d v="2024-07-04T00:00:00"/>
        <d v="2023-07-05T00:00:00"/>
        <d v="2024-07-05T00:00:00"/>
        <d v="2023-07-06T00:00:00"/>
        <d v="2024-07-06T00:00:00"/>
        <d v="2023-07-07T00:00:00"/>
        <d v="2024-07-07T00:00:00"/>
        <d v="2023-07-08T00:00:00"/>
        <d v="2024-07-08T00:00:00"/>
        <d v="2023-07-09T00:00:00"/>
        <d v="2024-07-09T00:00:00"/>
        <d v="2023-07-10T00:00:00"/>
        <d v="2024-07-10T00:00:00"/>
        <d v="2023-07-11T00:00:00"/>
        <d v="2024-07-11T00:00:00"/>
        <d v="2023-07-12T00:00:00"/>
        <d v="2024-07-12T00:00:00"/>
        <d v="2023-07-13T00:00:00"/>
        <d v="2024-07-13T00:00:00"/>
        <d v="2023-07-14T00:00:00"/>
        <d v="2024-07-14T00:00:00"/>
        <d v="2023-07-15T00:00:00"/>
        <d v="2024-07-15T00:00:00"/>
        <d v="2023-07-17T00:00:00"/>
        <d v="2024-07-17T00:00:00"/>
        <d v="2023-07-16T00:00:00"/>
        <d v="2024-07-16T00:00:00"/>
        <d v="2023-07-18T00:00:00"/>
        <d v="2024-07-18T00:00:00"/>
        <d v="2023-07-19T00:00:00"/>
        <d v="2024-07-19T00:00:00"/>
        <d v="2023-07-20T00:00:00"/>
        <d v="2024-07-20T00:00:00"/>
        <d v="2023-07-21T00:00:00"/>
        <d v="2024-07-21T00:00:00"/>
        <d v="2023-07-22T00:00:00"/>
        <d v="2024-07-22T00:00:00"/>
        <d v="2023-07-23T00:00:00"/>
        <d v="2024-07-23T00:00:00"/>
        <d v="2023-07-24T00:00:00"/>
        <d v="2024-07-24T00:00:00"/>
        <d v="2023-07-25T00:00:00"/>
        <d v="2024-07-25T00:00:00"/>
        <d v="2023-07-26T00:00:00"/>
        <d v="2024-07-26T00:00:00"/>
        <d v="2023-07-27T00:00:00"/>
        <d v="2024-07-27T00:00:00"/>
        <d v="2023-07-29T00:00:00"/>
        <d v="2024-07-29T00:00:00"/>
        <d v="2023-07-28T00:00:00"/>
        <d v="2024-07-28T00:00:00"/>
        <d v="2023-07-30T00:00:00"/>
        <d v="2024-07-30T00:00:00"/>
        <d v="2023-07-31T00:00:00"/>
        <d v="2024-07-31T00:00:00"/>
        <d v="2023-08-01T00:00:00"/>
        <d v="2024-08-01T00:00:00"/>
        <d v="2023-08-02T00:00:00"/>
        <d v="2024-08-02T00:00:00"/>
        <d v="2023-08-03T00:00:00"/>
        <d v="2024-08-03T00:00:00"/>
        <d v="2023-08-05T00:00:00"/>
        <d v="2024-08-05T00:00:00"/>
        <d v="2023-08-04T00:00:00"/>
        <d v="2024-08-04T00:00:00"/>
        <d v="2023-08-06T00:00:00"/>
        <d v="2024-08-06T00:00:00"/>
        <d v="2023-08-07T00:00:00"/>
        <d v="2024-08-07T00:00:00"/>
        <d v="2023-08-08T00:00:00"/>
        <d v="2024-08-08T00:00:00"/>
        <d v="2023-08-09T00:00:00"/>
        <d v="2024-08-09T00:00:00"/>
        <d v="2023-08-10T00:00:00"/>
        <d v="2024-08-10T00:00:00"/>
        <d v="2023-08-11T00:00:00"/>
        <d v="2024-08-11T00:00:00"/>
        <d v="2023-08-12T00:00:00"/>
        <d v="2024-08-12T00:00:00"/>
        <d v="2023-08-14T00:00:00"/>
        <d v="2024-08-14T00:00:00"/>
        <d v="2023-08-13T00:00:00"/>
        <d v="2024-08-13T00:00:00"/>
        <d v="2023-08-15T00:00:00"/>
        <d v="2024-08-15T00:00:00"/>
        <d v="2023-08-16T00:00:00"/>
        <d v="2024-08-16T00:00:00"/>
        <d v="2023-08-17T00:00:00"/>
        <d v="2024-08-17T00:00:00"/>
        <d v="2023-08-18T00:00:00"/>
        <d v="2024-08-18T00:00:00"/>
        <d v="2023-08-19T00:00:00"/>
        <d v="2024-08-19T00:00:00"/>
        <d v="2023-08-20T00:00:00"/>
        <d v="2024-08-20T00:00:00"/>
        <d v="2023-08-21T00:00:00"/>
        <d v="2024-08-21T00:00:00"/>
        <d v="2023-08-22T00:00:00"/>
        <d v="2024-08-22T00:00:00"/>
        <d v="2023-08-23T00:00:00"/>
        <d v="2024-08-23T00:00:00"/>
        <d v="2023-08-24T00:00:00"/>
        <d v="2024-08-24T00:00:00"/>
        <d v="2023-08-26T00:00:00"/>
        <d v="2024-08-26T00:00:00"/>
        <d v="2023-08-25T00:00:00"/>
        <d v="2024-08-25T00:00:00"/>
        <d v="2023-08-27T00:00:00"/>
        <d v="2024-08-27T00:00:00"/>
        <d v="2023-08-28T00:00:00"/>
        <d v="2024-08-28T00:00:00"/>
        <d v="2023-08-29T00:00:00"/>
        <d v="2024-08-29T00:00:00"/>
        <d v="2023-08-30T00:00:00"/>
        <d v="2024-08-30T00:00:00"/>
        <d v="2023-08-31T00:00:00"/>
        <d v="2024-08-31T00:00:00"/>
        <d v="2023-09-01T00:00:00"/>
        <d v="2024-09-01T00:00:00"/>
        <d v="2023-09-02T00:00:00"/>
        <d v="2024-09-02T00:00:00"/>
        <d v="2023-09-03T00:00:00"/>
        <d v="2024-09-03T00:00:00"/>
        <d v="2023-09-04T00:00:00"/>
        <d v="2024-09-04T00:00:00"/>
        <d v="2023-09-05T00:00:00"/>
        <d v="2024-09-05T00:00:00"/>
        <d v="2023-09-06T00:00:00"/>
        <d v="2024-09-06T00:00:00"/>
        <d v="2023-09-08T00:00:00"/>
        <d v="2024-09-08T00:00:00"/>
        <d v="2023-09-07T00:00:00"/>
        <d v="2024-09-07T00:00:00"/>
        <d v="2023-09-09T00:00:00"/>
        <d v="2024-09-09T00:00:00"/>
        <d v="2023-09-10T00:00:00"/>
        <d v="2024-09-10T00:00:00"/>
        <d v="2023-09-11T00:00:00"/>
        <d v="2024-09-11T00:00:00"/>
        <d v="2023-09-12T00:00:00"/>
        <d v="2024-09-12T00:00:00"/>
        <d v="2023-09-13T00:00:00"/>
        <d v="2024-09-13T00:00:00"/>
        <d v="2023-09-14T00:00:00"/>
        <d v="2024-09-14T00:00:00"/>
        <d v="2023-09-15T00:00:00"/>
        <d v="2024-09-15T00:00:00"/>
        <d v="2023-09-16T00:00:00"/>
        <d v="2024-09-16T00:00:00"/>
        <d v="2023-09-17T00:00:00"/>
        <d v="2024-09-17T00:00:00"/>
        <d v="2023-09-18T00:00:00"/>
        <d v="2024-09-18T00:00:00"/>
        <d v="2023-09-19T00:00:00"/>
        <d v="2024-09-19T00:00:00"/>
        <d v="2023-09-20T00:00:00"/>
        <d v="2024-09-20T00:00:00"/>
        <d v="2023-09-21T00:00:00"/>
        <d v="2024-09-21T00:00:00"/>
        <d v="2023-09-23T00:00:00"/>
        <d v="2024-09-23T00:00:00"/>
        <d v="2023-09-22T00:00:00"/>
        <d v="2024-09-22T00:00:00"/>
        <d v="2023-09-24T00:00:00"/>
        <d v="2024-09-24T00:00:00"/>
        <d v="2023-09-26T00:00:00"/>
        <d v="2024-09-26T00:00:00"/>
        <d v="2023-09-25T00:00:00"/>
        <d v="2024-09-25T00:00:00"/>
        <d v="2023-09-27T00:00:00"/>
        <d v="2024-09-27T00:00:00"/>
        <d v="2023-09-28T00:00:00"/>
        <d v="2024-09-28T00:00:00"/>
        <d v="2023-09-30T00:00:00"/>
        <d v="2024-09-30T00:00:00"/>
        <d v="2023-09-29T00:00:00"/>
        <d v="2024-09-29T00:00:00"/>
        <d v="2023-10-01T00:00:00"/>
        <d v="2024-10-01T00:00:00"/>
        <d v="2023-10-02T00:00:00"/>
        <d v="2024-10-02T00:00:00"/>
        <d v="2023-10-03T00:00:00"/>
        <d v="2024-10-03T00:00:00"/>
        <d v="2023-10-04T00:00:00"/>
        <d v="2024-10-04T00:00:00"/>
        <d v="2023-10-06T00:00:00"/>
        <d v="2024-10-06T00:00:00"/>
        <d v="2023-10-05T00:00:00"/>
        <d v="2024-10-05T00:00:00"/>
        <d v="2023-10-07T00:00:00"/>
        <d v="2024-10-07T00:00:00"/>
        <d v="2023-10-09T00:00:00"/>
        <d v="2024-10-09T00:00:00"/>
        <d v="2023-10-08T00:00:00"/>
        <d v="2024-10-08T00:00:00"/>
        <d v="2023-10-10T00:00:00"/>
        <d v="2024-10-10T00:00:00"/>
        <d v="2023-10-12T00:00:00"/>
        <d v="2024-10-12T00:00:00"/>
        <d v="2023-10-11T00:00:00"/>
        <d v="2024-10-11T00:00:00"/>
        <d v="2023-10-13T00:00:00"/>
        <d v="2024-10-13T00:00:00"/>
        <d v="2023-10-14T00:00:00"/>
        <d v="2024-10-14T00:00:00"/>
        <d v="2023-10-15T00:00:00"/>
        <d v="2024-10-15T00:00:00"/>
        <d v="2023-10-16T00:00:00"/>
        <d v="2024-10-16T00:00:00"/>
        <d v="2023-10-17T00:00:00"/>
        <d v="2024-10-17T00:00:00"/>
        <d v="2023-10-18T00:00:00"/>
        <d v="2024-10-18T00:00:00"/>
        <d v="2023-10-19T00:00:00"/>
        <d v="2024-10-19T00:00:00"/>
        <d v="2023-10-20T00:00:00"/>
        <d v="2024-10-20T00:00:00"/>
        <d v="2023-10-22T00:00:00"/>
        <d v="2024-10-22T00:00:00"/>
        <d v="2023-10-21T00:00:00"/>
        <d v="2024-10-21T00:00:00"/>
        <d v="2023-10-23T00:00:00"/>
        <d v="2024-10-23T00:00:00"/>
        <d v="2023-10-24T00:00:00"/>
        <d v="2024-10-24T00:00:00"/>
        <d v="2023-10-25T00:00:00"/>
        <d v="2024-10-25T00:00:00"/>
        <d v="2023-10-26T00:00:00"/>
        <d v="2024-10-26T00:00:00"/>
        <d v="2023-10-27T00:00:00"/>
        <d v="2024-10-27T00:00:00"/>
        <d v="2023-10-28T00:00:00"/>
        <d v="2024-10-28T00:00:00"/>
        <d v="2023-10-29T00:00:00"/>
        <d v="2024-10-29T00:00:00"/>
        <d v="2023-10-31T00:00:00"/>
        <d v="2023-10-30T00:00:00"/>
        <d v="2024-10-30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sharedItems>
    </cacheField>
    <cacheField name="[Hospital Emergency Room Data].[Date (Day)].[Date (Day)]" caption="Date (Day)" numFmtId="0" hierarchy="17" level="1">
      <sharedItems count="32">
        <s v="1-Jul"/>
        <s v="2-Jul"/>
        <s v="3-Jul"/>
        <s v="4-Jul"/>
        <s v="5-Jul"/>
        <s v="6-Jul"/>
        <s v="7-Jul"/>
        <s v="8-Jul"/>
        <s v="9-Jul"/>
        <s v="10-Jul"/>
        <s v="11-Jul"/>
        <s v="12-Jul"/>
        <s v="13-Jul"/>
        <s v="14-Jul"/>
        <s v="15-Jul"/>
        <s v="17-Jul"/>
        <s v="16-Jul"/>
        <s v="18-Jul"/>
        <s v="19-Jul"/>
        <s v="20-Jul"/>
        <s v="21-Jul"/>
        <s v="22-Jul"/>
        <s v="23-Jul"/>
        <s v="24-Jul"/>
        <s v="25-Jul"/>
        <s v="26-Jul"/>
        <s v="27-Jul"/>
        <s v="29-Jul"/>
        <s v="28-Jul"/>
        <s v="30-Jul"/>
        <s v="31-Jul"/>
        <s v="1-Feb" u="1"/>
      </sharedItems>
    </cacheField>
    <cacheField name="[Hospital Emergency Room Data].[Date (Month)].[Date (Month)]" caption="Date (Month)" numFmtId="0" hierarchy="16" level="1">
      <sharedItems count="1">
        <s v="Jul"/>
      </sharedItems>
    </cacheField>
    <cacheField name="[Hospital Emergency Room Data].[Date (Year)].[Date (Year)]" caption="Date (Year)" numFmtId="0" hierarchy="18" level="1">
      <sharedItems containsSemiMixedTypes="0" containsNonDate="0" containsString="0"/>
    </cacheField>
  </cacheFields>
  <cacheHierarchies count="38">
    <cacheHierarchy uniqueName="[Calendar].[Calendar]" caption="Calendar" attribute="1" defaultMemberUniqueName="[Calendar].[Calendar].[All]" allUniqueName="[Calendar].[Calenda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2" memberValueDatatype="7" unbalanced="0">
      <fieldsUsage count="2">
        <fieldUsage x="-1"/>
        <fieldUsage x="0"/>
      </fieldsUsage>
    </cacheHierarchy>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2" memberValueDatatype="130" unbalanced="0">
      <fieldsUsage count="2">
        <fieldUsage x="-1"/>
        <fieldUsage x="2"/>
      </fieldsUsage>
    </cacheHierarchy>
    <cacheHierarchy uniqueName="[Hospital Emergency Room Data].[Date (Day)]" caption="Date (Day)" attribute="1" defaultMemberUniqueName="[Hospital Emergency Room Data].[Date (Day)].[All]" allUniqueName="[Hospital Emergency Room Data].[Date (Day)].[All]" dimensionUniqueName="[Hospital Emergency Room Data]" displayFolder="" count="2" memberValueDatatype="130" unbalanced="0">
      <fieldsUsage count="2">
        <fieldUsage x="-1"/>
        <fieldUsage x="1"/>
      </fieldsUsage>
    </cacheHierarchy>
    <cacheHierarchy uniqueName="[Hospital Emergency Room Data].[Date (Year)]" caption="Date (Year)" attribute="1" defaultMemberUniqueName="[Hospital Emergency Room Data].[Date (Year)].[All]" allUniqueName="[Hospital Emergency Room Data].[Date (Year)].[All]" dimensionUniqueName="[Hospital Emergency Room Data]" displayFolder="" count="2" memberValueDatatype="130" unbalanced="0">
      <fieldsUsage count="2">
        <fieldUsage x="-1"/>
        <fieldUsage x="3"/>
      </fieldsUsage>
    </cacheHierarchy>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0" memberValueDatatype="130" unbalanced="0"/>
    <cacheHierarchy uniqueName="[Query1].[Query1]" caption="Query1" attribute="1" defaultMemberUniqueName="[Query1].[Query1].[All]" allUniqueName="[Query1].[Query1].[All]" dimensionUniqueName="[Query1]" displayFolder="" count="0" memberValueDatatype="130" unbalanced="0"/>
    <cacheHierarchy uniqueName="[Hospital Emergency Room Data].[Date (Day Index)]" caption="Date (Day Index)" attribute="1" defaultMemberUniqueName="[Hospital Emergency Room Data].[Date (Day Index)].[All]" allUniqueName="[Hospital Emergency Room Data].[Date (Day Index)].[All]" dimensionUniqueName="[Hospital Emergency Room Data]" displayFolder="" count="0" memberValueDatatype="5" unbalanced="0" hidden="1"/>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4">
    <dimension name="Calendar" uniqueName="[Calendar]" caption="Calendar"/>
    <dimension name="Hospital Emergency Room Data" uniqueName="[Hospital Emergency Room Data]" caption="Hospital Emergency Room Data"/>
    <dimension measure="1" name="Measures" uniqueName="[Measures]" caption="Measures"/>
    <dimension name="Query1" uniqueName="[Query1]" caption="Query1"/>
  </dimensions>
  <measureGroups count="3">
    <measureGroup name="Calendar" caption="Calendar"/>
    <measureGroup name="Hospital Emergency Room Data" caption="Hospital Emergency Room Data"/>
    <measureGroup name="Query1" caption="Query1"/>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4.794714120369" createdVersion="8" refreshedVersion="8" minRefreshableVersion="3" recordCount="0" supportSubquery="1" supportAdvancedDrill="1" xr:uid="{A75CCD1F-692B-4476-966E-EA9BFA9E150C}">
  <cacheSource type="external" connectionId="5"/>
  <cacheFields count="5">
    <cacheField name="[Hospital Emergency Room Data].[Date].[Date]" caption="Date" numFmtId="0" hierarchy="2" level="1">
      <sharedItems containsSemiMixedTypes="0" containsNonDate="0" containsDate="1" containsString="0" minDate="2023-04-01T00:00:00" maxDate="2024-10-31T00:00:00" count="579">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3-04-01T00:00:00"/>
        <d v="2024-04-01T00:00:00"/>
        <d v="2023-04-02T00:00:00"/>
        <d v="2024-04-02T00:00:00"/>
        <d v="2023-04-03T00:00:00"/>
        <d v="2024-04-03T00:00:00"/>
        <d v="2023-04-04T00:00:00"/>
        <d v="2024-04-04T00:00:00"/>
        <d v="2023-04-05T00:00:00"/>
        <d v="2024-04-05T00:00:00"/>
        <d v="2023-04-06T00:00:00"/>
        <d v="2024-04-06T00:00:00"/>
        <d v="2023-04-07T00:00:00"/>
        <d v="2024-04-07T00:00:00"/>
        <d v="2023-04-08T00:00:00"/>
        <d v="2024-04-08T00:00:00"/>
        <d v="2023-04-09T00:00:00"/>
        <d v="2024-04-09T00:00:00"/>
        <d v="2023-04-10T00:00:00"/>
        <d v="2024-04-10T00:00:00"/>
        <d v="2023-04-11T00:00:00"/>
        <d v="2024-04-11T00:00:00"/>
        <d v="2023-04-12T00:00:00"/>
        <d v="2024-04-12T00:00:00"/>
        <d v="2023-04-13T00:00:00"/>
        <d v="2024-04-13T00:00:00"/>
        <d v="2023-04-14T00:00:00"/>
        <d v="2024-04-14T00:00:00"/>
        <d v="2023-04-16T00:00:00"/>
        <d v="2024-04-16T00:00:00"/>
        <d v="2023-04-15T00:00:00"/>
        <d v="2024-04-15T00:00:00"/>
        <d v="2023-04-18T00:00:00"/>
        <d v="2024-04-18T00:00:00"/>
        <d v="2023-04-17T00:00:00"/>
        <d v="2024-04-17T00:00:00"/>
        <d v="2023-04-19T00:00:00"/>
        <d v="2024-04-19T00:00:00"/>
        <d v="2023-04-21T00:00:00"/>
        <d v="2024-04-21T00:00:00"/>
        <d v="2023-04-20T00:00:00"/>
        <d v="2024-04-20T00:00:00"/>
        <d v="2023-04-22T00:00:00"/>
        <d v="2024-04-22T00:00:00"/>
        <d v="2023-04-23T00:00:00"/>
        <d v="2024-04-23T00:00:00"/>
        <d v="2023-04-24T00:00:00"/>
        <d v="2024-04-24T00:00:00"/>
        <d v="2023-04-25T00:00:00"/>
        <d v="2024-04-25T00:00:00"/>
        <d v="2023-04-26T00:00:00"/>
        <d v="2024-04-26T00:00:00"/>
        <d v="2023-04-28T00:00:00"/>
        <d v="2024-04-28T00:00:00"/>
        <d v="2023-04-27T00:00:00"/>
        <d v="2024-04-27T00:00:00"/>
        <d v="2023-04-29T00:00:00"/>
        <d v="2024-04-29T00:00:00"/>
        <d v="2023-04-30T00:00:00"/>
        <d v="2024-04-30T00:00:00"/>
        <d v="2023-05-01T00:00:00"/>
        <d v="2024-05-01T00:00:00"/>
        <d v="2023-05-02T00:00:00"/>
        <d v="2024-05-02T00:00:00"/>
        <d v="2023-05-03T00:00:00"/>
        <d v="2024-05-03T00:00:00"/>
        <d v="2023-05-04T00:00:00"/>
        <d v="2024-05-04T00:00:00"/>
        <d v="2023-05-05T00:00:00"/>
        <d v="2024-05-05T00:00:00"/>
        <d v="2023-05-06T00:00:00"/>
        <d v="2024-05-06T00:00:00"/>
        <d v="2023-05-07T00:00:00"/>
        <d v="2024-05-07T00:00:00"/>
        <d v="2023-05-08T00:00:00"/>
        <d v="2024-05-08T00:00:00"/>
        <d v="2023-05-09T00:00:00"/>
        <d v="2024-05-09T00:00:00"/>
        <d v="2023-05-11T00:00:00"/>
        <d v="2024-05-11T00:00:00"/>
        <d v="2023-05-10T00:00:00"/>
        <d v="2024-05-10T00:00:00"/>
        <d v="2023-05-12T00:00:00"/>
        <d v="2024-05-12T00:00:00"/>
        <d v="2023-05-13T00:00:00"/>
        <d v="2024-05-13T00:00:00"/>
        <d v="2023-05-14T00:00:00"/>
        <d v="2024-05-14T00:00:00"/>
        <d v="2023-05-15T00:00:00"/>
        <d v="2024-05-15T00:00:00"/>
        <d v="2023-05-16T00:00:00"/>
        <d v="2024-05-16T00:00:00"/>
        <d v="2023-05-17T00:00:00"/>
        <d v="2024-05-17T00:00:00"/>
        <d v="2023-05-18T00:00:00"/>
        <d v="2024-05-18T00:00:00"/>
        <d v="2023-05-19T00:00:00"/>
        <d v="2024-05-19T00:00:00"/>
        <d v="2023-05-20T00:00:00"/>
        <d v="2024-05-20T00:00:00"/>
        <d v="2023-05-22T00:00:00"/>
        <d v="2024-05-22T00:00:00"/>
        <d v="2023-05-21T00:00:00"/>
        <d v="2024-05-21T00:00:00"/>
        <d v="2023-05-23T00:00:00"/>
        <d v="2024-05-23T00:00:00"/>
        <d v="2023-05-24T00:00:00"/>
        <d v="2024-05-24T00:00:00"/>
        <d v="2023-05-25T00:00:00"/>
        <d v="2024-05-25T00:00:00"/>
        <d v="2023-05-26T00:00:00"/>
        <d v="2024-05-26T00:00:00"/>
        <d v="2023-05-27T00:00:00"/>
        <d v="2024-05-27T00:00:00"/>
        <d v="2023-05-28T00:00:00"/>
        <d v="2024-05-28T00:00:00"/>
        <d v="2023-05-29T00:00:00"/>
        <d v="2024-05-29T00:00:00"/>
        <d v="2023-05-31T00:00:00"/>
        <d v="2024-05-31T00:00:00"/>
        <d v="2023-05-30T00:00:00"/>
        <d v="2024-05-30T00:00:00"/>
        <d v="2023-06-01T00:00:00"/>
        <d v="2024-06-01T00:00:00"/>
        <d v="2023-06-02T00:00:00"/>
        <d v="2024-06-02T00:00:00"/>
        <d v="2023-06-03T00:00:00"/>
        <d v="2024-06-03T00:00:00"/>
        <d v="2023-06-04T00:00:00"/>
        <d v="2024-06-04T00:00:00"/>
        <d v="2023-06-05T00:00:00"/>
        <d v="2024-06-05T00:00:00"/>
        <d v="2023-06-06T00:00:00"/>
        <d v="2024-06-06T00:00:00"/>
        <d v="2023-06-07T00:00:00"/>
        <d v="2024-06-07T00:00:00"/>
        <d v="2023-06-08T00:00:00"/>
        <d v="2024-06-08T00:00:00"/>
        <d v="2023-06-09T00:00:00"/>
        <d v="2024-06-09T00:00:00"/>
        <d v="2023-06-10T00:00:00"/>
        <d v="2024-06-10T00:00:00"/>
        <d v="2023-06-11T00:00:00"/>
        <d v="2024-06-11T00:00:00"/>
        <d v="2023-06-12T00:00:00"/>
        <d v="2024-06-12T00:00:00"/>
        <d v="2023-06-13T00:00:00"/>
        <d v="2024-06-13T00:00:00"/>
        <d v="2023-06-14T00:00:00"/>
        <d v="2024-06-14T00:00:00"/>
        <d v="2023-06-15T00:00:00"/>
        <d v="2024-06-15T00:00:00"/>
        <d v="2023-06-16T00:00:00"/>
        <d v="2024-06-16T00:00:00"/>
        <d v="2023-06-17T00:00:00"/>
        <d v="2024-06-17T00:00:00"/>
        <d v="2023-06-18T00:00:00"/>
        <d v="2024-06-18T00:00:00"/>
        <d v="2023-06-19T00:00:00"/>
        <d v="2024-06-19T00:00:00"/>
        <d v="2023-06-20T00:00:00"/>
        <d v="2024-06-20T00:00:00"/>
        <d v="2023-06-22T00:00:00"/>
        <d v="2024-06-22T00:00:00"/>
        <d v="2023-06-21T00:00:00"/>
        <d v="2024-06-21T00:00:00"/>
        <d v="2023-06-23T00:00:00"/>
        <d v="2024-06-23T00:00:00"/>
        <d v="2023-06-24T00:00:00"/>
        <d v="2024-06-24T00:00:00"/>
        <d v="2023-06-25T00:00:00"/>
        <d v="2024-06-25T00:00:00"/>
        <d v="2023-06-26T00:00:00"/>
        <d v="2024-06-26T00:00:00"/>
        <d v="2023-06-27T00:00:00"/>
        <d v="2024-06-27T00:00:00"/>
        <d v="2023-06-28T00:00:00"/>
        <d v="2024-06-28T00:00:00"/>
        <d v="2023-06-29T00:00:00"/>
        <d v="2024-06-29T00:00:00"/>
        <d v="2023-06-30T00:00:00"/>
        <d v="2024-06-30T00:00:00"/>
        <d v="2023-07-01T00:00:00"/>
        <d v="2024-07-01T00:00:00"/>
        <d v="2023-07-02T00:00:00"/>
        <d v="2024-07-02T00:00:00"/>
        <d v="2023-07-03T00:00:00"/>
        <d v="2024-07-03T00:00:00"/>
        <d v="2023-07-04T00:00:00"/>
        <d v="2024-07-04T00:00:00"/>
        <d v="2023-07-05T00:00:00"/>
        <d v="2024-07-05T00:00:00"/>
        <d v="2023-07-06T00:00:00"/>
        <d v="2024-07-06T00:00:00"/>
        <d v="2023-07-07T00:00:00"/>
        <d v="2024-07-07T00:00:00"/>
        <d v="2023-07-08T00:00:00"/>
        <d v="2024-07-08T00:00:00"/>
        <d v="2023-07-09T00:00:00"/>
        <d v="2024-07-09T00:00:00"/>
        <d v="2023-07-10T00:00:00"/>
        <d v="2024-07-10T00:00:00"/>
        <d v="2023-07-11T00:00:00"/>
        <d v="2024-07-11T00:00:00"/>
        <d v="2023-07-12T00:00:00"/>
        <d v="2024-07-12T00:00:00"/>
        <d v="2023-07-13T00:00:00"/>
        <d v="2024-07-13T00:00:00"/>
        <d v="2023-07-14T00:00:00"/>
        <d v="2024-07-14T00:00:00"/>
        <d v="2023-07-15T00:00:00"/>
        <d v="2024-07-15T00:00:00"/>
        <d v="2023-07-17T00:00:00"/>
        <d v="2024-07-17T00:00:00"/>
        <d v="2023-07-16T00:00:00"/>
        <d v="2024-07-16T00:00:00"/>
        <d v="2023-07-18T00:00:00"/>
        <d v="2024-07-18T00:00:00"/>
        <d v="2023-07-19T00:00:00"/>
        <d v="2024-07-19T00:00:00"/>
        <d v="2023-07-20T00:00:00"/>
        <d v="2024-07-20T00:00:00"/>
        <d v="2023-07-21T00:00:00"/>
        <d v="2024-07-21T00:00:00"/>
        <d v="2023-07-22T00:00:00"/>
        <d v="2024-07-22T00:00:00"/>
        <d v="2023-07-23T00:00:00"/>
        <d v="2024-07-23T00:00:00"/>
        <d v="2023-07-24T00:00:00"/>
        <d v="2024-07-24T00:00:00"/>
        <d v="2023-07-25T00:00:00"/>
        <d v="2024-07-25T00:00:00"/>
        <d v="2023-07-26T00:00:00"/>
        <d v="2024-07-26T00:00:00"/>
        <d v="2023-07-27T00:00:00"/>
        <d v="2024-07-27T00:00:00"/>
        <d v="2023-07-29T00:00:00"/>
        <d v="2024-07-29T00:00:00"/>
        <d v="2023-07-28T00:00:00"/>
        <d v="2024-07-28T00:00:00"/>
        <d v="2023-07-30T00:00:00"/>
        <d v="2024-07-30T00:00:00"/>
        <d v="2023-07-31T00:00:00"/>
        <d v="2024-07-31T00:00:00"/>
        <d v="2023-08-01T00:00:00"/>
        <d v="2024-08-01T00:00:00"/>
        <d v="2023-08-02T00:00:00"/>
        <d v="2024-08-02T00:00:00"/>
        <d v="2023-08-03T00:00:00"/>
        <d v="2024-08-03T00:00:00"/>
        <d v="2023-08-05T00:00:00"/>
        <d v="2024-08-05T00:00:00"/>
        <d v="2023-08-04T00:00:00"/>
        <d v="2024-08-04T00:00:00"/>
        <d v="2023-08-06T00:00:00"/>
        <d v="2024-08-06T00:00:00"/>
        <d v="2023-08-07T00:00:00"/>
        <d v="2024-08-07T00:00:00"/>
        <d v="2023-08-08T00:00:00"/>
        <d v="2024-08-08T00:00:00"/>
        <d v="2023-08-09T00:00:00"/>
        <d v="2024-08-09T00:00:00"/>
        <d v="2023-08-10T00:00:00"/>
        <d v="2024-08-10T00:00:00"/>
        <d v="2023-08-11T00:00:00"/>
        <d v="2024-08-11T00:00:00"/>
        <d v="2023-08-12T00:00:00"/>
        <d v="2024-08-12T00:00:00"/>
        <d v="2023-08-14T00:00:00"/>
        <d v="2024-08-14T00:00:00"/>
        <d v="2023-08-13T00:00:00"/>
        <d v="2024-08-13T00:00:00"/>
        <d v="2023-08-15T00:00:00"/>
        <d v="2024-08-15T00:00:00"/>
        <d v="2023-08-16T00:00:00"/>
        <d v="2024-08-16T00:00:00"/>
        <d v="2023-08-17T00:00:00"/>
        <d v="2024-08-17T00:00:00"/>
        <d v="2023-08-18T00:00:00"/>
        <d v="2024-08-18T00:00:00"/>
        <d v="2023-08-19T00:00:00"/>
        <d v="2024-08-19T00:00:00"/>
        <d v="2023-08-20T00:00:00"/>
        <d v="2024-08-20T00:00:00"/>
        <d v="2023-08-21T00:00:00"/>
        <d v="2024-08-21T00:00:00"/>
        <d v="2023-08-22T00:00:00"/>
        <d v="2024-08-22T00:00:00"/>
        <d v="2023-08-23T00:00:00"/>
        <d v="2024-08-23T00:00:00"/>
        <d v="2023-08-24T00:00:00"/>
        <d v="2024-08-24T00:00:00"/>
        <d v="2023-08-26T00:00:00"/>
        <d v="2024-08-26T00:00:00"/>
        <d v="2023-08-25T00:00:00"/>
        <d v="2024-08-25T00:00:00"/>
        <d v="2023-08-27T00:00:00"/>
        <d v="2024-08-27T00:00:00"/>
        <d v="2023-08-28T00:00:00"/>
        <d v="2024-08-28T00:00:00"/>
        <d v="2023-08-29T00:00:00"/>
        <d v="2024-08-29T00:00:00"/>
        <d v="2023-08-30T00:00:00"/>
        <d v="2024-08-30T00:00:00"/>
        <d v="2023-08-31T00:00:00"/>
        <d v="2024-08-31T00:00:00"/>
        <d v="2023-09-01T00:00:00"/>
        <d v="2024-09-01T00:00:00"/>
        <d v="2023-09-02T00:00:00"/>
        <d v="2024-09-02T00:00:00"/>
        <d v="2023-09-03T00:00:00"/>
        <d v="2024-09-03T00:00:00"/>
        <d v="2023-09-04T00:00:00"/>
        <d v="2024-09-04T00:00:00"/>
        <d v="2023-09-05T00:00:00"/>
        <d v="2024-09-05T00:00:00"/>
        <d v="2023-09-06T00:00:00"/>
        <d v="2024-09-06T00:00:00"/>
        <d v="2023-09-08T00:00:00"/>
        <d v="2024-09-08T00:00:00"/>
        <d v="2023-09-07T00:00:00"/>
        <d v="2024-09-07T00:00:00"/>
        <d v="2023-09-09T00:00:00"/>
        <d v="2024-09-09T00:00:00"/>
        <d v="2023-09-10T00:00:00"/>
        <d v="2024-09-10T00:00:00"/>
        <d v="2023-09-11T00:00:00"/>
        <d v="2024-09-11T00:00:00"/>
        <d v="2023-09-12T00:00:00"/>
        <d v="2024-09-12T00:00:00"/>
        <d v="2023-09-13T00:00:00"/>
        <d v="2024-09-13T00:00:00"/>
        <d v="2023-09-14T00:00:00"/>
        <d v="2024-09-14T00:00:00"/>
        <d v="2023-09-15T00:00:00"/>
        <d v="2024-09-15T00:00:00"/>
        <d v="2023-09-16T00:00:00"/>
        <d v="2024-09-16T00:00:00"/>
        <d v="2023-09-17T00:00:00"/>
        <d v="2024-09-17T00:00:00"/>
        <d v="2023-09-18T00:00:00"/>
        <d v="2024-09-18T00:00:00"/>
        <d v="2023-09-19T00:00:00"/>
        <d v="2024-09-19T00:00:00"/>
        <d v="2023-09-20T00:00:00"/>
        <d v="2024-09-20T00:00:00"/>
        <d v="2023-09-21T00:00:00"/>
        <d v="2024-09-21T00:00:00"/>
        <d v="2023-09-23T00:00:00"/>
        <d v="2024-09-23T00:00:00"/>
        <d v="2023-09-22T00:00:00"/>
        <d v="2024-09-22T00:00:00"/>
        <d v="2023-09-24T00:00:00"/>
        <d v="2024-09-24T00:00:00"/>
        <d v="2023-09-26T00:00:00"/>
        <d v="2024-09-26T00:00:00"/>
        <d v="2023-09-25T00:00:00"/>
        <d v="2024-09-25T00:00:00"/>
        <d v="2023-09-27T00:00:00"/>
        <d v="2024-09-27T00:00:00"/>
        <d v="2023-09-28T00:00:00"/>
        <d v="2024-09-28T00:00:00"/>
        <d v="2023-09-30T00:00:00"/>
        <d v="2024-09-30T00:00:00"/>
        <d v="2023-09-29T00:00:00"/>
        <d v="2024-09-29T00:00:00"/>
        <d v="2023-10-01T00:00:00"/>
        <d v="2024-10-01T00:00:00"/>
        <d v="2023-10-02T00:00:00"/>
        <d v="2024-10-02T00:00:00"/>
        <d v="2023-10-03T00:00:00"/>
        <d v="2024-10-03T00:00:00"/>
        <d v="2023-10-04T00:00:00"/>
        <d v="2024-10-04T00:00:00"/>
        <d v="2023-10-06T00:00:00"/>
        <d v="2024-10-06T00:00:00"/>
        <d v="2023-10-05T00:00:00"/>
        <d v="2024-10-05T00:00:00"/>
        <d v="2023-10-07T00:00:00"/>
        <d v="2024-10-07T00:00:00"/>
        <d v="2023-10-09T00:00:00"/>
        <d v="2024-10-09T00:00:00"/>
        <d v="2023-10-08T00:00:00"/>
        <d v="2024-10-08T00:00:00"/>
        <d v="2023-10-10T00:00:00"/>
        <d v="2024-10-10T00:00:00"/>
        <d v="2023-10-12T00:00:00"/>
        <d v="2024-10-12T00:00:00"/>
        <d v="2023-10-11T00:00:00"/>
        <d v="2024-10-11T00:00:00"/>
        <d v="2023-10-13T00:00:00"/>
        <d v="2024-10-13T00:00:00"/>
        <d v="2023-10-14T00:00:00"/>
        <d v="2024-10-14T00:00:00"/>
        <d v="2023-10-15T00:00:00"/>
        <d v="2024-10-15T00:00:00"/>
        <d v="2023-10-16T00:00:00"/>
        <d v="2024-10-16T00:00:00"/>
        <d v="2023-10-17T00:00:00"/>
        <d v="2024-10-17T00:00:00"/>
        <d v="2023-10-18T00:00:00"/>
        <d v="2024-10-18T00:00:00"/>
        <d v="2023-10-19T00:00:00"/>
        <d v="2024-10-19T00:00:00"/>
        <d v="2023-10-20T00:00:00"/>
        <d v="2024-10-20T00:00:00"/>
        <d v="2023-10-22T00:00:00"/>
        <d v="2024-10-22T00:00:00"/>
        <d v="2023-10-21T00:00:00"/>
        <d v="2024-10-21T00:00:00"/>
        <d v="2023-10-23T00:00:00"/>
        <d v="2024-10-23T00:00:00"/>
        <d v="2023-10-24T00:00:00"/>
        <d v="2024-10-24T00:00:00"/>
        <d v="2023-10-25T00:00:00"/>
        <d v="2024-10-25T00:00:00"/>
        <d v="2023-10-26T00:00:00"/>
        <d v="2024-10-26T00:00:00"/>
        <d v="2023-10-27T00:00:00"/>
        <d v="2024-10-27T00:00:00"/>
        <d v="2023-10-28T00:00:00"/>
        <d v="2024-10-28T00:00:00"/>
        <d v="2023-10-29T00:00:00"/>
        <d v="2024-10-29T00:00:00"/>
        <d v="2023-10-31T00:00:00"/>
        <d v="2023-10-30T00:00:00"/>
        <d v="2024-10-30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sharedItems>
    </cacheField>
    <cacheField name="[Hospital Emergency Room Data].[Date (Day)].[Date (Day)]" caption="Date (Day)" numFmtId="0" hierarchy="17" level="1">
      <sharedItems count="59">
        <s v="1-Jul"/>
        <s v="2-Jul"/>
        <s v="3-Jul"/>
        <s v="4-Jul"/>
        <s v="5-Jul"/>
        <s v="6-Jul"/>
        <s v="7-Jul"/>
        <s v="8-Jul"/>
        <s v="9-Jul"/>
        <s v="10-Jul"/>
        <s v="11-Jul"/>
        <s v="12-Jul"/>
        <s v="13-Jul"/>
        <s v="14-Jul"/>
        <s v="15-Jul"/>
        <s v="17-Jul"/>
        <s v="16-Jul"/>
        <s v="18-Jul"/>
        <s v="19-Jul"/>
        <s v="20-Jul"/>
        <s v="21-Jul"/>
        <s v="22-Jul"/>
        <s v="23-Jul"/>
        <s v="24-Jul"/>
        <s v="25-Jul"/>
        <s v="26-Jul"/>
        <s v="27-Jul"/>
        <s v="29-Jul"/>
        <s v="28-Jul"/>
        <s v="30-Jul"/>
        <s v="31-Jul"/>
        <s v="1-Feb" u="1"/>
        <s v="2-Feb" u="1"/>
        <s v="3-Feb" u="1"/>
        <s v="4-Feb" u="1"/>
        <s v="5-Feb" u="1"/>
        <s v="6-Feb" u="1"/>
        <s v="7-Feb" u="1"/>
        <s v="8-Feb" u="1"/>
        <s v="9-Feb" u="1"/>
        <s v="10-Feb" u="1"/>
        <s v="11-Feb" u="1"/>
        <s v="12-Feb" u="1"/>
        <s v="13-Feb" u="1"/>
        <s v="14-Feb" u="1"/>
        <s v="15-Feb" u="1"/>
        <s v="16-Feb" u="1"/>
        <s v="17-Feb" u="1"/>
        <s v="18-Feb" u="1"/>
        <s v="19-Feb" u="1"/>
        <s v="20-Feb" u="1"/>
        <s v="21-Feb" u="1"/>
        <s v="22-Feb" u="1"/>
        <s v="23-Feb" u="1"/>
        <s v="24-Feb" u="1"/>
        <s v="25-Feb" u="1"/>
        <s v="27-Feb" u="1"/>
        <s v="28-Feb" u="1"/>
        <s v="29-Feb" u="1"/>
      </sharedItems>
    </cacheField>
    <cacheField name="[Hospital Emergency Room Data].[Date (Month)].[Date (Month)]" caption="Date (Month)" numFmtId="0" hierarchy="16" level="1">
      <sharedItems count="1">
        <s v="Jul"/>
      </sharedItems>
    </cacheField>
    <cacheField name="[Measures].[Average of Patient Satisfaction Score]" caption="Average of Patient Satisfaction Score" numFmtId="0" hierarchy="32" level="32767"/>
    <cacheField name="[Hospital Emergency Room Data].[Date (Year)].[Date (Year)]" caption="Date (Year)" numFmtId="0" hierarchy="18" level="1">
      <sharedItems containsSemiMixedTypes="0" containsNonDate="0" containsString="0"/>
    </cacheField>
  </cacheFields>
  <cacheHierarchies count="38">
    <cacheHierarchy uniqueName="[Calendar].[Calendar]" caption="Calendar" attribute="1" defaultMemberUniqueName="[Calendar].[Calendar].[All]" allUniqueName="[Calendar].[Calenda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2" memberValueDatatype="7" unbalanced="0">
      <fieldsUsage count="2">
        <fieldUsage x="-1"/>
        <fieldUsage x="0"/>
      </fieldsUsage>
    </cacheHierarchy>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2" memberValueDatatype="130" unbalanced="0">
      <fieldsUsage count="2">
        <fieldUsage x="-1"/>
        <fieldUsage x="2"/>
      </fieldsUsage>
    </cacheHierarchy>
    <cacheHierarchy uniqueName="[Hospital Emergency Room Data].[Date (Day)]" caption="Date (Day)" attribute="1" defaultMemberUniqueName="[Hospital Emergency Room Data].[Date (Day)].[All]" allUniqueName="[Hospital Emergency Room Data].[Date (Day)].[All]" dimensionUniqueName="[Hospital Emergency Room Data]" displayFolder="" count="2" memberValueDatatype="130" unbalanced="0">
      <fieldsUsage count="2">
        <fieldUsage x="-1"/>
        <fieldUsage x="1"/>
      </fieldsUsage>
    </cacheHierarchy>
    <cacheHierarchy uniqueName="[Hospital Emergency Room Data].[Date (Year)]" caption="Date (Year)" attribute="1" defaultMemberUniqueName="[Hospital Emergency Room Data].[Date (Year)].[All]" allUniqueName="[Hospital Emergency Room Data].[Date (Year)].[All]" dimensionUniqueName="[Hospital Emergency Room Data]" displayFolder="" count="2" memberValueDatatype="130" unbalanced="0">
      <fieldsUsage count="2">
        <fieldUsage x="-1"/>
        <fieldUsage x="4"/>
      </fieldsUsage>
    </cacheHierarchy>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0" memberValueDatatype="130" unbalanced="0"/>
    <cacheHierarchy uniqueName="[Query1].[Query1]" caption="Query1" attribute="1" defaultMemberUniqueName="[Query1].[Query1].[All]" allUniqueName="[Query1].[Query1].[All]" dimensionUniqueName="[Query1]" displayFolder="" count="0" memberValueDatatype="130" unbalanced="0"/>
    <cacheHierarchy uniqueName="[Hospital Emergency Room Data].[Date (Day Index)]" caption="Date (Day Index)" attribute="1" defaultMemberUniqueName="[Hospital Emergency Room Data].[Date (Day Index)].[All]" allUniqueName="[Hospital Emergency Room Data].[Date (Day Index)].[All]" dimensionUniqueName="[Hospital Emergency Room Data]" displayFolder="" count="0" memberValueDatatype="5" unbalanced="0" hidden="1"/>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Hospital Emergency Room Data" count="0" oneField="1" hidden="1">
      <fieldsUsage count="1">
        <fieldUsage x="3"/>
      </fieldsUsage>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4">
    <dimension name="Calendar" uniqueName="[Calendar]" caption="Calendar"/>
    <dimension name="Hospital Emergency Room Data" uniqueName="[Hospital Emergency Room Data]" caption="Hospital Emergency Room Data"/>
    <dimension measure="1" name="Measures" uniqueName="[Measures]" caption="Measures"/>
    <dimension name="Query1" uniqueName="[Query1]" caption="Query1"/>
  </dimensions>
  <measureGroups count="3">
    <measureGroup name="Calendar" caption="Calendar"/>
    <measureGroup name="Hospital Emergency Room Data" caption="Hospital Emergency Room Data"/>
    <measureGroup name="Query1" caption="Query1"/>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4.794715625001" createdVersion="8" refreshedVersion="8" minRefreshableVersion="3" recordCount="0" supportSubquery="1" supportAdvancedDrill="1" xr:uid="{125E3AA6-29E8-424D-BA97-FE1913B724C1}">
  <cacheSource type="external" connectionId="5"/>
  <cacheFields count="5">
    <cacheField name="[Hospital Emergency Room Data].[Date].[Date]" caption="Date" numFmtId="0" hierarchy="2" level="1">
      <sharedItems containsSemiMixedTypes="0" containsNonDate="0" containsDate="1" containsString="0" minDate="2023-04-01T00:00:00" maxDate="2024-10-31T00:00:00" count="579">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3-04-01T00:00:00"/>
        <d v="2024-04-01T00:00:00"/>
        <d v="2023-04-02T00:00:00"/>
        <d v="2024-04-02T00:00:00"/>
        <d v="2023-04-03T00:00:00"/>
        <d v="2024-04-03T00:00:00"/>
        <d v="2023-04-04T00:00:00"/>
        <d v="2024-04-04T00:00:00"/>
        <d v="2023-04-05T00:00:00"/>
        <d v="2024-04-05T00:00:00"/>
        <d v="2023-04-06T00:00:00"/>
        <d v="2024-04-06T00:00:00"/>
        <d v="2023-04-07T00:00:00"/>
        <d v="2024-04-07T00:00:00"/>
        <d v="2023-04-08T00:00:00"/>
        <d v="2024-04-08T00:00:00"/>
        <d v="2023-04-09T00:00:00"/>
        <d v="2024-04-09T00:00:00"/>
        <d v="2023-04-10T00:00:00"/>
        <d v="2024-04-10T00:00:00"/>
        <d v="2023-04-11T00:00:00"/>
        <d v="2024-04-11T00:00:00"/>
        <d v="2023-04-12T00:00:00"/>
        <d v="2024-04-12T00:00:00"/>
        <d v="2023-04-13T00:00:00"/>
        <d v="2024-04-13T00:00:00"/>
        <d v="2023-04-14T00:00:00"/>
        <d v="2024-04-14T00:00:00"/>
        <d v="2023-04-16T00:00:00"/>
        <d v="2024-04-16T00:00:00"/>
        <d v="2023-04-15T00:00:00"/>
        <d v="2024-04-15T00:00:00"/>
        <d v="2023-04-18T00:00:00"/>
        <d v="2024-04-18T00:00:00"/>
        <d v="2023-04-17T00:00:00"/>
        <d v="2024-04-17T00:00:00"/>
        <d v="2023-04-19T00:00:00"/>
        <d v="2024-04-19T00:00:00"/>
        <d v="2023-04-21T00:00:00"/>
        <d v="2024-04-21T00:00:00"/>
        <d v="2023-04-20T00:00:00"/>
        <d v="2024-04-20T00:00:00"/>
        <d v="2023-04-22T00:00:00"/>
        <d v="2024-04-22T00:00:00"/>
        <d v="2023-04-23T00:00:00"/>
        <d v="2024-04-23T00:00:00"/>
        <d v="2023-04-24T00:00:00"/>
        <d v="2024-04-24T00:00:00"/>
        <d v="2023-04-25T00:00:00"/>
        <d v="2024-04-25T00:00:00"/>
        <d v="2023-04-26T00:00:00"/>
        <d v="2024-04-26T00:00:00"/>
        <d v="2023-04-28T00:00:00"/>
        <d v="2024-04-28T00:00:00"/>
        <d v="2023-04-27T00:00:00"/>
        <d v="2024-04-27T00:00:00"/>
        <d v="2023-04-29T00:00:00"/>
        <d v="2024-04-29T00:00:00"/>
        <d v="2023-04-30T00:00:00"/>
        <d v="2024-04-30T00:00:00"/>
        <d v="2023-05-01T00:00:00"/>
        <d v="2024-05-01T00:00:00"/>
        <d v="2023-05-02T00:00:00"/>
        <d v="2024-05-02T00:00:00"/>
        <d v="2023-05-03T00:00:00"/>
        <d v="2024-05-03T00:00:00"/>
        <d v="2023-05-04T00:00:00"/>
        <d v="2024-05-04T00:00:00"/>
        <d v="2023-05-05T00:00:00"/>
        <d v="2024-05-05T00:00:00"/>
        <d v="2023-05-06T00:00:00"/>
        <d v="2024-05-06T00:00:00"/>
        <d v="2023-05-07T00:00:00"/>
        <d v="2024-05-07T00:00:00"/>
        <d v="2023-05-08T00:00:00"/>
        <d v="2024-05-08T00:00:00"/>
        <d v="2023-05-09T00:00:00"/>
        <d v="2024-05-09T00:00:00"/>
        <d v="2023-05-11T00:00:00"/>
        <d v="2024-05-11T00:00:00"/>
        <d v="2023-05-10T00:00:00"/>
        <d v="2024-05-10T00:00:00"/>
        <d v="2023-05-12T00:00:00"/>
        <d v="2024-05-12T00:00:00"/>
        <d v="2023-05-13T00:00:00"/>
        <d v="2024-05-13T00:00:00"/>
        <d v="2023-05-14T00:00:00"/>
        <d v="2024-05-14T00:00:00"/>
        <d v="2023-05-15T00:00:00"/>
        <d v="2024-05-15T00:00:00"/>
        <d v="2023-05-16T00:00:00"/>
        <d v="2024-05-16T00:00:00"/>
        <d v="2023-05-17T00:00:00"/>
        <d v="2024-05-17T00:00:00"/>
        <d v="2023-05-18T00:00:00"/>
        <d v="2024-05-18T00:00:00"/>
        <d v="2023-05-19T00:00:00"/>
        <d v="2024-05-19T00:00:00"/>
        <d v="2023-05-20T00:00:00"/>
        <d v="2024-05-20T00:00:00"/>
        <d v="2023-05-22T00:00:00"/>
        <d v="2024-05-22T00:00:00"/>
        <d v="2023-05-21T00:00:00"/>
        <d v="2024-05-21T00:00:00"/>
        <d v="2023-05-23T00:00:00"/>
        <d v="2024-05-23T00:00:00"/>
        <d v="2023-05-24T00:00:00"/>
        <d v="2024-05-24T00:00:00"/>
        <d v="2023-05-25T00:00:00"/>
        <d v="2024-05-25T00:00:00"/>
        <d v="2023-05-26T00:00:00"/>
        <d v="2024-05-26T00:00:00"/>
        <d v="2023-05-27T00:00:00"/>
        <d v="2024-05-27T00:00:00"/>
        <d v="2023-05-28T00:00:00"/>
        <d v="2024-05-28T00:00:00"/>
        <d v="2023-05-29T00:00:00"/>
        <d v="2024-05-29T00:00:00"/>
        <d v="2023-05-31T00:00:00"/>
        <d v="2024-05-31T00:00:00"/>
        <d v="2023-05-30T00:00:00"/>
        <d v="2024-05-30T00:00:00"/>
        <d v="2023-06-01T00:00:00"/>
        <d v="2024-06-01T00:00:00"/>
        <d v="2023-06-02T00:00:00"/>
        <d v="2024-06-02T00:00:00"/>
        <d v="2023-06-03T00:00:00"/>
        <d v="2024-06-03T00:00:00"/>
        <d v="2023-06-04T00:00:00"/>
        <d v="2024-06-04T00:00:00"/>
        <d v="2023-06-05T00:00:00"/>
        <d v="2024-06-05T00:00:00"/>
        <d v="2023-06-06T00:00:00"/>
        <d v="2024-06-06T00:00:00"/>
        <d v="2023-06-07T00:00:00"/>
        <d v="2024-06-07T00:00:00"/>
        <d v="2023-06-08T00:00:00"/>
        <d v="2024-06-08T00:00:00"/>
        <d v="2023-06-09T00:00:00"/>
        <d v="2024-06-09T00:00:00"/>
        <d v="2023-06-10T00:00:00"/>
        <d v="2024-06-10T00:00:00"/>
        <d v="2023-06-11T00:00:00"/>
        <d v="2024-06-11T00:00:00"/>
        <d v="2023-06-12T00:00:00"/>
        <d v="2024-06-12T00:00:00"/>
        <d v="2023-06-13T00:00:00"/>
        <d v="2024-06-13T00:00:00"/>
        <d v="2023-06-14T00:00:00"/>
        <d v="2024-06-14T00:00:00"/>
        <d v="2023-06-15T00:00:00"/>
        <d v="2024-06-15T00:00:00"/>
        <d v="2023-06-16T00:00:00"/>
        <d v="2024-06-16T00:00:00"/>
        <d v="2023-06-17T00:00:00"/>
        <d v="2024-06-17T00:00:00"/>
        <d v="2023-06-18T00:00:00"/>
        <d v="2024-06-18T00:00:00"/>
        <d v="2023-06-19T00:00:00"/>
        <d v="2024-06-19T00:00:00"/>
        <d v="2023-06-20T00:00:00"/>
        <d v="2024-06-20T00:00:00"/>
        <d v="2023-06-22T00:00:00"/>
        <d v="2024-06-22T00:00:00"/>
        <d v="2023-06-21T00:00:00"/>
        <d v="2024-06-21T00:00:00"/>
        <d v="2023-06-23T00:00:00"/>
        <d v="2024-06-23T00:00:00"/>
        <d v="2023-06-24T00:00:00"/>
        <d v="2024-06-24T00:00:00"/>
        <d v="2023-06-25T00:00:00"/>
        <d v="2024-06-25T00:00:00"/>
        <d v="2023-06-26T00:00:00"/>
        <d v="2024-06-26T00:00:00"/>
        <d v="2023-06-27T00:00:00"/>
        <d v="2024-06-27T00:00:00"/>
        <d v="2023-06-28T00:00:00"/>
        <d v="2024-06-28T00:00:00"/>
        <d v="2023-06-29T00:00:00"/>
        <d v="2024-06-29T00:00:00"/>
        <d v="2023-06-30T00:00:00"/>
        <d v="2024-06-30T00:00:00"/>
        <d v="2023-07-01T00:00:00"/>
        <d v="2024-07-01T00:00:00"/>
        <d v="2023-07-02T00:00:00"/>
        <d v="2024-07-02T00:00:00"/>
        <d v="2023-07-03T00:00:00"/>
        <d v="2024-07-03T00:00:00"/>
        <d v="2023-07-04T00:00:00"/>
        <d v="2024-07-04T00:00:00"/>
        <d v="2023-07-05T00:00:00"/>
        <d v="2024-07-05T00:00:00"/>
        <d v="2023-07-06T00:00:00"/>
        <d v="2024-07-06T00:00:00"/>
        <d v="2023-07-07T00:00:00"/>
        <d v="2024-07-07T00:00:00"/>
        <d v="2023-07-08T00:00:00"/>
        <d v="2024-07-08T00:00:00"/>
        <d v="2023-07-09T00:00:00"/>
        <d v="2024-07-09T00:00:00"/>
        <d v="2023-07-10T00:00:00"/>
        <d v="2024-07-10T00:00:00"/>
        <d v="2023-07-11T00:00:00"/>
        <d v="2024-07-11T00:00:00"/>
        <d v="2023-07-12T00:00:00"/>
        <d v="2024-07-12T00:00:00"/>
        <d v="2023-07-13T00:00:00"/>
        <d v="2024-07-13T00:00:00"/>
        <d v="2023-07-14T00:00:00"/>
        <d v="2024-07-14T00:00:00"/>
        <d v="2023-07-15T00:00:00"/>
        <d v="2024-07-15T00:00:00"/>
        <d v="2023-07-17T00:00:00"/>
        <d v="2024-07-17T00:00:00"/>
        <d v="2023-07-16T00:00:00"/>
        <d v="2024-07-16T00:00:00"/>
        <d v="2023-07-18T00:00:00"/>
        <d v="2024-07-18T00:00:00"/>
        <d v="2023-07-19T00:00:00"/>
        <d v="2024-07-19T00:00:00"/>
        <d v="2023-07-20T00:00:00"/>
        <d v="2024-07-20T00:00:00"/>
        <d v="2023-07-21T00:00:00"/>
        <d v="2024-07-21T00:00:00"/>
        <d v="2023-07-22T00:00:00"/>
        <d v="2024-07-22T00:00:00"/>
        <d v="2023-07-23T00:00:00"/>
        <d v="2024-07-23T00:00:00"/>
        <d v="2023-07-24T00:00:00"/>
        <d v="2024-07-24T00:00:00"/>
        <d v="2023-07-25T00:00:00"/>
        <d v="2024-07-25T00:00:00"/>
        <d v="2023-07-26T00:00:00"/>
        <d v="2024-07-26T00:00:00"/>
        <d v="2023-07-27T00:00:00"/>
        <d v="2024-07-27T00:00:00"/>
        <d v="2023-07-29T00:00:00"/>
        <d v="2024-07-29T00:00:00"/>
        <d v="2023-07-28T00:00:00"/>
        <d v="2024-07-28T00:00:00"/>
        <d v="2023-07-30T00:00:00"/>
        <d v="2024-07-30T00:00:00"/>
        <d v="2023-07-31T00:00:00"/>
        <d v="2024-07-31T00:00:00"/>
        <d v="2023-08-01T00:00:00"/>
        <d v="2024-08-01T00:00:00"/>
        <d v="2023-08-02T00:00:00"/>
        <d v="2024-08-02T00:00:00"/>
        <d v="2023-08-03T00:00:00"/>
        <d v="2024-08-03T00:00:00"/>
        <d v="2023-08-05T00:00:00"/>
        <d v="2024-08-05T00:00:00"/>
        <d v="2023-08-04T00:00:00"/>
        <d v="2024-08-04T00:00:00"/>
        <d v="2023-08-06T00:00:00"/>
        <d v="2024-08-06T00:00:00"/>
        <d v="2023-08-07T00:00:00"/>
        <d v="2024-08-07T00:00:00"/>
        <d v="2023-08-08T00:00:00"/>
        <d v="2024-08-08T00:00:00"/>
        <d v="2023-08-09T00:00:00"/>
        <d v="2024-08-09T00:00:00"/>
        <d v="2023-08-10T00:00:00"/>
        <d v="2024-08-10T00:00:00"/>
        <d v="2023-08-11T00:00:00"/>
        <d v="2024-08-11T00:00:00"/>
        <d v="2023-08-12T00:00:00"/>
        <d v="2024-08-12T00:00:00"/>
        <d v="2023-08-14T00:00:00"/>
        <d v="2024-08-14T00:00:00"/>
        <d v="2023-08-13T00:00:00"/>
        <d v="2024-08-13T00:00:00"/>
        <d v="2023-08-15T00:00:00"/>
        <d v="2024-08-15T00:00:00"/>
        <d v="2023-08-16T00:00:00"/>
        <d v="2024-08-16T00:00:00"/>
        <d v="2023-08-17T00:00:00"/>
        <d v="2024-08-17T00:00:00"/>
        <d v="2023-08-18T00:00:00"/>
        <d v="2024-08-18T00:00:00"/>
        <d v="2023-08-19T00:00:00"/>
        <d v="2024-08-19T00:00:00"/>
        <d v="2023-08-20T00:00:00"/>
        <d v="2024-08-20T00:00:00"/>
        <d v="2023-08-21T00:00:00"/>
        <d v="2024-08-21T00:00:00"/>
        <d v="2023-08-22T00:00:00"/>
        <d v="2024-08-22T00:00:00"/>
        <d v="2023-08-23T00:00:00"/>
        <d v="2024-08-23T00:00:00"/>
        <d v="2023-08-24T00:00:00"/>
        <d v="2024-08-24T00:00:00"/>
        <d v="2023-08-26T00:00:00"/>
        <d v="2024-08-26T00:00:00"/>
        <d v="2023-08-25T00:00:00"/>
        <d v="2024-08-25T00:00:00"/>
        <d v="2023-08-27T00:00:00"/>
        <d v="2024-08-27T00:00:00"/>
        <d v="2023-08-28T00:00:00"/>
        <d v="2024-08-28T00:00:00"/>
        <d v="2023-08-29T00:00:00"/>
        <d v="2024-08-29T00:00:00"/>
        <d v="2023-08-30T00:00:00"/>
        <d v="2024-08-30T00:00:00"/>
        <d v="2023-08-31T00:00:00"/>
        <d v="2024-08-31T00:00:00"/>
        <d v="2023-09-01T00:00:00"/>
        <d v="2024-09-01T00:00:00"/>
        <d v="2023-09-02T00:00:00"/>
        <d v="2024-09-02T00:00:00"/>
        <d v="2023-09-03T00:00:00"/>
        <d v="2024-09-03T00:00:00"/>
        <d v="2023-09-04T00:00:00"/>
        <d v="2024-09-04T00:00:00"/>
        <d v="2023-09-05T00:00:00"/>
        <d v="2024-09-05T00:00:00"/>
        <d v="2023-09-06T00:00:00"/>
        <d v="2024-09-06T00:00:00"/>
        <d v="2023-09-08T00:00:00"/>
        <d v="2024-09-08T00:00:00"/>
        <d v="2023-09-07T00:00:00"/>
        <d v="2024-09-07T00:00:00"/>
        <d v="2023-09-09T00:00:00"/>
        <d v="2024-09-09T00:00:00"/>
        <d v="2023-09-10T00:00:00"/>
        <d v="2024-09-10T00:00:00"/>
        <d v="2023-09-11T00:00:00"/>
        <d v="2024-09-11T00:00:00"/>
        <d v="2023-09-12T00:00:00"/>
        <d v="2024-09-12T00:00:00"/>
        <d v="2023-09-13T00:00:00"/>
        <d v="2024-09-13T00:00:00"/>
        <d v="2023-09-14T00:00:00"/>
        <d v="2024-09-14T00:00:00"/>
        <d v="2023-09-15T00:00:00"/>
        <d v="2024-09-15T00:00:00"/>
        <d v="2023-09-16T00:00:00"/>
        <d v="2024-09-16T00:00:00"/>
        <d v="2023-09-17T00:00:00"/>
        <d v="2024-09-17T00:00:00"/>
        <d v="2023-09-18T00:00:00"/>
        <d v="2024-09-18T00:00:00"/>
        <d v="2023-09-19T00:00:00"/>
        <d v="2024-09-19T00:00:00"/>
        <d v="2023-09-20T00:00:00"/>
        <d v="2024-09-20T00:00:00"/>
        <d v="2023-09-21T00:00:00"/>
        <d v="2024-09-21T00:00:00"/>
        <d v="2023-09-23T00:00:00"/>
        <d v="2024-09-23T00:00:00"/>
        <d v="2023-09-22T00:00:00"/>
        <d v="2024-09-22T00:00:00"/>
        <d v="2023-09-24T00:00:00"/>
        <d v="2024-09-24T00:00:00"/>
        <d v="2023-09-26T00:00:00"/>
        <d v="2024-09-26T00:00:00"/>
        <d v="2023-09-25T00:00:00"/>
        <d v="2024-09-25T00:00:00"/>
        <d v="2023-09-27T00:00:00"/>
        <d v="2024-09-27T00:00:00"/>
        <d v="2023-09-28T00:00:00"/>
        <d v="2024-09-28T00:00:00"/>
        <d v="2023-09-30T00:00:00"/>
        <d v="2024-09-30T00:00:00"/>
        <d v="2023-09-29T00:00:00"/>
        <d v="2024-09-29T00:00:00"/>
        <d v="2023-10-01T00:00:00"/>
        <d v="2024-10-01T00:00:00"/>
        <d v="2023-10-02T00:00:00"/>
        <d v="2024-10-02T00:00:00"/>
        <d v="2023-10-03T00:00:00"/>
        <d v="2024-10-03T00:00:00"/>
        <d v="2023-10-04T00:00:00"/>
        <d v="2024-10-04T00:00:00"/>
        <d v="2023-10-06T00:00:00"/>
        <d v="2024-10-06T00:00:00"/>
        <d v="2023-10-05T00:00:00"/>
        <d v="2024-10-05T00:00:00"/>
        <d v="2023-10-07T00:00:00"/>
        <d v="2024-10-07T00:00:00"/>
        <d v="2023-10-09T00:00:00"/>
        <d v="2024-10-09T00:00:00"/>
        <d v="2023-10-08T00:00:00"/>
        <d v="2024-10-08T00:00:00"/>
        <d v="2023-10-10T00:00:00"/>
        <d v="2024-10-10T00:00:00"/>
        <d v="2023-10-12T00:00:00"/>
        <d v="2024-10-12T00:00:00"/>
        <d v="2023-10-11T00:00:00"/>
        <d v="2024-10-11T00:00:00"/>
        <d v="2023-10-13T00:00:00"/>
        <d v="2024-10-13T00:00:00"/>
        <d v="2023-10-14T00:00:00"/>
        <d v="2024-10-14T00:00:00"/>
        <d v="2023-10-15T00:00:00"/>
        <d v="2024-10-15T00:00:00"/>
        <d v="2023-10-16T00:00:00"/>
        <d v="2024-10-16T00:00:00"/>
        <d v="2023-10-17T00:00:00"/>
        <d v="2024-10-17T00:00:00"/>
        <d v="2023-10-18T00:00:00"/>
        <d v="2024-10-18T00:00:00"/>
        <d v="2023-10-19T00:00:00"/>
        <d v="2024-10-19T00:00:00"/>
        <d v="2023-10-20T00:00:00"/>
        <d v="2024-10-20T00:00:00"/>
        <d v="2023-10-22T00:00:00"/>
        <d v="2024-10-22T00:00:00"/>
        <d v="2023-10-21T00:00:00"/>
        <d v="2024-10-21T00:00:00"/>
        <d v="2023-10-23T00:00:00"/>
        <d v="2024-10-23T00:00:00"/>
        <d v="2023-10-24T00:00:00"/>
        <d v="2024-10-24T00:00:00"/>
        <d v="2023-10-25T00:00:00"/>
        <d v="2024-10-25T00:00:00"/>
        <d v="2023-10-26T00:00:00"/>
        <d v="2024-10-26T00:00:00"/>
        <d v="2023-10-27T00:00:00"/>
        <d v="2024-10-27T00:00:00"/>
        <d v="2023-10-28T00:00:00"/>
        <d v="2024-10-28T00:00:00"/>
        <d v="2023-10-29T00:00:00"/>
        <d v="2024-10-29T00:00:00"/>
        <d v="2023-10-31T00:00:00"/>
        <d v="2023-10-30T00:00:00"/>
        <d v="2024-10-30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sharedItems>
    </cacheField>
    <cacheField name="[Hospital Emergency Room Data].[Date (Day)].[Date (Day)]" caption="Date (Day)" numFmtId="0" hierarchy="17" level="1">
      <sharedItems count="60">
        <s v="1-Jul"/>
        <s v="2-Jul"/>
        <s v="3-Jul"/>
        <s v="4-Jul"/>
        <s v="5-Jul"/>
        <s v="6-Jul"/>
        <s v="7-Jul"/>
        <s v="8-Jul"/>
        <s v="9-Jul"/>
        <s v="10-Jul"/>
        <s v="11-Jul"/>
        <s v="12-Jul"/>
        <s v="13-Jul"/>
        <s v="14-Jul"/>
        <s v="15-Jul"/>
        <s v="17-Jul"/>
        <s v="16-Jul"/>
        <s v="18-Jul"/>
        <s v="19-Jul"/>
        <s v="20-Jul"/>
        <s v="21-Jul"/>
        <s v="22-Jul"/>
        <s v="23-Jul"/>
        <s v="24-Jul"/>
        <s v="25-Jul"/>
        <s v="26-Jul"/>
        <s v="27-Jul"/>
        <s v="29-Jul"/>
        <s v="28-Jul"/>
        <s v="30-Jul"/>
        <s v="31-Jul"/>
        <s v="1-Feb" u="1"/>
        <s v="2-Feb" u="1"/>
        <s v="3-Feb" u="1"/>
        <s v="4-Feb" u="1"/>
        <s v="5-Feb" u="1"/>
        <s v="6-Feb" u="1"/>
        <s v="7-Feb" u="1"/>
        <s v="8-Feb" u="1"/>
        <s v="9-Feb" u="1"/>
        <s v="10-Feb" u="1"/>
        <s v="11-Feb" u="1"/>
        <s v="12-Feb" u="1"/>
        <s v="13-Feb" u="1"/>
        <s v="14-Feb" u="1"/>
        <s v="15-Feb" u="1"/>
        <s v="16-Feb" u="1"/>
        <s v="17-Feb" u="1"/>
        <s v="18-Feb" u="1"/>
        <s v="19-Feb" u="1"/>
        <s v="20-Feb" u="1"/>
        <s v="21-Feb" u="1"/>
        <s v="22-Feb" u="1"/>
        <s v="23-Feb" u="1"/>
        <s v="24-Feb" u="1"/>
        <s v="25-Feb" u="1"/>
        <s v="26-Feb" u="1"/>
        <s v="27-Feb" u="1"/>
        <s v="28-Feb" u="1"/>
        <s v="29-Feb" u="1"/>
      </sharedItems>
    </cacheField>
    <cacheField name="[Hospital Emergency Room Data].[Date (Month)].[Date (Month)]" caption="Date (Month)" numFmtId="0" hierarchy="16" level="1">
      <sharedItems count="1">
        <s v="Jul"/>
      </sharedItems>
    </cacheField>
    <cacheField name="[Measures].[Average of Patient Waittime]" caption="Average of Patient Waittime" numFmtId="0" hierarchy="30" level="32767"/>
    <cacheField name="[Hospital Emergency Room Data].[Date (Year)].[Date (Year)]" caption="Date (Year)" numFmtId="0" hierarchy="18" level="1">
      <sharedItems containsSemiMixedTypes="0" containsNonDate="0" containsString="0"/>
    </cacheField>
  </cacheFields>
  <cacheHierarchies count="38">
    <cacheHierarchy uniqueName="[Calendar].[Calendar]" caption="Calendar" attribute="1" defaultMemberUniqueName="[Calendar].[Calendar].[All]" allUniqueName="[Calendar].[Calenda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2" memberValueDatatype="7" unbalanced="0">
      <fieldsUsage count="2">
        <fieldUsage x="-1"/>
        <fieldUsage x="0"/>
      </fieldsUsage>
    </cacheHierarchy>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Date (Month)]" caption="Date (Month)" attribute="1" defaultMemberUniqueName="[Hospital Emergency Room Data].[Date (Month)].[All]" allUniqueName="[Hospital Emergency Room Data].[Date (Month)].[All]" dimensionUniqueName="[Hospital Emergency Room Data]" displayFolder="" count="2" memberValueDatatype="130" unbalanced="0">
      <fieldsUsage count="2">
        <fieldUsage x="-1"/>
        <fieldUsage x="2"/>
      </fieldsUsage>
    </cacheHierarchy>
    <cacheHierarchy uniqueName="[Hospital Emergency Room Data].[Date (Day)]" caption="Date (Day)" attribute="1" defaultMemberUniqueName="[Hospital Emergency Room Data].[Date (Day)].[All]" allUniqueName="[Hospital Emergency Room Data].[Date (Day)].[All]" dimensionUniqueName="[Hospital Emergency Room Data]" displayFolder="" count="2" memberValueDatatype="130" unbalanced="0">
      <fieldsUsage count="2">
        <fieldUsage x="-1"/>
        <fieldUsage x="1"/>
      </fieldsUsage>
    </cacheHierarchy>
    <cacheHierarchy uniqueName="[Hospital Emergency Room Data].[Date (Year)]" caption="Date (Year)" attribute="1" defaultMemberUniqueName="[Hospital Emergency Room Data].[Date (Year)].[All]" allUniqueName="[Hospital Emergency Room Data].[Date (Year)].[All]" dimensionUniqueName="[Hospital Emergency Room Data]" displayFolder="" count="2" memberValueDatatype="130" unbalanced="0">
      <fieldsUsage count="2">
        <fieldUsage x="-1"/>
        <fieldUsage x="4"/>
      </fieldsUsage>
    </cacheHierarchy>
    <cacheHierarchy uniqueName="[Hospital Emergency Room Data].[Date (Quarter)]" caption="Date (Quarter)" attribute="1" defaultMemberUniqueName="[Hospital Emergency Room Data].[Date (Quarter)].[All]" allUniqueName="[Hospital Emergency Room Data].[Date (Quarter)].[All]" dimensionUniqueName="[Hospital Emergency Room Data]" displayFolder="" count="0" memberValueDatatype="130" unbalanced="0"/>
    <cacheHierarchy uniqueName="[Query1].[Query1]" caption="Query1" attribute="1" defaultMemberUniqueName="[Query1].[Query1].[All]" allUniqueName="[Query1].[Query1].[All]" dimensionUniqueName="[Query1]" displayFolder="" count="0" memberValueDatatype="130" unbalanced="0"/>
    <cacheHierarchy uniqueName="[Hospital Emergency Room Data].[Date (Day Index)]" caption="Date (Day Index)" attribute="1" defaultMemberUniqueName="[Hospital Emergency Room Data].[Date (Day Index)].[All]" allUniqueName="[Hospital Emergency Room Data].[Date (Day Index)].[All]" dimensionUniqueName="[Hospital Emergency Room Data]" displayFolder="" count="0" memberValueDatatype="5" unbalanced="0" hidden="1"/>
    <cacheHierarchy uniqueName="[Hospital Emergency Room Data].[Date (Month Index)]" caption="Date (Month Index)" attribute="1" defaultMemberUniqueName="[Hospital Emergency Room Data].[Date (Month Index)].[All]" allUniqueName="[Hospital Emergency Room Data].[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Waittime]" caption="Average of Patient Waittime" measure="1" displayFolder="" measureGroup="Hospital Emergency Room Data" count="0" oneField="1" hidden="1">
      <fieldsUsage count="1">
        <fieldUsage x="3"/>
      </fieldsUsage>
      <extLst>
        <ext xmlns:x15="http://schemas.microsoft.com/office/spreadsheetml/2010/11/main" uri="{B97F6D7D-B522-45F9-BDA1-12C45D357490}">
          <x15:cacheHierarchy aggregatedColumn="12"/>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4">
    <dimension name="Calendar" uniqueName="[Calendar]" caption="Calendar"/>
    <dimension name="Hospital Emergency Room Data" uniqueName="[Hospital Emergency Room Data]" caption="Hospital Emergency Room Data"/>
    <dimension measure="1" name="Measures" uniqueName="[Measures]" caption="Measures"/>
    <dimension name="Query1" uniqueName="[Query1]" caption="Query1"/>
  </dimensions>
  <measureGroups count="3">
    <measureGroup name="Calendar" caption="Calendar"/>
    <measureGroup name="Hospital Emergency Room Data" caption="Hospital Emergency Room Data"/>
    <measureGroup name="Query1" caption="Query1"/>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D39F18-8D82-4531-A0C9-0EFB22712E38}" name="PivotTable10" cacheId="622" applyNumberFormats="0" applyBorderFormats="0" applyFontFormats="0" applyPatternFormats="0" applyAlignmentFormats="0" applyWidthHeightFormats="1" dataCaption="Values" tag="70c68b82-7f0f-4289-b5dd-e584fc75d08d" updatedVersion="8" minRefreshableVersion="3" subtotalHiddenItems="1" itemPrintTitles="1" createdVersion="8" indent="0" outline="1" outlineData="1" multipleFieldFilters="0" chartFormat="32">
  <location ref="T8:U41" firstHeaderRow="1" firstDataRow="1" firstDataCol="1"/>
  <pivotFields count="5">
    <pivotField axis="axisRow" allDrilled="1" subtotalTop="0" showAll="0" defaultSubtotal="0" defaultAttributeDrillState="1">
      <items count="579">
        <item x="91"/>
        <item x="93"/>
        <item x="95"/>
        <item x="97"/>
        <item x="99"/>
        <item x="101"/>
        <item x="103"/>
        <item x="105"/>
        <item x="107"/>
        <item x="109"/>
        <item x="111"/>
        <item x="113"/>
        <item x="115"/>
        <item x="117"/>
        <item x="121"/>
        <item x="119"/>
        <item x="125"/>
        <item x="123"/>
        <item x="127"/>
        <item x="131"/>
        <item x="129"/>
        <item x="133"/>
        <item x="135"/>
        <item x="137"/>
        <item x="139"/>
        <item x="141"/>
        <item x="145"/>
        <item x="143"/>
        <item x="147"/>
        <item x="149"/>
        <item x="151"/>
        <item x="153"/>
        <item x="155"/>
        <item x="157"/>
        <item x="159"/>
        <item x="161"/>
        <item x="163"/>
        <item x="165"/>
        <item x="167"/>
        <item x="171"/>
        <item x="169"/>
        <item x="173"/>
        <item x="175"/>
        <item x="177"/>
        <item x="179"/>
        <item x="181"/>
        <item x="183"/>
        <item x="185"/>
        <item x="187"/>
        <item x="189"/>
        <item x="193"/>
        <item x="191"/>
        <item x="195"/>
        <item x="197"/>
        <item x="199"/>
        <item x="201"/>
        <item x="203"/>
        <item x="205"/>
        <item x="207"/>
        <item x="211"/>
        <item x="209"/>
        <item x="213"/>
        <item x="215"/>
        <item x="217"/>
        <item x="219"/>
        <item x="221"/>
        <item x="223"/>
        <item x="225"/>
        <item x="227"/>
        <item x="229"/>
        <item x="231"/>
        <item x="233"/>
        <item x="235"/>
        <item x="237"/>
        <item x="239"/>
        <item x="241"/>
        <item x="243"/>
        <item x="245"/>
        <item x="247"/>
        <item x="249"/>
        <item x="251"/>
        <item x="255"/>
        <item x="253"/>
        <item x="257"/>
        <item x="259"/>
        <item x="261"/>
        <item x="263"/>
        <item x="265"/>
        <item x="267"/>
        <item x="269"/>
        <item x="271"/>
        <item x="273"/>
        <item x="275"/>
        <item x="277"/>
        <item x="279"/>
        <item x="281"/>
        <item x="283"/>
        <item x="285"/>
        <item x="287"/>
        <item x="289"/>
        <item x="291"/>
        <item x="293"/>
        <item x="295"/>
        <item x="297"/>
        <item x="299"/>
        <item x="301"/>
        <item x="305"/>
        <item x="303"/>
        <item x="307"/>
        <item x="309"/>
        <item x="311"/>
        <item x="313"/>
        <item x="315"/>
        <item x="317"/>
        <item x="319"/>
        <item x="321"/>
        <item x="323"/>
        <item x="325"/>
        <item x="329"/>
        <item x="327"/>
        <item x="331"/>
        <item x="333"/>
        <item x="335"/>
        <item x="337"/>
        <item x="339"/>
        <item x="343"/>
        <item x="341"/>
        <item x="345"/>
        <item x="347"/>
        <item x="349"/>
        <item x="351"/>
        <item x="353"/>
        <item x="355"/>
        <item x="357"/>
        <item x="361"/>
        <item x="359"/>
        <item x="363"/>
        <item x="365"/>
        <item x="367"/>
        <item x="369"/>
        <item x="371"/>
        <item x="373"/>
        <item x="375"/>
        <item x="377"/>
        <item x="379"/>
        <item x="381"/>
        <item x="385"/>
        <item x="383"/>
        <item x="387"/>
        <item x="389"/>
        <item x="391"/>
        <item x="393"/>
        <item x="395"/>
        <item x="397"/>
        <item x="399"/>
        <item x="401"/>
        <item x="403"/>
        <item x="405"/>
        <item x="407"/>
        <item x="411"/>
        <item x="409"/>
        <item x="413"/>
        <item x="415"/>
        <item x="417"/>
        <item x="419"/>
        <item x="421"/>
        <item x="423"/>
        <item x="425"/>
        <item x="427"/>
        <item x="429"/>
        <item x="431"/>
        <item x="433"/>
        <item x="435"/>
        <item x="437"/>
        <item x="441"/>
        <item x="439"/>
        <item x="443"/>
        <item x="447"/>
        <item x="445"/>
        <item x="449"/>
        <item x="451"/>
        <item x="455"/>
        <item x="453"/>
        <item x="457"/>
        <item x="459"/>
        <item x="461"/>
        <item x="463"/>
        <item x="467"/>
        <item x="465"/>
        <item x="469"/>
        <item x="473"/>
        <item x="471"/>
        <item x="475"/>
        <item x="479"/>
        <item x="477"/>
        <item x="481"/>
        <item x="483"/>
        <item x="485"/>
        <item x="487"/>
        <item x="489"/>
        <item x="491"/>
        <item x="493"/>
        <item x="495"/>
        <item x="499"/>
        <item x="497"/>
        <item x="501"/>
        <item x="503"/>
        <item x="505"/>
        <item x="507"/>
        <item x="509"/>
        <item x="511"/>
        <item x="513"/>
        <item x="516"/>
        <item x="515"/>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2"/>
        <item x="94"/>
        <item x="96"/>
        <item x="98"/>
        <item x="100"/>
        <item x="102"/>
        <item x="104"/>
        <item x="106"/>
        <item x="108"/>
        <item x="110"/>
        <item x="112"/>
        <item x="114"/>
        <item x="116"/>
        <item x="118"/>
        <item x="122"/>
        <item x="120"/>
        <item x="126"/>
        <item x="124"/>
        <item x="128"/>
        <item x="132"/>
        <item x="130"/>
        <item x="134"/>
        <item x="136"/>
        <item x="138"/>
        <item x="140"/>
        <item x="142"/>
        <item x="146"/>
        <item x="144"/>
        <item x="148"/>
        <item x="150"/>
        <item x="152"/>
        <item x="154"/>
        <item x="156"/>
        <item x="158"/>
        <item x="160"/>
        <item x="162"/>
        <item x="164"/>
        <item x="166"/>
        <item x="168"/>
        <item x="172"/>
        <item x="170"/>
        <item x="174"/>
        <item x="176"/>
        <item x="178"/>
        <item x="180"/>
        <item x="182"/>
        <item x="184"/>
        <item x="186"/>
        <item x="188"/>
        <item x="190"/>
        <item x="194"/>
        <item x="192"/>
        <item x="196"/>
        <item x="198"/>
        <item x="200"/>
        <item x="202"/>
        <item x="204"/>
        <item x="206"/>
        <item x="208"/>
        <item x="212"/>
        <item x="210"/>
        <item x="214"/>
        <item x="216"/>
        <item x="218"/>
        <item x="220"/>
        <item x="222"/>
        <item x="224"/>
        <item x="226"/>
        <item x="228"/>
        <item x="230"/>
        <item x="232"/>
        <item x="234"/>
        <item x="236"/>
        <item x="238"/>
        <item x="240"/>
        <item x="242"/>
        <item x="244"/>
        <item x="246"/>
        <item x="248"/>
        <item x="250"/>
        <item x="252"/>
        <item x="256"/>
        <item x="254"/>
        <item x="258"/>
        <item x="260"/>
        <item x="262"/>
        <item x="264"/>
        <item x="266"/>
        <item x="268"/>
        <item x="270"/>
        <item x="272"/>
        <item x="274"/>
        <item x="276"/>
        <item x="278"/>
        <item x="280"/>
        <item x="282"/>
        <item x="284"/>
        <item x="286"/>
        <item x="288"/>
        <item x="290"/>
        <item x="292"/>
        <item x="294"/>
        <item x="296"/>
        <item x="298"/>
        <item x="300"/>
        <item x="302"/>
        <item x="306"/>
        <item x="304"/>
        <item x="308"/>
        <item x="310"/>
        <item x="312"/>
        <item x="314"/>
        <item x="316"/>
        <item x="318"/>
        <item x="320"/>
        <item x="322"/>
        <item x="324"/>
        <item x="326"/>
        <item x="330"/>
        <item x="328"/>
        <item x="332"/>
        <item x="334"/>
        <item x="336"/>
        <item x="338"/>
        <item x="340"/>
        <item x="344"/>
        <item x="342"/>
        <item x="346"/>
        <item x="348"/>
        <item x="350"/>
        <item x="352"/>
        <item x="354"/>
        <item x="356"/>
        <item x="358"/>
        <item x="362"/>
        <item x="360"/>
        <item x="364"/>
        <item x="366"/>
        <item x="368"/>
        <item x="370"/>
        <item x="372"/>
        <item x="374"/>
        <item x="376"/>
        <item x="378"/>
        <item x="380"/>
        <item x="382"/>
        <item x="386"/>
        <item x="384"/>
        <item x="388"/>
        <item x="390"/>
        <item x="392"/>
        <item x="394"/>
        <item x="396"/>
        <item x="398"/>
        <item x="400"/>
        <item x="402"/>
        <item x="404"/>
        <item x="406"/>
        <item x="408"/>
        <item x="412"/>
        <item x="410"/>
        <item x="414"/>
        <item x="416"/>
        <item x="418"/>
        <item x="420"/>
        <item x="422"/>
        <item x="424"/>
        <item x="426"/>
        <item x="428"/>
        <item x="430"/>
        <item x="432"/>
        <item x="434"/>
        <item x="436"/>
        <item x="438"/>
        <item x="442"/>
        <item x="440"/>
        <item x="444"/>
        <item x="448"/>
        <item x="446"/>
        <item x="450"/>
        <item x="452"/>
        <item x="456"/>
        <item x="454"/>
        <item x="458"/>
        <item x="460"/>
        <item x="462"/>
        <item x="464"/>
        <item x="468"/>
        <item x="466"/>
        <item x="470"/>
        <item x="474"/>
        <item x="472"/>
        <item x="476"/>
        <item x="480"/>
        <item x="478"/>
        <item x="482"/>
        <item x="484"/>
        <item x="486"/>
        <item x="488"/>
        <item x="490"/>
        <item x="492"/>
        <item x="494"/>
        <item x="496"/>
        <item x="500"/>
        <item x="498"/>
        <item x="502"/>
        <item x="504"/>
        <item x="506"/>
        <item x="508"/>
        <item x="510"/>
        <item x="512"/>
        <item x="514"/>
        <item x="517"/>
      </items>
    </pivotField>
    <pivotField axis="axisRow" allDrilled="1" subtotalTop="0" showAll="0" defaultSubtotal="0">
      <items count="31">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s>
    </pivotField>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3">
    <field x="2"/>
    <field x="1"/>
    <field x="0"/>
  </rowFields>
  <rowItems count="33">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t="grand">
      <x/>
    </i>
  </rowItems>
  <colItems count="1">
    <i/>
  </colItems>
  <dataFields count="1">
    <dataField name="Average of Patient Waittime" fld="3" subtotal="average" baseField="2" baseItem="0"/>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Hospital Emergency Room Data].[Date (Year)].&amp;[2023]"/>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6"/>
    <rowHierarchyUsage hierarchyUsage="17"/>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61A9825-57F7-4F61-9F78-08F33E8A379E}" name="PivotTable9" cacheId="595" applyNumberFormats="0" applyBorderFormats="0" applyFontFormats="0" applyPatternFormats="0" applyAlignmentFormats="0" applyWidthHeightFormats="1" dataCaption="Values" tag="70c68b82-7f0f-4289-b5dd-e584fc75d08d" updatedVersion="8" minRefreshableVersion="3" subtotalHiddenItems="1" itemPrintTitles="1" createdVersion="8" indent="0" outline="1" outlineData="1" multipleFieldFilters="0" chartFormat="42">
  <location ref="F8:G41" firstHeaderRow="1" firstDataRow="1" firstDataCol="1"/>
  <pivotFields count="5">
    <pivotField dataField="1" subtotalTop="0" showAll="0" defaultSubtotal="0"/>
    <pivotField axis="axisRow" allDrilled="1" subtotalTop="0" showAll="0" defaultSubtotal="0" defaultAttributeDrillState="1">
      <items count="579">
        <item x="91"/>
        <item x="93"/>
        <item x="95"/>
        <item x="97"/>
        <item x="99"/>
        <item x="101"/>
        <item x="103"/>
        <item x="105"/>
        <item x="107"/>
        <item x="109"/>
        <item x="111"/>
        <item x="113"/>
        <item x="115"/>
        <item x="117"/>
        <item x="121"/>
        <item x="119"/>
        <item x="125"/>
        <item x="123"/>
        <item x="127"/>
        <item x="131"/>
        <item x="129"/>
        <item x="133"/>
        <item x="135"/>
        <item x="137"/>
        <item x="139"/>
        <item x="141"/>
        <item x="145"/>
        <item x="143"/>
        <item x="147"/>
        <item x="149"/>
        <item x="151"/>
        <item x="153"/>
        <item x="155"/>
        <item x="157"/>
        <item x="159"/>
        <item x="161"/>
        <item x="163"/>
        <item x="165"/>
        <item x="167"/>
        <item x="171"/>
        <item x="169"/>
        <item x="173"/>
        <item x="175"/>
        <item x="177"/>
        <item x="179"/>
        <item x="181"/>
        <item x="183"/>
        <item x="185"/>
        <item x="187"/>
        <item x="189"/>
        <item x="193"/>
        <item x="191"/>
        <item x="195"/>
        <item x="197"/>
        <item x="199"/>
        <item x="201"/>
        <item x="203"/>
        <item x="205"/>
        <item x="207"/>
        <item x="211"/>
        <item x="209"/>
        <item x="213"/>
        <item x="215"/>
        <item x="217"/>
        <item x="219"/>
        <item x="221"/>
        <item x="223"/>
        <item x="225"/>
        <item x="227"/>
        <item x="229"/>
        <item x="231"/>
        <item x="233"/>
        <item x="235"/>
        <item x="237"/>
        <item x="239"/>
        <item x="241"/>
        <item x="243"/>
        <item x="245"/>
        <item x="247"/>
        <item x="249"/>
        <item x="251"/>
        <item x="255"/>
        <item x="253"/>
        <item x="257"/>
        <item x="259"/>
        <item x="261"/>
        <item x="263"/>
        <item x="265"/>
        <item x="267"/>
        <item x="269"/>
        <item x="271"/>
        <item x="273"/>
        <item x="275"/>
        <item x="277"/>
        <item x="279"/>
        <item x="281"/>
        <item x="283"/>
        <item x="285"/>
        <item x="287"/>
        <item x="289"/>
        <item x="291"/>
        <item x="293"/>
        <item x="295"/>
        <item x="297"/>
        <item x="299"/>
        <item x="301"/>
        <item x="305"/>
        <item x="303"/>
        <item x="307"/>
        <item x="309"/>
        <item x="311"/>
        <item x="313"/>
        <item x="315"/>
        <item x="317"/>
        <item x="319"/>
        <item x="321"/>
        <item x="323"/>
        <item x="325"/>
        <item x="329"/>
        <item x="327"/>
        <item x="331"/>
        <item x="333"/>
        <item x="335"/>
        <item x="337"/>
        <item x="339"/>
        <item x="343"/>
        <item x="341"/>
        <item x="345"/>
        <item x="347"/>
        <item x="349"/>
        <item x="351"/>
        <item x="353"/>
        <item x="355"/>
        <item x="357"/>
        <item x="361"/>
        <item x="359"/>
        <item x="363"/>
        <item x="365"/>
        <item x="367"/>
        <item x="369"/>
        <item x="371"/>
        <item x="373"/>
        <item x="375"/>
        <item x="377"/>
        <item x="379"/>
        <item x="381"/>
        <item x="385"/>
        <item x="383"/>
        <item x="387"/>
        <item x="389"/>
        <item x="391"/>
        <item x="393"/>
        <item x="395"/>
        <item x="397"/>
        <item x="399"/>
        <item x="401"/>
        <item x="403"/>
        <item x="405"/>
        <item x="407"/>
        <item x="411"/>
        <item x="409"/>
        <item x="413"/>
        <item x="415"/>
        <item x="417"/>
        <item x="419"/>
        <item x="421"/>
        <item x="423"/>
        <item x="425"/>
        <item x="427"/>
        <item x="429"/>
        <item x="431"/>
        <item x="433"/>
        <item x="435"/>
        <item x="437"/>
        <item x="441"/>
        <item x="439"/>
        <item x="443"/>
        <item x="447"/>
        <item x="445"/>
        <item x="449"/>
        <item x="451"/>
        <item x="455"/>
        <item x="453"/>
        <item x="457"/>
        <item x="459"/>
        <item x="461"/>
        <item x="463"/>
        <item x="467"/>
        <item x="465"/>
        <item x="469"/>
        <item x="473"/>
        <item x="471"/>
        <item x="475"/>
        <item x="479"/>
        <item x="477"/>
        <item x="481"/>
        <item x="483"/>
        <item x="485"/>
        <item x="487"/>
        <item x="489"/>
        <item x="491"/>
        <item x="493"/>
        <item x="495"/>
        <item x="499"/>
        <item x="497"/>
        <item x="501"/>
        <item x="503"/>
        <item x="505"/>
        <item x="507"/>
        <item x="509"/>
        <item x="511"/>
        <item x="513"/>
        <item x="516"/>
        <item x="515"/>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2"/>
        <item x="94"/>
        <item x="96"/>
        <item x="98"/>
        <item x="100"/>
        <item x="102"/>
        <item x="104"/>
        <item x="106"/>
        <item x="108"/>
        <item x="110"/>
        <item x="112"/>
        <item x="114"/>
        <item x="116"/>
        <item x="118"/>
        <item x="122"/>
        <item x="120"/>
        <item x="126"/>
        <item x="124"/>
        <item x="128"/>
        <item x="132"/>
        <item x="130"/>
        <item x="134"/>
        <item x="136"/>
        <item x="138"/>
        <item x="140"/>
        <item x="142"/>
        <item x="146"/>
        <item x="144"/>
        <item x="148"/>
        <item x="150"/>
        <item x="152"/>
        <item x="154"/>
        <item x="156"/>
        <item x="158"/>
        <item x="160"/>
        <item x="162"/>
        <item x="164"/>
        <item x="166"/>
        <item x="168"/>
        <item x="172"/>
        <item x="170"/>
        <item x="174"/>
        <item x="176"/>
        <item x="178"/>
        <item x="180"/>
        <item x="182"/>
        <item x="184"/>
        <item x="186"/>
        <item x="188"/>
        <item x="190"/>
        <item x="194"/>
        <item x="192"/>
        <item x="196"/>
        <item x="198"/>
        <item x="200"/>
        <item x="202"/>
        <item x="204"/>
        <item x="206"/>
        <item x="208"/>
        <item x="212"/>
        <item x="210"/>
        <item x="214"/>
        <item x="216"/>
        <item x="218"/>
        <item x="220"/>
        <item x="222"/>
        <item x="224"/>
        <item x="226"/>
        <item x="228"/>
        <item x="230"/>
        <item x="232"/>
        <item x="234"/>
        <item x="236"/>
        <item x="238"/>
        <item x="240"/>
        <item x="242"/>
        <item x="244"/>
        <item x="246"/>
        <item x="248"/>
        <item x="250"/>
        <item x="252"/>
        <item x="256"/>
        <item x="254"/>
        <item x="258"/>
        <item x="260"/>
        <item x="262"/>
        <item x="264"/>
        <item x="266"/>
        <item x="268"/>
        <item x="270"/>
        <item x="272"/>
        <item x="274"/>
        <item x="276"/>
        <item x="278"/>
        <item x="280"/>
        <item x="282"/>
        <item x="284"/>
        <item x="286"/>
        <item x="288"/>
        <item x="290"/>
        <item x="292"/>
        <item x="294"/>
        <item x="296"/>
        <item x="298"/>
        <item x="300"/>
        <item x="302"/>
        <item x="306"/>
        <item x="304"/>
        <item x="308"/>
        <item x="310"/>
        <item x="312"/>
        <item x="314"/>
        <item x="316"/>
        <item x="318"/>
        <item x="320"/>
        <item x="322"/>
        <item x="324"/>
        <item x="326"/>
        <item x="330"/>
        <item x="328"/>
        <item x="332"/>
        <item x="334"/>
        <item x="336"/>
        <item x="338"/>
        <item x="340"/>
        <item x="344"/>
        <item x="342"/>
        <item x="346"/>
        <item x="348"/>
        <item x="350"/>
        <item x="352"/>
        <item x="354"/>
        <item x="356"/>
        <item x="358"/>
        <item x="362"/>
        <item x="360"/>
        <item x="364"/>
        <item x="366"/>
        <item x="368"/>
        <item x="370"/>
        <item x="372"/>
        <item x="374"/>
        <item x="376"/>
        <item x="378"/>
        <item x="380"/>
        <item x="382"/>
        <item x="386"/>
        <item x="384"/>
        <item x="388"/>
        <item x="390"/>
        <item x="392"/>
        <item x="394"/>
        <item x="396"/>
        <item x="398"/>
        <item x="400"/>
        <item x="402"/>
        <item x="404"/>
        <item x="406"/>
        <item x="408"/>
        <item x="412"/>
        <item x="410"/>
        <item x="414"/>
        <item x="416"/>
        <item x="418"/>
        <item x="420"/>
        <item x="422"/>
        <item x="424"/>
        <item x="426"/>
        <item x="428"/>
        <item x="430"/>
        <item x="432"/>
        <item x="434"/>
        <item x="436"/>
        <item x="438"/>
        <item x="442"/>
        <item x="440"/>
        <item x="444"/>
        <item x="448"/>
        <item x="446"/>
        <item x="450"/>
        <item x="452"/>
        <item x="456"/>
        <item x="454"/>
        <item x="458"/>
        <item x="460"/>
        <item x="462"/>
        <item x="464"/>
        <item x="468"/>
        <item x="466"/>
        <item x="470"/>
        <item x="474"/>
        <item x="472"/>
        <item x="476"/>
        <item x="480"/>
        <item x="478"/>
        <item x="482"/>
        <item x="484"/>
        <item x="486"/>
        <item x="488"/>
        <item x="490"/>
        <item x="492"/>
        <item x="494"/>
        <item x="496"/>
        <item x="500"/>
        <item x="498"/>
        <item x="502"/>
        <item x="504"/>
        <item x="506"/>
        <item x="508"/>
        <item x="510"/>
        <item x="512"/>
        <item x="514"/>
        <item x="517"/>
      </items>
    </pivotField>
    <pivotField axis="axisRow" allDrilled="1" subtotalTop="0" showAll="0" defaultSubtotal="0">
      <items count="31">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s>
    </pivotField>
    <pivotField axis="axisRow" allDrilled="1" subtotalTop="0" showAll="0" dataSourceSort="1" defaultSubtotal="0" defaultAttributeDrillState="1">
      <items count="1">
        <item s="1" x="0"/>
      </items>
    </pivotField>
    <pivotField allDrilled="1" subtotalTop="0" showAll="0" dataSourceSort="1" defaultSubtotal="0" defaultAttributeDrillState="1"/>
  </pivotFields>
  <rowFields count="3">
    <field x="3"/>
    <field x="2"/>
    <field x="1"/>
  </rowFields>
  <rowItems count="33">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8">
    <chartFormat chart="0" format="0" series="1">
      <pivotArea type="data" outline="0" fieldPosition="0">
        <references count="1">
          <reference field="4294967294" count="1" selected="0">
            <x v="0"/>
          </reference>
        </references>
      </pivotArea>
    </chartFormat>
    <chartFormat chart="23" format="15" series="1">
      <pivotArea type="data" outline="0" fieldPosition="0">
        <references count="1">
          <reference field="4294967294" count="1" selected="0">
            <x v="0"/>
          </reference>
        </references>
      </pivotArea>
    </chartFormat>
    <chartFormat chart="24" format="16" series="1">
      <pivotArea type="data" outline="0" fieldPosition="0">
        <references count="1">
          <reference field="4294967294" count="1" selected="0">
            <x v="0"/>
          </reference>
        </references>
      </pivotArea>
    </chartFormat>
    <chartFormat chart="25" format="17" series="1">
      <pivotArea type="data" outline="0" fieldPosition="0">
        <references count="1">
          <reference field="4294967294" count="1" selected="0">
            <x v="0"/>
          </reference>
        </references>
      </pivotArea>
    </chartFormat>
    <chartFormat chart="26" format="17" series="1">
      <pivotArea type="data" outline="0" fieldPosition="0">
        <references count="1">
          <reference field="4294967294" count="1" selected="0">
            <x v="0"/>
          </reference>
        </references>
      </pivotArea>
    </chartFormat>
    <chartFormat chart="29" format="16"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Hospital Emergency Room Data].[Date (Year)].&amp;[2023]"/>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6"/>
    <rowHierarchyUsage hierarchyUsage="17"/>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3F53D35-89D0-4534-BEE6-7ADFDE21D1DB}" name="PivotTable12" cacheId="628" applyNumberFormats="0" applyBorderFormats="0" applyFontFormats="0" applyPatternFormats="0" applyAlignmentFormats="0" applyWidthHeightFormats="1" dataCaption="Values" tag="6b6d5b83-8ca1-47bf-bb42-93a5feec06fa" updatedVersion="8" minRefreshableVersion="3" useAutoFormatting="1" subtotalHiddenItems="1" itemPrintTitles="1" createdVersion="8" indent="0" outline="1" outlineData="1" multipleFieldFilters="0" chartFormat="33">
  <location ref="W18:X2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numFmtId="1"/>
  </dataFields>
  <formats count="1">
    <format dxfId="933">
      <pivotArea outline="0" collapsedLevelsAreSubtotals="1" fieldPosition="0"/>
    </format>
  </formats>
  <chartFormats count="2">
    <chartFormat chart="28"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Date (Month)].&amp;[Jul]"/>
      </members>
    </pivotHierarchy>
    <pivotHierarchy dragToData="1"/>
    <pivotHierarchy multipleItemSelectionAllowed="1" dragToData="1">
      <members count="1" level="1">
        <member name="[Hospital Emergency Room Data].[Date (Year)].&amp;[2023]"/>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2154B4F-F92F-403B-B4D1-2CD5911B416B}" name="PivotTable7" cacheId="619" applyNumberFormats="0" applyBorderFormats="0" applyFontFormats="0" applyPatternFormats="0" applyAlignmentFormats="0" applyWidthHeightFormats="1" dataCaption="Values" tag="70c68b82-7f0f-4289-b5dd-e584fc75d08d" updatedVersion="8" minRefreshableVersion="3" subtotalHiddenItems="1" itemPrintTitles="1" createdVersion="8" indent="0" outline="1" outlineData="1" multipleFieldFilters="0" chartFormat="42">
  <location ref="N45:O78" firstHeaderRow="1" firstDataRow="1" firstDataCol="1"/>
  <pivotFields count="5">
    <pivotField axis="axisRow" allDrilled="1" subtotalTop="0" showAll="0" defaultSubtotal="0" defaultAttributeDrillState="1">
      <items count="579">
        <item x="91"/>
        <item x="93"/>
        <item x="95"/>
        <item x="97"/>
        <item x="99"/>
        <item x="101"/>
        <item x="103"/>
        <item x="105"/>
        <item x="107"/>
        <item x="109"/>
        <item x="111"/>
        <item x="113"/>
        <item x="115"/>
        <item x="117"/>
        <item x="121"/>
        <item x="119"/>
        <item x="125"/>
        <item x="123"/>
        <item x="127"/>
        <item x="131"/>
        <item x="129"/>
        <item x="133"/>
        <item x="135"/>
        <item x="137"/>
        <item x="139"/>
        <item x="141"/>
        <item x="145"/>
        <item x="143"/>
        <item x="147"/>
        <item x="149"/>
        <item x="151"/>
        <item x="153"/>
        <item x="155"/>
        <item x="157"/>
        <item x="159"/>
        <item x="161"/>
        <item x="163"/>
        <item x="165"/>
        <item x="167"/>
        <item x="171"/>
        <item x="169"/>
        <item x="173"/>
        <item x="175"/>
        <item x="177"/>
        <item x="179"/>
        <item x="181"/>
        <item x="183"/>
        <item x="185"/>
        <item x="187"/>
        <item x="189"/>
        <item x="193"/>
        <item x="191"/>
        <item x="195"/>
        <item x="197"/>
        <item x="199"/>
        <item x="201"/>
        <item x="203"/>
        <item x="205"/>
        <item x="207"/>
        <item x="211"/>
        <item x="209"/>
        <item x="213"/>
        <item x="215"/>
        <item x="217"/>
        <item x="219"/>
        <item x="221"/>
        <item x="223"/>
        <item x="225"/>
        <item x="227"/>
        <item x="229"/>
        <item x="231"/>
        <item x="233"/>
        <item x="235"/>
        <item x="237"/>
        <item x="239"/>
        <item x="241"/>
        <item x="243"/>
        <item x="245"/>
        <item x="247"/>
        <item x="249"/>
        <item x="251"/>
        <item x="255"/>
        <item x="253"/>
        <item x="257"/>
        <item x="259"/>
        <item x="261"/>
        <item x="263"/>
        <item x="265"/>
        <item x="267"/>
        <item x="269"/>
        <item x="271"/>
        <item x="273"/>
        <item x="275"/>
        <item x="277"/>
        <item x="279"/>
        <item x="281"/>
        <item x="283"/>
        <item x="285"/>
        <item x="287"/>
        <item x="289"/>
        <item x="291"/>
        <item x="293"/>
        <item x="295"/>
        <item x="297"/>
        <item x="299"/>
        <item x="301"/>
        <item x="305"/>
        <item x="303"/>
        <item x="307"/>
        <item x="309"/>
        <item x="311"/>
        <item x="313"/>
        <item x="315"/>
        <item x="317"/>
        <item x="319"/>
        <item x="321"/>
        <item x="323"/>
        <item x="325"/>
        <item x="329"/>
        <item x="327"/>
        <item x="331"/>
        <item x="333"/>
        <item x="335"/>
        <item x="337"/>
        <item x="339"/>
        <item x="343"/>
        <item x="341"/>
        <item x="345"/>
        <item x="347"/>
        <item x="349"/>
        <item x="351"/>
        <item x="353"/>
        <item x="355"/>
        <item x="357"/>
        <item x="361"/>
        <item x="359"/>
        <item x="363"/>
        <item x="365"/>
        <item x="367"/>
        <item x="369"/>
        <item x="371"/>
        <item x="373"/>
        <item x="375"/>
        <item x="377"/>
        <item x="379"/>
        <item x="381"/>
        <item x="385"/>
        <item x="383"/>
        <item x="387"/>
        <item x="389"/>
        <item x="391"/>
        <item x="393"/>
        <item x="395"/>
        <item x="397"/>
        <item x="399"/>
        <item x="401"/>
        <item x="403"/>
        <item x="405"/>
        <item x="407"/>
        <item x="411"/>
        <item x="409"/>
        <item x="413"/>
        <item x="415"/>
        <item x="417"/>
        <item x="419"/>
        <item x="421"/>
        <item x="423"/>
        <item x="425"/>
        <item x="427"/>
        <item x="429"/>
        <item x="431"/>
        <item x="433"/>
        <item x="435"/>
        <item x="437"/>
        <item x="441"/>
        <item x="439"/>
        <item x="443"/>
        <item x="447"/>
        <item x="445"/>
        <item x="449"/>
        <item x="451"/>
        <item x="455"/>
        <item x="453"/>
        <item x="457"/>
        <item x="459"/>
        <item x="461"/>
        <item x="463"/>
        <item x="467"/>
        <item x="465"/>
        <item x="469"/>
        <item x="473"/>
        <item x="471"/>
        <item x="475"/>
        <item x="479"/>
        <item x="477"/>
        <item x="481"/>
        <item x="483"/>
        <item x="485"/>
        <item x="487"/>
        <item x="489"/>
        <item x="491"/>
        <item x="493"/>
        <item x="495"/>
        <item x="499"/>
        <item x="497"/>
        <item x="501"/>
        <item x="503"/>
        <item x="505"/>
        <item x="507"/>
        <item x="509"/>
        <item x="511"/>
        <item x="513"/>
        <item x="516"/>
        <item x="515"/>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2"/>
        <item x="94"/>
        <item x="96"/>
        <item x="98"/>
        <item x="100"/>
        <item x="102"/>
        <item x="104"/>
        <item x="106"/>
        <item x="108"/>
        <item x="110"/>
        <item x="112"/>
        <item x="114"/>
        <item x="116"/>
        <item x="118"/>
        <item x="122"/>
        <item x="120"/>
        <item x="126"/>
        <item x="124"/>
        <item x="128"/>
        <item x="132"/>
        <item x="130"/>
        <item x="134"/>
        <item x="136"/>
        <item x="138"/>
        <item x="140"/>
        <item x="142"/>
        <item x="146"/>
        <item x="144"/>
        <item x="148"/>
        <item x="150"/>
        <item x="152"/>
        <item x="154"/>
        <item x="156"/>
        <item x="158"/>
        <item x="160"/>
        <item x="162"/>
        <item x="164"/>
        <item x="166"/>
        <item x="168"/>
        <item x="172"/>
        <item x="170"/>
        <item x="174"/>
        <item x="176"/>
        <item x="178"/>
        <item x="180"/>
        <item x="182"/>
        <item x="184"/>
        <item x="186"/>
        <item x="188"/>
        <item x="190"/>
        <item x="194"/>
        <item x="192"/>
        <item x="196"/>
        <item x="198"/>
        <item x="200"/>
        <item x="202"/>
        <item x="204"/>
        <item x="206"/>
        <item x="208"/>
        <item x="212"/>
        <item x="210"/>
        <item x="214"/>
        <item x="216"/>
        <item x="218"/>
        <item x="220"/>
        <item x="222"/>
        <item x="224"/>
        <item x="226"/>
        <item x="228"/>
        <item x="230"/>
        <item x="232"/>
        <item x="234"/>
        <item x="236"/>
        <item x="238"/>
        <item x="240"/>
        <item x="242"/>
        <item x="244"/>
        <item x="246"/>
        <item x="248"/>
        <item x="250"/>
        <item x="252"/>
        <item x="256"/>
        <item x="254"/>
        <item x="258"/>
        <item x="260"/>
        <item x="262"/>
        <item x="264"/>
        <item x="266"/>
        <item x="268"/>
        <item x="270"/>
        <item x="272"/>
        <item x="274"/>
        <item x="276"/>
        <item x="278"/>
        <item x="280"/>
        <item x="282"/>
        <item x="284"/>
        <item x="286"/>
        <item x="288"/>
        <item x="290"/>
        <item x="292"/>
        <item x="294"/>
        <item x="296"/>
        <item x="298"/>
        <item x="300"/>
        <item x="302"/>
        <item x="306"/>
        <item x="304"/>
        <item x="308"/>
        <item x="310"/>
        <item x="312"/>
        <item x="314"/>
        <item x="316"/>
        <item x="318"/>
        <item x="320"/>
        <item x="322"/>
        <item x="324"/>
        <item x="326"/>
        <item x="330"/>
        <item x="328"/>
        <item x="332"/>
        <item x="334"/>
        <item x="336"/>
        <item x="338"/>
        <item x="340"/>
        <item x="344"/>
        <item x="342"/>
        <item x="346"/>
        <item x="348"/>
        <item x="350"/>
        <item x="352"/>
        <item x="354"/>
        <item x="356"/>
        <item x="358"/>
        <item x="362"/>
        <item x="360"/>
        <item x="364"/>
        <item x="366"/>
        <item x="368"/>
        <item x="370"/>
        <item x="372"/>
        <item x="374"/>
        <item x="376"/>
        <item x="378"/>
        <item x="380"/>
        <item x="382"/>
        <item x="386"/>
        <item x="384"/>
        <item x="388"/>
        <item x="390"/>
        <item x="392"/>
        <item x="394"/>
        <item x="396"/>
        <item x="398"/>
        <item x="400"/>
        <item x="402"/>
        <item x="404"/>
        <item x="406"/>
        <item x="408"/>
        <item x="412"/>
        <item x="410"/>
        <item x="414"/>
        <item x="416"/>
        <item x="418"/>
        <item x="420"/>
        <item x="422"/>
        <item x="424"/>
        <item x="426"/>
        <item x="428"/>
        <item x="430"/>
        <item x="432"/>
        <item x="434"/>
        <item x="436"/>
        <item x="438"/>
        <item x="442"/>
        <item x="440"/>
        <item x="444"/>
        <item x="448"/>
        <item x="446"/>
        <item x="450"/>
        <item x="452"/>
        <item x="456"/>
        <item x="454"/>
        <item x="458"/>
        <item x="460"/>
        <item x="462"/>
        <item x="464"/>
        <item x="468"/>
        <item x="466"/>
        <item x="470"/>
        <item x="474"/>
        <item x="472"/>
        <item x="476"/>
        <item x="480"/>
        <item x="478"/>
        <item x="482"/>
        <item x="484"/>
        <item x="486"/>
        <item x="488"/>
        <item x="490"/>
        <item x="492"/>
        <item x="494"/>
        <item x="496"/>
        <item x="500"/>
        <item x="498"/>
        <item x="502"/>
        <item x="504"/>
        <item x="506"/>
        <item x="508"/>
        <item x="510"/>
        <item x="512"/>
        <item x="514"/>
        <item x="517"/>
      </items>
    </pivotField>
    <pivotField axis="axisRow" allDrilled="1" subtotalTop="0" showAll="0" defaultSubtotal="0">
      <items count="6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s>
    </pivotField>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3">
    <field x="2"/>
    <field x="1"/>
    <field x="0"/>
  </rowFields>
  <rowItems count="33">
    <i>
      <x/>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t="grand">
      <x/>
    </i>
  </rowItems>
  <colItems count="1">
    <i/>
  </colItems>
  <dataFields count="1">
    <dataField name="Average of Patient Waittime" fld="3" subtotal="average" baseField="2" baseItem="0"/>
  </dataFields>
  <formats count="30">
    <format dxfId="963">
      <pivotArea collapsedLevelsAreSubtotals="1" fieldPosition="0">
        <references count="2">
          <reference field="1" count="1">
            <x v="0"/>
          </reference>
          <reference field="2" count="0" selected="0"/>
        </references>
      </pivotArea>
    </format>
    <format dxfId="962">
      <pivotArea collapsedLevelsAreSubtotals="1" fieldPosition="0">
        <references count="2">
          <reference field="1" count="1">
            <x v="1"/>
          </reference>
          <reference field="2" count="0" selected="0"/>
        </references>
      </pivotArea>
    </format>
    <format dxfId="961">
      <pivotArea collapsedLevelsAreSubtotals="1" fieldPosition="0">
        <references count="2">
          <reference field="1" count="1">
            <x v="2"/>
          </reference>
          <reference field="2" count="0" selected="0"/>
        </references>
      </pivotArea>
    </format>
    <format dxfId="960">
      <pivotArea collapsedLevelsAreSubtotals="1" fieldPosition="0">
        <references count="2">
          <reference field="1" count="1">
            <x v="3"/>
          </reference>
          <reference field="2" count="0" selected="0"/>
        </references>
      </pivotArea>
    </format>
    <format dxfId="959">
      <pivotArea collapsedLevelsAreSubtotals="1" fieldPosition="0">
        <references count="2">
          <reference field="1" count="1">
            <x v="4"/>
          </reference>
          <reference field="2" count="0" selected="0"/>
        </references>
      </pivotArea>
    </format>
    <format dxfId="958">
      <pivotArea collapsedLevelsAreSubtotals="1" fieldPosition="0">
        <references count="2">
          <reference field="1" count="1">
            <x v="5"/>
          </reference>
          <reference field="2" count="0" selected="0"/>
        </references>
      </pivotArea>
    </format>
    <format dxfId="957">
      <pivotArea collapsedLevelsAreSubtotals="1" fieldPosition="0">
        <references count="2">
          <reference field="1" count="1">
            <x v="6"/>
          </reference>
          <reference field="2" count="0" selected="0"/>
        </references>
      </pivotArea>
    </format>
    <format dxfId="956">
      <pivotArea collapsedLevelsAreSubtotals="1" fieldPosition="0">
        <references count="2">
          <reference field="1" count="1">
            <x v="7"/>
          </reference>
          <reference field="2" count="0" selected="0"/>
        </references>
      </pivotArea>
    </format>
    <format dxfId="955">
      <pivotArea collapsedLevelsAreSubtotals="1" fieldPosition="0">
        <references count="2">
          <reference field="1" count="1">
            <x v="8"/>
          </reference>
          <reference field="2" count="0" selected="0"/>
        </references>
      </pivotArea>
    </format>
    <format dxfId="954">
      <pivotArea collapsedLevelsAreSubtotals="1" fieldPosition="0">
        <references count="2">
          <reference field="1" count="1">
            <x v="9"/>
          </reference>
          <reference field="2" count="0" selected="0"/>
        </references>
      </pivotArea>
    </format>
    <format dxfId="953">
      <pivotArea collapsedLevelsAreSubtotals="1" fieldPosition="0">
        <references count="2">
          <reference field="1" count="1">
            <x v="10"/>
          </reference>
          <reference field="2" count="0" selected="0"/>
        </references>
      </pivotArea>
    </format>
    <format dxfId="952">
      <pivotArea collapsedLevelsAreSubtotals="1" fieldPosition="0">
        <references count="2">
          <reference field="1" count="1">
            <x v="11"/>
          </reference>
          <reference field="2" count="0" selected="0"/>
        </references>
      </pivotArea>
    </format>
    <format dxfId="951">
      <pivotArea collapsedLevelsAreSubtotals="1" fieldPosition="0">
        <references count="2">
          <reference field="1" count="1">
            <x v="12"/>
          </reference>
          <reference field="2" count="0" selected="0"/>
        </references>
      </pivotArea>
    </format>
    <format dxfId="950">
      <pivotArea collapsedLevelsAreSubtotals="1" fieldPosition="0">
        <references count="2">
          <reference field="1" count="1">
            <x v="13"/>
          </reference>
          <reference field="2" count="0" selected="0"/>
        </references>
      </pivotArea>
    </format>
    <format dxfId="949">
      <pivotArea collapsedLevelsAreSubtotals="1" fieldPosition="0">
        <references count="2">
          <reference field="1" count="1">
            <x v="14"/>
          </reference>
          <reference field="2" count="0" selected="0"/>
        </references>
      </pivotArea>
    </format>
    <format dxfId="948">
      <pivotArea collapsedLevelsAreSubtotals="1" fieldPosition="0">
        <references count="2">
          <reference field="1" count="1">
            <x v="15"/>
          </reference>
          <reference field="2" count="0" selected="0"/>
        </references>
      </pivotArea>
    </format>
    <format dxfId="947">
      <pivotArea collapsedLevelsAreSubtotals="1" fieldPosition="0">
        <references count="2">
          <reference field="1" count="1">
            <x v="16"/>
          </reference>
          <reference field="2" count="0" selected="0"/>
        </references>
      </pivotArea>
    </format>
    <format dxfId="946">
      <pivotArea collapsedLevelsAreSubtotals="1" fieldPosition="0">
        <references count="2">
          <reference field="1" count="1">
            <x v="17"/>
          </reference>
          <reference field="2" count="0" selected="0"/>
        </references>
      </pivotArea>
    </format>
    <format dxfId="945">
      <pivotArea collapsedLevelsAreSubtotals="1" fieldPosition="0">
        <references count="2">
          <reference field="1" count="1">
            <x v="18"/>
          </reference>
          <reference field="2" count="0" selected="0"/>
        </references>
      </pivotArea>
    </format>
    <format dxfId="944">
      <pivotArea collapsedLevelsAreSubtotals="1" fieldPosition="0">
        <references count="2">
          <reference field="1" count="1">
            <x v="19"/>
          </reference>
          <reference field="2" count="0" selected="0"/>
        </references>
      </pivotArea>
    </format>
    <format dxfId="943">
      <pivotArea collapsedLevelsAreSubtotals="1" fieldPosition="0">
        <references count="2">
          <reference field="1" count="1">
            <x v="20"/>
          </reference>
          <reference field="2" count="0" selected="0"/>
        </references>
      </pivotArea>
    </format>
    <format dxfId="942">
      <pivotArea collapsedLevelsAreSubtotals="1" fieldPosition="0">
        <references count="2">
          <reference field="1" count="1">
            <x v="21"/>
          </reference>
          <reference field="2" count="0" selected="0"/>
        </references>
      </pivotArea>
    </format>
    <format dxfId="941">
      <pivotArea collapsedLevelsAreSubtotals="1" fieldPosition="0">
        <references count="2">
          <reference field="1" count="1">
            <x v="22"/>
          </reference>
          <reference field="2" count="0" selected="0"/>
        </references>
      </pivotArea>
    </format>
    <format dxfId="940">
      <pivotArea collapsedLevelsAreSubtotals="1" fieldPosition="0">
        <references count="2">
          <reference field="1" count="1">
            <x v="23"/>
          </reference>
          <reference field="2" count="0" selected="0"/>
        </references>
      </pivotArea>
    </format>
    <format dxfId="939">
      <pivotArea collapsedLevelsAreSubtotals="1" fieldPosition="0">
        <references count="2">
          <reference field="1" count="1">
            <x v="24"/>
          </reference>
          <reference field="2" count="0" selected="0"/>
        </references>
      </pivotArea>
    </format>
    <format dxfId="938">
      <pivotArea collapsedLevelsAreSubtotals="1" fieldPosition="0">
        <references count="2">
          <reference field="1" count="1">
            <x v="25"/>
          </reference>
          <reference field="2" count="0" selected="0"/>
        </references>
      </pivotArea>
    </format>
    <format dxfId="937">
      <pivotArea collapsedLevelsAreSubtotals="1" fieldPosition="0">
        <references count="2">
          <reference field="1" count="1">
            <x v="26"/>
          </reference>
          <reference field="2" count="0" selected="0"/>
        </references>
      </pivotArea>
    </format>
    <format dxfId="936">
      <pivotArea collapsedLevelsAreSubtotals="1" fieldPosition="0">
        <references count="2">
          <reference field="1" count="1">
            <x v="27"/>
          </reference>
          <reference field="2" count="0" selected="0"/>
        </references>
      </pivotArea>
    </format>
    <format dxfId="935">
      <pivotArea collapsedLevelsAreSubtotals="1" fieldPosition="0">
        <references count="2">
          <reference field="1" count="1">
            <x v="28"/>
          </reference>
          <reference field="2" count="0" selected="0"/>
        </references>
      </pivotArea>
    </format>
    <format dxfId="934">
      <pivotArea grandRow="1" outline="0" collapsedLevelsAreSubtotals="1" fieldPosition="0"/>
    </format>
  </formats>
  <chartFormats count="2">
    <chartFormat chart="32"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Hospital Emergency Room Data].[Date (Year)].&amp;[2023]"/>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6"/>
    <rowHierarchyUsage hierarchyUsage="17"/>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1BC68C4-7B2F-4D43-931A-7E12C21CD58C}" name="PivotTable15" cacheId="637" applyNumberFormats="0" applyBorderFormats="0" applyFontFormats="0" applyPatternFormats="0" applyAlignmentFormats="0" applyWidthHeightFormats="1" dataCaption="Values" tag="6b6d5b83-8ca1-47bf-bb42-93a5feec06fa" updatedVersion="8" minRefreshableVersion="3" useAutoFormatting="1" subtotalHiddenItems="1" itemPrintTitles="1" createdVersion="8" indent="0" outline="1" outlineData="1" multipleFieldFilters="0" chartFormat="64">
  <location ref="V48:W57" firstHeaderRow="1" firstDataRow="1" firstDataCol="1"/>
  <pivotFields count="4">
    <pivotField allDrilled="1" subtotalTop="0" showAll="0" dataSourceSort="1" defaultSubtotal="0" defaultAttributeDrillState="1"/>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4"/>
    </i>
    <i>
      <x v="2"/>
    </i>
    <i>
      <x v="5"/>
    </i>
    <i>
      <x/>
    </i>
    <i>
      <x v="6"/>
    </i>
    <i>
      <x v="3"/>
    </i>
    <i>
      <x v="1"/>
    </i>
    <i>
      <x v="7"/>
    </i>
    <i t="grand">
      <x/>
    </i>
  </rowItems>
  <colItems count="1">
    <i/>
  </colItems>
  <dataFields count="1">
    <dataField name="Count of Department Referral" fld="2" subtotal="count" baseField="0" baseItem="0"/>
  </dataFields>
  <formats count="1">
    <format dxfId="964">
      <pivotArea outline="0" collapsedLevelsAreSubtotals="1" fieldPosition="0"/>
    </format>
  </formats>
  <chartFormats count="2">
    <chartFormat chart="50" format="0" series="1">
      <pivotArea type="data" outline="0" fieldPosition="0">
        <references count="1">
          <reference field="4294967294" count="1" selected="0">
            <x v="0"/>
          </reference>
        </references>
      </pivotArea>
    </chartFormat>
    <chartFormat chart="54"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Date (Month)].&amp;[Jul]"/>
      </members>
    </pivotHierarchy>
    <pivotHierarchy dragToData="1"/>
    <pivotHierarchy multipleItemSelectionAllowed="1" dragToData="1">
      <members count="1" level="1">
        <member name="[Hospital Emergency Room Data].[Date (Year)].&amp;[2023]"/>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2FA0237-F8A2-4731-AE56-EC00884D90CB}" name="PivotTable5" cacheId="601" applyNumberFormats="0" applyBorderFormats="0" applyFontFormats="0" applyPatternFormats="0" applyAlignmentFormats="0" applyWidthHeightFormats="1" dataCaption="Values" tag="b588da86-1935-47a6-b225-e7f445d8af9e" updatedVersion="8" minRefreshableVersion="3" useAutoFormatting="1" subtotalHiddenItems="1" itemPrintTitles="1" createdVersion="8" indent="0" outline="1" outlineData="1" multipleFieldFilters="0">
  <location ref="B6:D23" firstHeaderRow="1" firstDataRow="1" firstDataCol="0"/>
  <pivotFields count="2">
    <pivotField allDrilled="1" subtotalTop="0" showAll="0" dataSourceSort="1" defaultSubtotal="0" defaultAttributeDrillState="1"/>
    <pivotField allDrilled="1" subtotalTop="0" showAll="0" dataSourceSort="1" defaultSubtotal="0" defaultAttributeDrillState="1"/>
  </pivot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Date (Month)].&amp;[Jul]"/>
      </members>
    </pivotHierarchy>
    <pivotHierarchy dragToData="1"/>
    <pivotHierarchy multipleItemSelectionAllowed="1" dragToData="1">
      <members count="1" level="1">
        <member name="[Hospital Emergency Room Data].[Date (Year)].&amp;[2023]"/>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1961B3B-82D3-4945-B4C9-3C93D0BE5941}" name="PivotTable8" cacheId="607" applyNumberFormats="0" applyBorderFormats="0" applyFontFormats="0" applyPatternFormats="0" applyAlignmentFormats="0" applyWidthHeightFormats="1" dataCaption="Values" tag="6b6d5b83-8ca1-47bf-bb42-93a5feec06fa" updatedVersion="8" minRefreshableVersion="3" useAutoFormatting="1" subtotalHiddenItems="1" itemPrintTitles="1" createdVersion="8" indent="0" outline="1" outlineData="1" multipleFieldFilters="0">
  <location ref="F3:F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965">
      <pivotArea outline="0" collapsedLevelsAreSubtotals="1" fieldPosition="0"/>
    </format>
  </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Date (Month)].&amp;[Jul]"/>
      </members>
    </pivotHierarchy>
    <pivotHierarchy dragToData="1"/>
    <pivotHierarchy multipleItemSelectionAllowed="1" dragToData="1">
      <members count="1" level="1">
        <member name="[Hospital Emergency Room Data].[Date (Year)].&amp;[2023]"/>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9A2E2FA-9CCB-4B02-A3B7-75C37FD4FAA5}" name="PivotTable1" cacheId="610" applyNumberFormats="0" applyBorderFormats="0" applyFontFormats="0" applyPatternFormats="0" applyAlignmentFormats="0" applyWidthHeightFormats="1" dataCaption="Values" tag="70c68b82-7f0f-4289-b5dd-e584fc75d08d" updatedVersion="8" minRefreshableVersion="3" subtotalHiddenItems="1" itemPrintTitles="1" createdVersion="8" indent="0" outline="1" outlineData="1" multipleFieldFilters="0" chartFormat="32">
  <location ref="J8:K41" firstHeaderRow="1" firstDataRow="1" firstDataCol="1"/>
  <pivotFields count="5">
    <pivotField axis="axisRow" allDrilled="1" subtotalTop="0" showAll="0" defaultSubtotal="0" defaultAttributeDrillState="1">
      <items count="579">
        <item x="91"/>
        <item x="93"/>
        <item x="95"/>
        <item x="97"/>
        <item x="99"/>
        <item x="101"/>
        <item x="103"/>
        <item x="105"/>
        <item x="107"/>
        <item x="109"/>
        <item x="111"/>
        <item x="113"/>
        <item x="115"/>
        <item x="117"/>
        <item x="121"/>
        <item x="119"/>
        <item x="125"/>
        <item x="123"/>
        <item x="127"/>
        <item x="131"/>
        <item x="129"/>
        <item x="133"/>
        <item x="135"/>
        <item x="137"/>
        <item x="139"/>
        <item x="141"/>
        <item x="145"/>
        <item x="143"/>
        <item x="147"/>
        <item x="149"/>
        <item x="151"/>
        <item x="153"/>
        <item x="155"/>
        <item x="157"/>
        <item x="159"/>
        <item x="161"/>
        <item x="163"/>
        <item x="165"/>
        <item x="167"/>
        <item x="171"/>
        <item x="169"/>
        <item x="173"/>
        <item x="175"/>
        <item x="177"/>
        <item x="179"/>
        <item x="181"/>
        <item x="183"/>
        <item x="185"/>
        <item x="187"/>
        <item x="189"/>
        <item x="193"/>
        <item x="191"/>
        <item x="195"/>
        <item x="197"/>
        <item x="199"/>
        <item x="201"/>
        <item x="203"/>
        <item x="205"/>
        <item x="207"/>
        <item x="211"/>
        <item x="209"/>
        <item x="213"/>
        <item x="215"/>
        <item x="217"/>
        <item x="219"/>
        <item x="221"/>
        <item x="223"/>
        <item x="225"/>
        <item x="227"/>
        <item x="229"/>
        <item x="231"/>
        <item x="233"/>
        <item x="235"/>
        <item x="237"/>
        <item x="239"/>
        <item x="241"/>
        <item x="243"/>
        <item x="245"/>
        <item x="247"/>
        <item x="249"/>
        <item x="251"/>
        <item x="255"/>
        <item x="253"/>
        <item x="257"/>
        <item x="259"/>
        <item x="261"/>
        <item x="263"/>
        <item x="265"/>
        <item x="267"/>
        <item x="269"/>
        <item x="271"/>
        <item x="273"/>
        <item x="275"/>
        <item x="277"/>
        <item x="279"/>
        <item x="281"/>
        <item x="283"/>
        <item x="285"/>
        <item x="287"/>
        <item x="289"/>
        <item x="291"/>
        <item x="293"/>
        <item x="295"/>
        <item x="297"/>
        <item x="299"/>
        <item x="301"/>
        <item x="305"/>
        <item x="303"/>
        <item x="307"/>
        <item x="309"/>
        <item x="311"/>
        <item x="313"/>
        <item x="315"/>
        <item x="317"/>
        <item x="319"/>
        <item x="321"/>
        <item x="323"/>
        <item x="325"/>
        <item x="329"/>
        <item x="327"/>
        <item x="331"/>
        <item x="333"/>
        <item x="335"/>
        <item x="337"/>
        <item x="339"/>
        <item x="343"/>
        <item x="341"/>
        <item x="345"/>
        <item x="347"/>
        <item x="349"/>
        <item x="351"/>
        <item x="353"/>
        <item x="355"/>
        <item x="357"/>
        <item x="361"/>
        <item x="359"/>
        <item x="363"/>
        <item x="365"/>
        <item x="367"/>
        <item x="369"/>
        <item x="371"/>
        <item x="373"/>
        <item x="375"/>
        <item x="377"/>
        <item x="379"/>
        <item x="381"/>
        <item x="385"/>
        <item x="383"/>
        <item x="387"/>
        <item x="389"/>
        <item x="391"/>
        <item x="393"/>
        <item x="395"/>
        <item x="397"/>
        <item x="399"/>
        <item x="401"/>
        <item x="403"/>
        <item x="405"/>
        <item x="407"/>
        <item x="411"/>
        <item x="409"/>
        <item x="413"/>
        <item x="415"/>
        <item x="417"/>
        <item x="419"/>
        <item x="421"/>
        <item x="423"/>
        <item x="425"/>
        <item x="427"/>
        <item x="429"/>
        <item x="431"/>
        <item x="433"/>
        <item x="435"/>
        <item x="437"/>
        <item x="441"/>
        <item x="439"/>
        <item x="443"/>
        <item x="447"/>
        <item x="445"/>
        <item x="449"/>
        <item x="451"/>
        <item x="455"/>
        <item x="453"/>
        <item x="457"/>
        <item x="459"/>
        <item x="461"/>
        <item x="463"/>
        <item x="467"/>
        <item x="465"/>
        <item x="469"/>
        <item x="473"/>
        <item x="471"/>
        <item x="475"/>
        <item x="479"/>
        <item x="477"/>
        <item x="481"/>
        <item x="483"/>
        <item x="485"/>
        <item x="487"/>
        <item x="489"/>
        <item x="491"/>
        <item x="493"/>
        <item x="495"/>
        <item x="499"/>
        <item x="497"/>
        <item x="501"/>
        <item x="503"/>
        <item x="505"/>
        <item x="507"/>
        <item x="509"/>
        <item x="511"/>
        <item x="513"/>
        <item x="516"/>
        <item x="515"/>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2"/>
        <item x="94"/>
        <item x="96"/>
        <item x="98"/>
        <item x="100"/>
        <item x="102"/>
        <item x="104"/>
        <item x="106"/>
        <item x="108"/>
        <item x="110"/>
        <item x="112"/>
        <item x="114"/>
        <item x="116"/>
        <item x="118"/>
        <item x="122"/>
        <item x="120"/>
        <item x="126"/>
        <item x="124"/>
        <item x="128"/>
        <item x="132"/>
        <item x="130"/>
        <item x="134"/>
        <item x="136"/>
        <item x="138"/>
        <item x="140"/>
        <item x="142"/>
        <item x="146"/>
        <item x="144"/>
        <item x="148"/>
        <item x="150"/>
        <item x="152"/>
        <item x="154"/>
        <item x="156"/>
        <item x="158"/>
        <item x="160"/>
        <item x="162"/>
        <item x="164"/>
        <item x="166"/>
        <item x="168"/>
        <item x="172"/>
        <item x="170"/>
        <item x="174"/>
        <item x="176"/>
        <item x="178"/>
        <item x="180"/>
        <item x="182"/>
        <item x="184"/>
        <item x="186"/>
        <item x="188"/>
        <item x="190"/>
        <item x="194"/>
        <item x="192"/>
        <item x="196"/>
        <item x="198"/>
        <item x="200"/>
        <item x="202"/>
        <item x="204"/>
        <item x="206"/>
        <item x="208"/>
        <item x="212"/>
        <item x="210"/>
        <item x="214"/>
        <item x="216"/>
        <item x="218"/>
        <item x="220"/>
        <item x="222"/>
        <item x="224"/>
        <item x="226"/>
        <item x="228"/>
        <item x="230"/>
        <item x="232"/>
        <item x="234"/>
        <item x="236"/>
        <item x="238"/>
        <item x="240"/>
        <item x="242"/>
        <item x="244"/>
        <item x="246"/>
        <item x="248"/>
        <item x="250"/>
        <item x="252"/>
        <item x="256"/>
        <item x="254"/>
        <item x="258"/>
        <item x="260"/>
        <item x="262"/>
        <item x="264"/>
        <item x="266"/>
        <item x="268"/>
        <item x="270"/>
        <item x="272"/>
        <item x="274"/>
        <item x="276"/>
        <item x="278"/>
        <item x="280"/>
        <item x="282"/>
        <item x="284"/>
        <item x="286"/>
        <item x="288"/>
        <item x="290"/>
        <item x="292"/>
        <item x="294"/>
        <item x="296"/>
        <item x="298"/>
        <item x="300"/>
        <item x="302"/>
        <item x="306"/>
        <item x="304"/>
        <item x="308"/>
        <item x="310"/>
        <item x="312"/>
        <item x="314"/>
        <item x="316"/>
        <item x="318"/>
        <item x="320"/>
        <item x="322"/>
        <item x="324"/>
        <item x="326"/>
        <item x="330"/>
        <item x="328"/>
        <item x="332"/>
        <item x="334"/>
        <item x="336"/>
        <item x="338"/>
        <item x="340"/>
        <item x="344"/>
        <item x="342"/>
        <item x="346"/>
        <item x="348"/>
        <item x="350"/>
        <item x="352"/>
        <item x="354"/>
        <item x="356"/>
        <item x="358"/>
        <item x="362"/>
        <item x="360"/>
        <item x="364"/>
        <item x="366"/>
        <item x="368"/>
        <item x="370"/>
        <item x="372"/>
        <item x="374"/>
        <item x="376"/>
        <item x="378"/>
        <item x="380"/>
        <item x="382"/>
        <item x="386"/>
        <item x="384"/>
        <item x="388"/>
        <item x="390"/>
        <item x="392"/>
        <item x="394"/>
        <item x="396"/>
        <item x="398"/>
        <item x="400"/>
        <item x="402"/>
        <item x="404"/>
        <item x="406"/>
        <item x="408"/>
        <item x="412"/>
        <item x="410"/>
        <item x="414"/>
        <item x="416"/>
        <item x="418"/>
        <item x="420"/>
        <item x="422"/>
        <item x="424"/>
        <item x="426"/>
        <item x="428"/>
        <item x="430"/>
        <item x="432"/>
        <item x="434"/>
        <item x="436"/>
        <item x="438"/>
        <item x="442"/>
        <item x="440"/>
        <item x="444"/>
        <item x="448"/>
        <item x="446"/>
        <item x="450"/>
        <item x="452"/>
        <item x="456"/>
        <item x="454"/>
        <item x="458"/>
        <item x="460"/>
        <item x="462"/>
        <item x="464"/>
        <item x="468"/>
        <item x="466"/>
        <item x="470"/>
        <item x="474"/>
        <item x="472"/>
        <item x="476"/>
        <item x="480"/>
        <item x="478"/>
        <item x="482"/>
        <item x="484"/>
        <item x="486"/>
        <item x="488"/>
        <item x="490"/>
        <item x="492"/>
        <item x="494"/>
        <item x="496"/>
        <item x="500"/>
        <item x="498"/>
        <item x="502"/>
        <item x="504"/>
        <item x="506"/>
        <item x="508"/>
        <item x="510"/>
        <item x="512"/>
        <item x="514"/>
        <item x="517"/>
      </items>
    </pivotField>
    <pivotField axis="axisRow" allDrilled="1" subtotalTop="0" showAll="0" defaultSubtotal="0">
      <items count="31">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s>
    </pivotField>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3">
    <field x="2"/>
    <field x="1"/>
    <field x="0"/>
  </rowFields>
  <rowItems count="33">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t="grand">
      <x/>
    </i>
  </rowItems>
  <colItems count="1">
    <i/>
  </colItems>
  <dataFields count="1">
    <dataField name="Average of Patient Waittime" fld="3" subtotal="average" baseField="2" baseItem="0"/>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Hospital Emergency Room Data].[Date (Year)].&amp;[2023]"/>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6"/>
    <rowHierarchyUsage hierarchyUsage="17"/>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A94150-CB81-4E61-8E6D-6F44FBF5AF45}" name="PivotTable3" cacheId="616" applyNumberFormats="0" applyBorderFormats="0" applyFontFormats="0" applyPatternFormats="0" applyAlignmentFormats="0" applyWidthHeightFormats="1" dataCaption="Values" tag="70c68b82-7f0f-4289-b5dd-e584fc75d08d" updatedVersion="8" minRefreshableVersion="3" subtotalHiddenItems="1" itemPrintTitles="1" createdVersion="8" indent="0" outline="1" outlineData="1" multipleFieldFilters="0" chartFormat="45">
  <location ref="G46:H79" firstHeaderRow="1" firstDataRow="1" firstDataCol="1"/>
  <pivotFields count="5">
    <pivotField axis="axisRow" allDrilled="1" subtotalTop="0" showAll="0" defaultSubtotal="0" defaultAttributeDrillState="1">
      <items count="579">
        <item x="91"/>
        <item x="93"/>
        <item x="95"/>
        <item x="97"/>
        <item x="99"/>
        <item x="101"/>
        <item x="103"/>
        <item x="105"/>
        <item x="107"/>
        <item x="109"/>
        <item x="111"/>
        <item x="113"/>
        <item x="115"/>
        <item x="117"/>
        <item x="121"/>
        <item x="119"/>
        <item x="125"/>
        <item x="123"/>
        <item x="127"/>
        <item x="131"/>
        <item x="129"/>
        <item x="133"/>
        <item x="135"/>
        <item x="137"/>
        <item x="139"/>
        <item x="141"/>
        <item x="145"/>
        <item x="143"/>
        <item x="147"/>
        <item x="149"/>
        <item x="151"/>
        <item x="153"/>
        <item x="155"/>
        <item x="157"/>
        <item x="159"/>
        <item x="161"/>
        <item x="163"/>
        <item x="165"/>
        <item x="167"/>
        <item x="171"/>
        <item x="169"/>
        <item x="173"/>
        <item x="175"/>
        <item x="177"/>
        <item x="179"/>
        <item x="181"/>
        <item x="183"/>
        <item x="185"/>
        <item x="187"/>
        <item x="189"/>
        <item x="193"/>
        <item x="191"/>
        <item x="195"/>
        <item x="197"/>
        <item x="199"/>
        <item x="201"/>
        <item x="203"/>
        <item x="205"/>
        <item x="207"/>
        <item x="211"/>
        <item x="209"/>
        <item x="213"/>
        <item x="215"/>
        <item x="217"/>
        <item x="219"/>
        <item x="221"/>
        <item x="223"/>
        <item x="225"/>
        <item x="227"/>
        <item x="229"/>
        <item x="231"/>
        <item x="233"/>
        <item x="235"/>
        <item x="237"/>
        <item x="239"/>
        <item x="241"/>
        <item x="243"/>
        <item x="245"/>
        <item x="247"/>
        <item x="249"/>
        <item x="251"/>
        <item x="255"/>
        <item x="253"/>
        <item x="257"/>
        <item x="259"/>
        <item x="261"/>
        <item x="263"/>
        <item x="265"/>
        <item x="267"/>
        <item x="269"/>
        <item x="271"/>
        <item x="273"/>
        <item x="275"/>
        <item x="277"/>
        <item x="279"/>
        <item x="281"/>
        <item x="283"/>
        <item x="285"/>
        <item x="287"/>
        <item x="289"/>
        <item x="291"/>
        <item x="293"/>
        <item x="295"/>
        <item x="297"/>
        <item x="299"/>
        <item x="301"/>
        <item x="305"/>
        <item x="303"/>
        <item x="307"/>
        <item x="309"/>
        <item x="311"/>
        <item x="313"/>
        <item x="315"/>
        <item x="317"/>
        <item x="319"/>
        <item x="321"/>
        <item x="323"/>
        <item x="325"/>
        <item x="329"/>
        <item x="327"/>
        <item x="331"/>
        <item x="333"/>
        <item x="335"/>
        <item x="337"/>
        <item x="339"/>
        <item x="343"/>
        <item x="341"/>
        <item x="345"/>
        <item x="347"/>
        <item x="349"/>
        <item x="351"/>
        <item x="353"/>
        <item x="355"/>
        <item x="357"/>
        <item x="361"/>
        <item x="359"/>
        <item x="363"/>
        <item x="365"/>
        <item x="367"/>
        <item x="369"/>
        <item x="371"/>
        <item x="373"/>
        <item x="375"/>
        <item x="377"/>
        <item x="379"/>
        <item x="381"/>
        <item x="385"/>
        <item x="383"/>
        <item x="387"/>
        <item x="389"/>
        <item x="391"/>
        <item x="393"/>
        <item x="395"/>
        <item x="397"/>
        <item x="399"/>
        <item x="401"/>
        <item x="403"/>
        <item x="405"/>
        <item x="407"/>
        <item x="411"/>
        <item x="409"/>
        <item x="413"/>
        <item x="415"/>
        <item x="417"/>
        <item x="419"/>
        <item x="421"/>
        <item x="423"/>
        <item x="425"/>
        <item x="427"/>
        <item x="429"/>
        <item x="431"/>
        <item x="433"/>
        <item x="435"/>
        <item x="437"/>
        <item x="441"/>
        <item x="439"/>
        <item x="443"/>
        <item x="447"/>
        <item x="445"/>
        <item x="449"/>
        <item x="451"/>
        <item x="455"/>
        <item x="453"/>
        <item x="457"/>
        <item x="459"/>
        <item x="461"/>
        <item x="463"/>
        <item x="467"/>
        <item x="465"/>
        <item x="469"/>
        <item x="473"/>
        <item x="471"/>
        <item x="475"/>
        <item x="479"/>
        <item x="477"/>
        <item x="481"/>
        <item x="483"/>
        <item x="485"/>
        <item x="487"/>
        <item x="489"/>
        <item x="491"/>
        <item x="493"/>
        <item x="495"/>
        <item x="499"/>
        <item x="497"/>
        <item x="501"/>
        <item x="503"/>
        <item x="505"/>
        <item x="507"/>
        <item x="509"/>
        <item x="511"/>
        <item x="513"/>
        <item x="516"/>
        <item x="515"/>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2"/>
        <item x="94"/>
        <item x="96"/>
        <item x="98"/>
        <item x="100"/>
        <item x="102"/>
        <item x="104"/>
        <item x="106"/>
        <item x="108"/>
        <item x="110"/>
        <item x="112"/>
        <item x="114"/>
        <item x="116"/>
        <item x="118"/>
        <item x="122"/>
        <item x="120"/>
        <item x="126"/>
        <item x="124"/>
        <item x="128"/>
        <item x="132"/>
        <item x="130"/>
        <item x="134"/>
        <item x="136"/>
        <item x="138"/>
        <item x="140"/>
        <item x="142"/>
        <item x="146"/>
        <item x="144"/>
        <item x="148"/>
        <item x="150"/>
        <item x="152"/>
        <item x="154"/>
        <item x="156"/>
        <item x="158"/>
        <item x="160"/>
        <item x="162"/>
        <item x="164"/>
        <item x="166"/>
        <item x="168"/>
        <item x="172"/>
        <item x="170"/>
        <item x="174"/>
        <item x="176"/>
        <item x="178"/>
        <item x="180"/>
        <item x="182"/>
        <item x="184"/>
        <item x="186"/>
        <item x="188"/>
        <item x="190"/>
        <item x="194"/>
        <item x="192"/>
        <item x="196"/>
        <item x="198"/>
        <item x="200"/>
        <item x="202"/>
        <item x="204"/>
        <item x="206"/>
        <item x="208"/>
        <item x="212"/>
        <item x="210"/>
        <item x="214"/>
        <item x="216"/>
        <item x="218"/>
        <item x="220"/>
        <item x="222"/>
        <item x="224"/>
        <item x="226"/>
        <item x="228"/>
        <item x="230"/>
        <item x="232"/>
        <item x="234"/>
        <item x="236"/>
        <item x="238"/>
        <item x="240"/>
        <item x="242"/>
        <item x="244"/>
        <item x="246"/>
        <item x="248"/>
        <item x="250"/>
        <item x="252"/>
        <item x="256"/>
        <item x="254"/>
        <item x="258"/>
        <item x="260"/>
        <item x="262"/>
        <item x="264"/>
        <item x="266"/>
        <item x="268"/>
        <item x="270"/>
        <item x="272"/>
        <item x="274"/>
        <item x="276"/>
        <item x="278"/>
        <item x="280"/>
        <item x="282"/>
        <item x="284"/>
        <item x="286"/>
        <item x="288"/>
        <item x="290"/>
        <item x="292"/>
        <item x="294"/>
        <item x="296"/>
        <item x="298"/>
        <item x="300"/>
        <item x="302"/>
        <item x="306"/>
        <item x="304"/>
        <item x="308"/>
        <item x="310"/>
        <item x="312"/>
        <item x="314"/>
        <item x="316"/>
        <item x="318"/>
        <item x="320"/>
        <item x="322"/>
        <item x="324"/>
        <item x="326"/>
        <item x="330"/>
        <item x="328"/>
        <item x="332"/>
        <item x="334"/>
        <item x="336"/>
        <item x="338"/>
        <item x="340"/>
        <item x="344"/>
        <item x="342"/>
        <item x="346"/>
        <item x="348"/>
        <item x="350"/>
        <item x="352"/>
        <item x="354"/>
        <item x="356"/>
        <item x="358"/>
        <item x="362"/>
        <item x="360"/>
        <item x="364"/>
        <item x="366"/>
        <item x="368"/>
        <item x="370"/>
        <item x="372"/>
        <item x="374"/>
        <item x="376"/>
        <item x="378"/>
        <item x="380"/>
        <item x="382"/>
        <item x="386"/>
        <item x="384"/>
        <item x="388"/>
        <item x="390"/>
        <item x="392"/>
        <item x="394"/>
        <item x="396"/>
        <item x="398"/>
        <item x="400"/>
        <item x="402"/>
        <item x="404"/>
        <item x="406"/>
        <item x="408"/>
        <item x="412"/>
        <item x="410"/>
        <item x="414"/>
        <item x="416"/>
        <item x="418"/>
        <item x="420"/>
        <item x="422"/>
        <item x="424"/>
        <item x="426"/>
        <item x="428"/>
        <item x="430"/>
        <item x="432"/>
        <item x="434"/>
        <item x="436"/>
        <item x="438"/>
        <item x="442"/>
        <item x="440"/>
        <item x="444"/>
        <item x="448"/>
        <item x="446"/>
        <item x="450"/>
        <item x="452"/>
        <item x="456"/>
        <item x="454"/>
        <item x="458"/>
        <item x="460"/>
        <item x="462"/>
        <item x="464"/>
        <item x="468"/>
        <item x="466"/>
        <item x="470"/>
        <item x="474"/>
        <item x="472"/>
        <item x="476"/>
        <item x="480"/>
        <item x="478"/>
        <item x="482"/>
        <item x="484"/>
        <item x="486"/>
        <item x="488"/>
        <item x="490"/>
        <item x="492"/>
        <item x="494"/>
        <item x="496"/>
        <item x="500"/>
        <item x="498"/>
        <item x="502"/>
        <item x="504"/>
        <item x="506"/>
        <item x="508"/>
        <item x="510"/>
        <item x="512"/>
        <item x="514"/>
        <item x="517"/>
      </items>
    </pivotField>
    <pivotField axis="axisRow" allDrilled="1" subtotalTop="0" showAll="0" defaultSubtotal="0">
      <items count="59">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s>
    </pivotField>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3">
    <field x="2"/>
    <field x="1"/>
    <field x="0"/>
  </rowFields>
  <rowItems count="33">
    <i>
      <x/>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t="grand">
      <x/>
    </i>
  </rowItems>
  <colItems count="1">
    <i/>
  </colItems>
  <dataFields count="1">
    <dataField name="Average of Patient Satisfaction Score" fld="3" subtotal="average" baseField="2" baseItem="0"/>
  </dataFields>
  <formats count="29">
    <format dxfId="925">
      <pivotArea collapsedLevelsAreSubtotals="1" fieldPosition="0">
        <references count="2">
          <reference field="1" count="1">
            <x v="0"/>
          </reference>
          <reference field="2" count="0" selected="0"/>
        </references>
      </pivotArea>
    </format>
    <format dxfId="924">
      <pivotArea collapsedLevelsAreSubtotals="1" fieldPosition="0">
        <references count="2">
          <reference field="1" count="1">
            <x v="1"/>
          </reference>
          <reference field="2" count="0" selected="0"/>
        </references>
      </pivotArea>
    </format>
    <format dxfId="923">
      <pivotArea collapsedLevelsAreSubtotals="1" fieldPosition="0">
        <references count="2">
          <reference field="1" count="1">
            <x v="2"/>
          </reference>
          <reference field="2" count="0" selected="0"/>
        </references>
      </pivotArea>
    </format>
    <format dxfId="922">
      <pivotArea collapsedLevelsAreSubtotals="1" fieldPosition="0">
        <references count="2">
          <reference field="1" count="1">
            <x v="3"/>
          </reference>
          <reference field="2" count="0" selected="0"/>
        </references>
      </pivotArea>
    </format>
    <format dxfId="921">
      <pivotArea collapsedLevelsAreSubtotals="1" fieldPosition="0">
        <references count="2">
          <reference field="1" count="1">
            <x v="4"/>
          </reference>
          <reference field="2" count="0" selected="0"/>
        </references>
      </pivotArea>
    </format>
    <format dxfId="920">
      <pivotArea collapsedLevelsAreSubtotals="1" fieldPosition="0">
        <references count="2">
          <reference field="1" count="1">
            <x v="5"/>
          </reference>
          <reference field="2" count="0" selected="0"/>
        </references>
      </pivotArea>
    </format>
    <format dxfId="919">
      <pivotArea collapsedLevelsAreSubtotals="1" fieldPosition="0">
        <references count="2">
          <reference field="1" count="1">
            <x v="6"/>
          </reference>
          <reference field="2" count="0" selected="0"/>
        </references>
      </pivotArea>
    </format>
    <format dxfId="918">
      <pivotArea collapsedLevelsAreSubtotals="1" fieldPosition="0">
        <references count="2">
          <reference field="1" count="1">
            <x v="7"/>
          </reference>
          <reference field="2" count="0" selected="0"/>
        </references>
      </pivotArea>
    </format>
    <format dxfId="917">
      <pivotArea collapsedLevelsAreSubtotals="1" fieldPosition="0">
        <references count="2">
          <reference field="1" count="1">
            <x v="8"/>
          </reference>
          <reference field="2" count="0" selected="0"/>
        </references>
      </pivotArea>
    </format>
    <format dxfId="916">
      <pivotArea collapsedLevelsAreSubtotals="1" fieldPosition="0">
        <references count="2">
          <reference field="1" count="1">
            <x v="9"/>
          </reference>
          <reference field="2" count="0" selected="0"/>
        </references>
      </pivotArea>
    </format>
    <format dxfId="915">
      <pivotArea collapsedLevelsAreSubtotals="1" fieldPosition="0">
        <references count="2">
          <reference field="1" count="1">
            <x v="10"/>
          </reference>
          <reference field="2" count="0" selected="0"/>
        </references>
      </pivotArea>
    </format>
    <format dxfId="914">
      <pivotArea collapsedLevelsAreSubtotals="1" fieldPosition="0">
        <references count="2">
          <reference field="1" count="1">
            <x v="11"/>
          </reference>
          <reference field="2" count="0" selected="0"/>
        </references>
      </pivotArea>
    </format>
    <format dxfId="913">
      <pivotArea collapsedLevelsAreSubtotals="1" fieldPosition="0">
        <references count="2">
          <reference field="1" count="1">
            <x v="12"/>
          </reference>
          <reference field="2" count="0" selected="0"/>
        </references>
      </pivotArea>
    </format>
    <format dxfId="912">
      <pivotArea collapsedLevelsAreSubtotals="1" fieldPosition="0">
        <references count="2">
          <reference field="1" count="1">
            <x v="13"/>
          </reference>
          <reference field="2" count="0" selected="0"/>
        </references>
      </pivotArea>
    </format>
    <format dxfId="911">
      <pivotArea collapsedLevelsAreSubtotals="1" fieldPosition="0">
        <references count="2">
          <reference field="1" count="1">
            <x v="14"/>
          </reference>
          <reference field="2" count="0" selected="0"/>
        </references>
      </pivotArea>
    </format>
    <format dxfId="910">
      <pivotArea collapsedLevelsAreSubtotals="1" fieldPosition="0">
        <references count="2">
          <reference field="1" count="1">
            <x v="15"/>
          </reference>
          <reference field="2" count="0" selected="0"/>
        </references>
      </pivotArea>
    </format>
    <format dxfId="909">
      <pivotArea collapsedLevelsAreSubtotals="1" fieldPosition="0">
        <references count="2">
          <reference field="1" count="1">
            <x v="16"/>
          </reference>
          <reference field="2" count="0" selected="0"/>
        </references>
      </pivotArea>
    </format>
    <format dxfId="908">
      <pivotArea collapsedLevelsAreSubtotals="1" fieldPosition="0">
        <references count="2">
          <reference field="1" count="1">
            <x v="17"/>
          </reference>
          <reference field="2" count="0" selected="0"/>
        </references>
      </pivotArea>
    </format>
    <format dxfId="907">
      <pivotArea collapsedLevelsAreSubtotals="1" fieldPosition="0">
        <references count="2">
          <reference field="1" count="1">
            <x v="18"/>
          </reference>
          <reference field="2" count="0" selected="0"/>
        </references>
      </pivotArea>
    </format>
    <format dxfId="906">
      <pivotArea collapsedLevelsAreSubtotals="1" fieldPosition="0">
        <references count="2">
          <reference field="1" count="1">
            <x v="19"/>
          </reference>
          <reference field="2" count="0" selected="0"/>
        </references>
      </pivotArea>
    </format>
    <format dxfId="905">
      <pivotArea collapsedLevelsAreSubtotals="1" fieldPosition="0">
        <references count="2">
          <reference field="1" count="1">
            <x v="20"/>
          </reference>
          <reference field="2" count="0" selected="0"/>
        </references>
      </pivotArea>
    </format>
    <format dxfId="904">
      <pivotArea collapsedLevelsAreSubtotals="1" fieldPosition="0">
        <references count="2">
          <reference field="1" count="1">
            <x v="21"/>
          </reference>
          <reference field="2" count="0" selected="0"/>
        </references>
      </pivotArea>
    </format>
    <format dxfId="903">
      <pivotArea collapsedLevelsAreSubtotals="1" fieldPosition="0">
        <references count="2">
          <reference field="1" count="1">
            <x v="22"/>
          </reference>
          <reference field="2" count="0" selected="0"/>
        </references>
      </pivotArea>
    </format>
    <format dxfId="902">
      <pivotArea collapsedLevelsAreSubtotals="1" fieldPosition="0">
        <references count="2">
          <reference field="1" count="1">
            <x v="23"/>
          </reference>
          <reference field="2" count="0" selected="0"/>
        </references>
      </pivotArea>
    </format>
    <format dxfId="901">
      <pivotArea collapsedLevelsAreSubtotals="1" fieldPosition="0">
        <references count="2">
          <reference field="1" count="1">
            <x v="24"/>
          </reference>
          <reference field="2" count="0" selected="0"/>
        </references>
      </pivotArea>
    </format>
    <format dxfId="900">
      <pivotArea collapsedLevelsAreSubtotals="1" fieldPosition="0">
        <references count="2">
          <reference field="1" count="1">
            <x v="25"/>
          </reference>
          <reference field="2" count="0" selected="0"/>
        </references>
      </pivotArea>
    </format>
    <format dxfId="899">
      <pivotArea collapsedLevelsAreSubtotals="1" fieldPosition="0">
        <references count="2">
          <reference field="1" count="1">
            <x v="26"/>
          </reference>
          <reference field="2" count="0" selected="0"/>
        </references>
      </pivotArea>
    </format>
    <format dxfId="898">
      <pivotArea collapsedLevelsAreSubtotals="1" fieldPosition="0">
        <references count="2">
          <reference field="1" count="1">
            <x v="27"/>
          </reference>
          <reference field="2" count="0" selected="0"/>
        </references>
      </pivotArea>
    </format>
    <format dxfId="897">
      <pivotArea grandRow="1" outline="0" collapsedLevelsAreSubtotals="1" fieldPosition="0"/>
    </format>
  </formats>
  <chartFormats count="3">
    <chartFormat chart="32"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44" format="4"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Hospital Emergency Room Data].[Date (Year)].&amp;[2023]"/>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6"/>
    <rowHierarchyUsage hierarchyUsage="17"/>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696517-49F2-4940-BC94-E3FB5FF216B9}" name="PivotTable11" cacheId="625" applyNumberFormats="0" applyBorderFormats="0" applyFontFormats="0" applyPatternFormats="0" applyAlignmentFormats="0" applyWidthHeightFormats="1" dataCaption="Values" tag="6b6d5b83-8ca1-47bf-bb42-93a5feec06fa" updatedVersion="8" minRefreshableVersion="3" useAutoFormatting="1" subtotalHiddenItems="1" itemPrintTitles="1" createdVersion="8" indent="0" outline="1" outlineData="1" multipleFieldFilters="0" chartFormat="28">
  <location ref="W12:Y15"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927">
      <pivotArea outline="0" collapsedLevelsAreSubtotals="1" fieldPosition="0"/>
    </format>
    <format dxfId="926">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Date (Month)].&amp;[Jul]"/>
      </members>
    </pivotHierarchy>
    <pivotHierarchy dragToData="1"/>
    <pivotHierarchy multipleItemSelectionAllowed="1" dragToData="1">
      <members count="1" level="1">
        <member name="[Hospital Emergency Room Data].[Date (Year)].&amp;[2023]"/>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503BB0-180C-47F5-846F-C2CF22D050E4}" name="PivotTable14" cacheId="634" applyNumberFormats="0" applyBorderFormats="0" applyFontFormats="0" applyPatternFormats="0" applyAlignmentFormats="0" applyWidthHeightFormats="1" dataCaption="Values" tag="6b6d5b83-8ca1-47bf-bb42-93a5feec06fa" updatedVersion="8" minRefreshableVersion="3" useAutoFormatting="1" subtotalHiddenItems="1" itemPrintTitles="1" createdVersion="8" indent="0" outline="1" outlineData="1" multipleFieldFilters="0" chartFormat="51">
  <location ref="V63:W6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928">
      <pivotArea outline="0" collapsedLevelsAreSubtotals="1" fieldPosition="0"/>
    </format>
  </formats>
  <chartFormats count="6">
    <chartFormat chart="43" format="0" series="1">
      <pivotArea type="data" outline="0" fieldPosition="0">
        <references count="1">
          <reference field="4294967294" count="1" selected="0">
            <x v="0"/>
          </reference>
        </references>
      </pivotArea>
    </chartFormat>
    <chartFormat chart="48" format="4" series="1">
      <pivotArea type="data" outline="0" fieldPosition="0">
        <references count="1">
          <reference field="4294967294" count="1" selected="0">
            <x v="0"/>
          </reference>
        </references>
      </pivotArea>
    </chartFormat>
    <chartFormat chart="48" format="5">
      <pivotArea type="data" outline="0" fieldPosition="0">
        <references count="2">
          <reference field="4294967294" count="1" selected="0">
            <x v="0"/>
          </reference>
          <reference field="1" count="1" selected="0">
            <x v="0"/>
          </reference>
        </references>
      </pivotArea>
    </chartFormat>
    <chartFormat chart="48" format="6">
      <pivotArea type="data" outline="0" fieldPosition="0">
        <references count="2">
          <reference field="4294967294" count="1" selected="0">
            <x v="0"/>
          </reference>
          <reference field="1" count="1" selected="0">
            <x v="1"/>
          </reference>
        </references>
      </pivotArea>
    </chartFormat>
    <chartFormat chart="43" format="1">
      <pivotArea type="data" outline="0" fieldPosition="0">
        <references count="2">
          <reference field="4294967294" count="1" selected="0">
            <x v="0"/>
          </reference>
          <reference field="1" count="1" selected="0">
            <x v="0"/>
          </reference>
        </references>
      </pivotArea>
    </chartFormat>
    <chartFormat chart="43" format="2">
      <pivotArea type="data" outline="0" fieldPosition="0">
        <references count="2">
          <reference field="4294967294" count="1" selected="0">
            <x v="0"/>
          </reference>
          <reference field="1" count="1" selected="0">
            <x v="1"/>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Date (Month)].&amp;[Jul]"/>
      </members>
    </pivotHierarchy>
    <pivotHierarchy dragToData="1"/>
    <pivotHierarchy multipleItemSelectionAllowed="1" dragToData="1">
      <members count="1" level="1">
        <member name="[Hospital Emergency Room Data].[Date (Year)].&amp;[2023]"/>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042D41-0F01-48E7-B5E9-88845D065C3C}" name="PivotTable16" cacheId="640" applyNumberFormats="0" applyBorderFormats="0" applyFontFormats="0" applyPatternFormats="0" applyAlignmentFormats="0" applyWidthHeightFormats="1" dataCaption="Values" tag="6b6d5b83-8ca1-47bf-bb42-93a5feec06fa" updatedVersion="8" minRefreshableVersion="3" useAutoFormatting="1" subtotalHiddenItems="1" itemPrintTitles="1" createdVersion="8" indent="0" outline="1" outlineData="1" multipleFieldFilters="0" chartFormat="64">
  <location ref="O139:O141"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929">
      <pivotArea outline="0" collapsedLevelsAreSubtotals="1" fieldPosition="0"/>
    </format>
  </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Date (Month)].&amp;[Jul]"/>
      </members>
    </pivotHierarchy>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8"/>
    <rowHierarchyUsage hierarchyUsage="19"/>
    <rowHierarchyUsage hierarchyUsage="16"/>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0565B69-2917-418C-A6FF-B843541681FD}" name="PivotTable2" cacheId="613" applyNumberFormats="0" applyBorderFormats="0" applyFontFormats="0" applyPatternFormats="0" applyAlignmentFormats="0" applyWidthHeightFormats="1" dataCaption="Values" tag="70c68b82-7f0f-4289-b5dd-e584fc75d08d" updatedVersion="8" minRefreshableVersion="3" subtotalHiddenItems="1" itemPrintTitles="1" createdVersion="8" indent="0" outline="1" outlineData="1" multipleFieldFilters="0" chartFormat="32">
  <location ref="P8:P41" firstHeaderRow="1" firstDataRow="1" firstDataCol="1"/>
  <pivotFields count="4">
    <pivotField axis="axisRow" allDrilled="1" subtotalTop="0" showAll="0" defaultSubtotal="0" defaultAttributeDrillState="1">
      <items count="579">
        <item x="91"/>
        <item x="93"/>
        <item x="95"/>
        <item x="97"/>
        <item x="99"/>
        <item x="101"/>
        <item x="103"/>
        <item x="105"/>
        <item x="107"/>
        <item x="109"/>
        <item x="111"/>
        <item x="113"/>
        <item x="115"/>
        <item x="117"/>
        <item x="121"/>
        <item x="119"/>
        <item x="125"/>
        <item x="123"/>
        <item x="127"/>
        <item x="131"/>
        <item x="129"/>
        <item x="133"/>
        <item x="135"/>
        <item x="137"/>
        <item x="139"/>
        <item x="141"/>
        <item x="145"/>
        <item x="143"/>
        <item x="147"/>
        <item x="149"/>
        <item x="151"/>
        <item x="153"/>
        <item x="155"/>
        <item x="157"/>
        <item x="159"/>
        <item x="161"/>
        <item x="163"/>
        <item x="165"/>
        <item x="167"/>
        <item x="171"/>
        <item x="169"/>
        <item x="173"/>
        <item x="175"/>
        <item x="177"/>
        <item x="179"/>
        <item x="181"/>
        <item x="183"/>
        <item x="185"/>
        <item x="187"/>
        <item x="189"/>
        <item x="193"/>
        <item x="191"/>
        <item x="195"/>
        <item x="197"/>
        <item x="199"/>
        <item x="201"/>
        <item x="203"/>
        <item x="205"/>
        <item x="207"/>
        <item x="211"/>
        <item x="209"/>
        <item x="213"/>
        <item x="215"/>
        <item x="217"/>
        <item x="219"/>
        <item x="221"/>
        <item x="223"/>
        <item x="225"/>
        <item x="227"/>
        <item x="229"/>
        <item x="231"/>
        <item x="233"/>
        <item x="235"/>
        <item x="237"/>
        <item x="239"/>
        <item x="241"/>
        <item x="243"/>
        <item x="245"/>
        <item x="247"/>
        <item x="249"/>
        <item x="251"/>
        <item x="255"/>
        <item x="253"/>
        <item x="257"/>
        <item x="259"/>
        <item x="261"/>
        <item x="263"/>
        <item x="265"/>
        <item x="267"/>
        <item x="269"/>
        <item x="271"/>
        <item x="273"/>
        <item x="275"/>
        <item x="277"/>
        <item x="279"/>
        <item x="281"/>
        <item x="283"/>
        <item x="285"/>
        <item x="287"/>
        <item x="289"/>
        <item x="291"/>
        <item x="293"/>
        <item x="295"/>
        <item x="297"/>
        <item x="299"/>
        <item x="301"/>
        <item x="305"/>
        <item x="303"/>
        <item x="307"/>
        <item x="309"/>
        <item x="311"/>
        <item x="313"/>
        <item x="315"/>
        <item x="317"/>
        <item x="319"/>
        <item x="321"/>
        <item x="323"/>
        <item x="325"/>
        <item x="329"/>
        <item x="327"/>
        <item x="331"/>
        <item x="333"/>
        <item x="335"/>
        <item x="337"/>
        <item x="339"/>
        <item x="343"/>
        <item x="341"/>
        <item x="345"/>
        <item x="347"/>
        <item x="349"/>
        <item x="351"/>
        <item x="353"/>
        <item x="355"/>
        <item x="357"/>
        <item x="361"/>
        <item x="359"/>
        <item x="363"/>
        <item x="365"/>
        <item x="367"/>
        <item x="369"/>
        <item x="371"/>
        <item x="373"/>
        <item x="375"/>
        <item x="377"/>
        <item x="379"/>
        <item x="381"/>
        <item x="385"/>
        <item x="383"/>
        <item x="387"/>
        <item x="389"/>
        <item x="391"/>
        <item x="393"/>
        <item x="395"/>
        <item x="397"/>
        <item x="399"/>
        <item x="401"/>
        <item x="403"/>
        <item x="405"/>
        <item x="407"/>
        <item x="411"/>
        <item x="409"/>
        <item x="413"/>
        <item x="415"/>
        <item x="417"/>
        <item x="419"/>
        <item x="421"/>
        <item x="423"/>
        <item x="425"/>
        <item x="427"/>
        <item x="429"/>
        <item x="431"/>
        <item x="433"/>
        <item x="435"/>
        <item x="437"/>
        <item x="441"/>
        <item x="439"/>
        <item x="443"/>
        <item x="447"/>
        <item x="445"/>
        <item x="449"/>
        <item x="451"/>
        <item x="455"/>
        <item x="453"/>
        <item x="457"/>
        <item x="459"/>
        <item x="461"/>
        <item x="463"/>
        <item x="467"/>
        <item x="465"/>
        <item x="469"/>
        <item x="473"/>
        <item x="471"/>
        <item x="475"/>
        <item x="479"/>
        <item x="477"/>
        <item x="481"/>
        <item x="483"/>
        <item x="485"/>
        <item x="487"/>
        <item x="489"/>
        <item x="491"/>
        <item x="493"/>
        <item x="495"/>
        <item x="499"/>
        <item x="497"/>
        <item x="501"/>
        <item x="503"/>
        <item x="505"/>
        <item x="507"/>
        <item x="509"/>
        <item x="511"/>
        <item x="513"/>
        <item x="516"/>
        <item x="515"/>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2"/>
        <item x="94"/>
        <item x="96"/>
        <item x="98"/>
        <item x="100"/>
        <item x="102"/>
        <item x="104"/>
        <item x="106"/>
        <item x="108"/>
        <item x="110"/>
        <item x="112"/>
        <item x="114"/>
        <item x="116"/>
        <item x="118"/>
        <item x="122"/>
        <item x="120"/>
        <item x="126"/>
        <item x="124"/>
        <item x="128"/>
        <item x="132"/>
        <item x="130"/>
        <item x="134"/>
        <item x="136"/>
        <item x="138"/>
        <item x="140"/>
        <item x="142"/>
        <item x="146"/>
        <item x="144"/>
        <item x="148"/>
        <item x="150"/>
        <item x="152"/>
        <item x="154"/>
        <item x="156"/>
        <item x="158"/>
        <item x="160"/>
        <item x="162"/>
        <item x="164"/>
        <item x="166"/>
        <item x="168"/>
        <item x="172"/>
        <item x="170"/>
        <item x="174"/>
        <item x="176"/>
        <item x="178"/>
        <item x="180"/>
        <item x="182"/>
        <item x="184"/>
        <item x="186"/>
        <item x="188"/>
        <item x="190"/>
        <item x="194"/>
        <item x="192"/>
        <item x="196"/>
        <item x="198"/>
        <item x="200"/>
        <item x="202"/>
        <item x="204"/>
        <item x="206"/>
        <item x="208"/>
        <item x="212"/>
        <item x="210"/>
        <item x="214"/>
        <item x="216"/>
        <item x="218"/>
        <item x="220"/>
        <item x="222"/>
        <item x="224"/>
        <item x="226"/>
        <item x="228"/>
        <item x="230"/>
        <item x="232"/>
        <item x="234"/>
        <item x="236"/>
        <item x="238"/>
        <item x="240"/>
        <item x="242"/>
        <item x="244"/>
        <item x="246"/>
        <item x="248"/>
        <item x="250"/>
        <item x="252"/>
        <item x="256"/>
        <item x="254"/>
        <item x="258"/>
        <item x="260"/>
        <item x="262"/>
        <item x="264"/>
        <item x="266"/>
        <item x="268"/>
        <item x="270"/>
        <item x="272"/>
        <item x="274"/>
        <item x="276"/>
        <item x="278"/>
        <item x="280"/>
        <item x="282"/>
        <item x="284"/>
        <item x="286"/>
        <item x="288"/>
        <item x="290"/>
        <item x="292"/>
        <item x="294"/>
        <item x="296"/>
        <item x="298"/>
        <item x="300"/>
        <item x="302"/>
        <item x="306"/>
        <item x="304"/>
        <item x="308"/>
        <item x="310"/>
        <item x="312"/>
        <item x="314"/>
        <item x="316"/>
        <item x="318"/>
        <item x="320"/>
        <item x="322"/>
        <item x="324"/>
        <item x="326"/>
        <item x="330"/>
        <item x="328"/>
        <item x="332"/>
        <item x="334"/>
        <item x="336"/>
        <item x="338"/>
        <item x="340"/>
        <item x="344"/>
        <item x="342"/>
        <item x="346"/>
        <item x="348"/>
        <item x="350"/>
        <item x="352"/>
        <item x="354"/>
        <item x="356"/>
        <item x="358"/>
        <item x="362"/>
        <item x="360"/>
        <item x="364"/>
        <item x="366"/>
        <item x="368"/>
        <item x="370"/>
        <item x="372"/>
        <item x="374"/>
        <item x="376"/>
        <item x="378"/>
        <item x="380"/>
        <item x="382"/>
        <item x="386"/>
        <item x="384"/>
        <item x="388"/>
        <item x="390"/>
        <item x="392"/>
        <item x="394"/>
        <item x="396"/>
        <item x="398"/>
        <item x="400"/>
        <item x="402"/>
        <item x="404"/>
        <item x="406"/>
        <item x="408"/>
        <item x="412"/>
        <item x="410"/>
        <item x="414"/>
        <item x="416"/>
        <item x="418"/>
        <item x="420"/>
        <item x="422"/>
        <item x="424"/>
        <item x="426"/>
        <item x="428"/>
        <item x="430"/>
        <item x="432"/>
        <item x="434"/>
        <item x="436"/>
        <item x="438"/>
        <item x="442"/>
        <item x="440"/>
        <item x="444"/>
        <item x="448"/>
        <item x="446"/>
        <item x="450"/>
        <item x="452"/>
        <item x="456"/>
        <item x="454"/>
        <item x="458"/>
        <item x="460"/>
        <item x="462"/>
        <item x="464"/>
        <item x="468"/>
        <item x="466"/>
        <item x="470"/>
        <item x="474"/>
        <item x="472"/>
        <item x="476"/>
        <item x="480"/>
        <item x="478"/>
        <item x="482"/>
        <item x="484"/>
        <item x="486"/>
        <item x="488"/>
        <item x="490"/>
        <item x="492"/>
        <item x="494"/>
        <item x="496"/>
        <item x="500"/>
        <item x="498"/>
        <item x="502"/>
        <item x="504"/>
        <item x="506"/>
        <item x="508"/>
        <item x="510"/>
        <item x="512"/>
        <item x="514"/>
        <item x="517"/>
      </items>
    </pivotField>
    <pivotField axis="axisRow" allDrilled="1" subtotalTop="0" showAll="0" defaultSubtotal="0">
      <items count="32">
        <item x="31" e="0"/>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s>
    </pivotField>
    <pivotField axis="axisRow" allDrilled="1" subtotalTop="0" showAll="0" dataSourceSort="1" defaultSubtotal="0" defaultAttributeDrillState="1">
      <items count="1">
        <item s="1" x="0"/>
      </items>
    </pivotField>
    <pivotField allDrilled="1" subtotalTop="0" showAll="0" dataSourceSort="1" defaultSubtotal="0" defaultAttributeDrillState="1"/>
  </pivotFields>
  <rowFields count="3">
    <field x="2"/>
    <field x="1"/>
    <field x="0"/>
  </rowFields>
  <rowItems count="33">
    <i>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t="grand">
      <x/>
    </i>
  </rowItems>
  <formats count="1">
    <format dxfId="930">
      <pivotArea collapsedLevelsAreSubtotals="1" fieldPosition="0">
        <references count="2">
          <reference field="1" count="1">
            <x v="0"/>
          </reference>
          <reference field="2" count="0" selected="0"/>
        </references>
      </pivotArea>
    </format>
  </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Hospital Emergency Room Data].[Date (Year)].&amp;[2023]"/>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6"/>
    <rowHierarchyUsage hierarchyUsage="17"/>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D7CD099-57EA-405C-98B4-73677E4083C4}" name="PivotTable13" cacheId="631" applyNumberFormats="0" applyBorderFormats="0" applyFontFormats="0" applyPatternFormats="0" applyAlignmentFormats="0" applyWidthHeightFormats="1" dataCaption="Values" tag="6b6d5b83-8ca1-47bf-bb42-93a5feec06fa" updatedVersion="8" minRefreshableVersion="3" useAutoFormatting="1" subtotalHiddenItems="1" itemPrintTitles="1" createdVersion="8" indent="0" outline="1" outlineData="1" multipleFieldFilters="0" chartFormat="57">
  <location ref="AC19:AD2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931">
      <pivotArea outline="0" collapsedLevelsAreSubtotals="1" fieldPosition="0"/>
    </format>
  </formats>
  <chartFormats count="6">
    <chartFormat chart="33" format="0" series="1">
      <pivotArea type="data" outline="0" fieldPosition="0">
        <references count="1">
          <reference field="4294967294" count="1" selected="0">
            <x v="0"/>
          </reference>
        </references>
      </pivotArea>
    </chartFormat>
    <chartFormat chart="37" format="4" series="1">
      <pivotArea type="data" outline="0" fieldPosition="0">
        <references count="1">
          <reference field="4294967294" count="1" selected="0">
            <x v="0"/>
          </reference>
        </references>
      </pivotArea>
    </chartFormat>
    <chartFormat chart="37" format="5">
      <pivotArea type="data" outline="0" fieldPosition="0">
        <references count="2">
          <reference field="4294967294" count="1" selected="0">
            <x v="0"/>
          </reference>
          <reference field="1" count="1" selected="0">
            <x v="0"/>
          </reference>
        </references>
      </pivotArea>
    </chartFormat>
    <chartFormat chart="37" format="6">
      <pivotArea type="data" outline="0" fieldPosition="0">
        <references count="2">
          <reference field="4294967294" count="1" selected="0">
            <x v="0"/>
          </reference>
          <reference field="1" count="1" selected="0">
            <x v="1"/>
          </reference>
        </references>
      </pivotArea>
    </chartFormat>
    <chartFormat chart="33" format="1">
      <pivotArea type="data" outline="0" fieldPosition="0">
        <references count="2">
          <reference field="4294967294" count="1" selected="0">
            <x v="0"/>
          </reference>
          <reference field="1" count="1" selected="0">
            <x v="0"/>
          </reference>
        </references>
      </pivotArea>
    </chartFormat>
    <chartFormat chart="33" format="2">
      <pivotArea type="data" outline="0" fieldPosition="0">
        <references count="2">
          <reference field="4294967294" count="1" selected="0">
            <x v="0"/>
          </reference>
          <reference field="1" count="1" selected="0">
            <x v="1"/>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Date (Month)].&amp;[Jul]"/>
      </members>
    </pivotHierarchy>
    <pivotHierarchy dragToData="1"/>
    <pivotHierarchy multipleItemSelectionAllowed="1" dragToData="1">
      <members count="1" level="1">
        <member name="[Hospital Emergency Room Data].[Date (Year)].&amp;[2023]"/>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D98D13D-BC7C-4C91-AD28-546967EFF18D}" name="PivotTable4" cacheId="598" applyNumberFormats="0" applyBorderFormats="0" applyFontFormats="0" applyPatternFormats="0" applyAlignmentFormats="0" applyWidthHeightFormats="1" dataCaption="Values" tag="4048353c-1332-4986-b16d-d81573a1182e" updatedVersion="8" minRefreshableVersion="3" subtotalHiddenItems="1" itemPrintTitles="1" createdVersion="8" indent="0" outline="1" outlineData="1" multipleFieldFilters="0">
  <location ref="B3:B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Date (Month)].&amp;[Jul]"/>
      </members>
    </pivotHierarchy>
    <pivotHierarchy dragToData="1"/>
    <pivotHierarchy multipleItemSelectionAllowed="1" dragToData="1">
      <members count="1" level="1">
        <member name="[Hospital Emergency Room Data].[Date (Year)].&amp;[2023]"/>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activeTabTopLevelEntity name="[Table_ExternalData_1].[Hospital Emergency Room Data[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7BFB310-8FED-46BE-AA62-B0173C3CBF06}" name="PivotTable6" cacheId="604" applyNumberFormats="0" applyBorderFormats="0" applyFontFormats="0" applyPatternFormats="0" applyAlignmentFormats="0" applyWidthHeightFormats="1" dataCaption="Values" tag="1134eb9f-d8ab-474b-985e-446267e16dd8" updatedVersion="8" minRefreshableVersion="3" useAutoFormatting="1" subtotalHiddenItems="1" itemPrintTitles="1" createdVersion="8" indent="0" outline="1" outlineData="1" multipleFieldFilters="0">
  <location ref="D3:D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932">
      <pivotArea outline="0" collapsedLevelsAreSubtotals="1" fieldPosition="0"/>
    </format>
  </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Date (Month)].&amp;[Jul]"/>
      </members>
    </pivotHierarchy>
    <pivotHierarchy dragToData="1"/>
    <pivotHierarchy multipleItemSelectionAllowed="1" dragToData="1">
      <members count="1" level="1">
        <member name="[Hospital Emergency Room Data].[Date (Year)].&amp;[2023]"/>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BA99CF7-1D06-4BC4-BC1A-4D251AB1ABE2}" autoFormatId="16" applyNumberFormats="0" applyBorderFormats="0" applyFontFormats="0" applyPatternFormats="0" applyAlignmentFormats="0" applyWidthHeightFormats="0">
  <queryTableRefresh nextId="16">
    <queryTableFields count="15">
      <queryTableField id="1" name="Hospital Emergency Room Data[Patient Id]" tableColumnId="1"/>
      <queryTableField id="2" name="Hospital Emergency Room Data[Date]" tableColumnId="2"/>
      <queryTableField id="3" name="Hospital Emergency Room Data[Patient Admission Time]" tableColumnId="3"/>
      <queryTableField id="4" name="Hospital Emergency Room Data[Patient First Inital]" tableColumnId="4"/>
      <queryTableField id="5" name="Hospital Emergency Room Data[Patient Last Name]" tableColumnId="5"/>
      <queryTableField id="6" name="Hospital Emergency Room Data[Patient Gender]" tableColumnId="6"/>
      <queryTableField id="7" name="Hospital Emergency Room Data[Patient Age]" tableColumnId="7"/>
      <queryTableField id="8" name="Hospital Emergency Room Data[Patient Race]" tableColumnId="8"/>
      <queryTableField id="9" name="Hospital Emergency Room Data[Department Referral]" tableColumnId="9"/>
      <queryTableField id="10" name="Hospital Emergency Room Data[Patient Admission Flag]" tableColumnId="10"/>
      <queryTableField id="11" name="Hospital Emergency Room Data[Patient Satisfaction Score]" tableColumnId="11"/>
      <queryTableField id="12" name="Hospital Emergency Room Data[Patient Waittime]" tableColumnId="12"/>
      <queryTableField id="13" name="Hospital Emergency Room Data[Merged]" tableColumnId="13"/>
      <queryTableField id="14" name="Hospital Emergency Room Data[Age Group]" tableColumnId="14"/>
      <queryTableField id="15" name="Hospital Emergency Room Data[Patient Attend Status]" tableColumnId="15"/>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E52B8315-E981-4020-B684-E1BE1F518D31}" sourceName="[Hospital Emergency Room Data].[Date (Month)]">
  <pivotTables>
    <pivotTable tabId="1" name="PivotTable9"/>
    <pivotTable tabId="1" name="PivotTable4"/>
    <pivotTable tabId="1" name="PivotTable5"/>
    <pivotTable tabId="1" name="PivotTable6"/>
    <pivotTable tabId="1" name="PivotTable8"/>
    <pivotTable tabId="1" name="PivotTable1"/>
    <pivotTable tabId="1" name="PivotTable2"/>
    <pivotTable tabId="1" name="PivotTable3"/>
    <pivotTable tabId="1" name="PivotTable7"/>
    <pivotTable tabId="1" name="PivotTable10"/>
    <pivotTable tabId="1" name="PivotTable11"/>
    <pivotTable tabId="1" name="PivotTable12"/>
    <pivotTable tabId="1" name="PivotTable13"/>
    <pivotTable tabId="1" name="PivotTable14"/>
    <pivotTable tabId="1" name="PivotTable15"/>
    <pivotTable tabId="1" name="PivotTable16"/>
  </pivotTables>
  <data>
    <olap pivotCacheId="1556953959">
      <levels count="2">
        <level uniqueName="[Hospital Emergency Room Data].[Date (Month)].[(All)]" sourceCaption="(All)" count="0"/>
        <level uniqueName="[Hospital Emergency Room Data].[Date (Month)].[Date (Month)]" sourceCaption="Date (Month)" count="12">
          <ranges>
            <range startItem="0">
              <i n="[Hospital Emergency Room Data].[Date (Month)].&amp;[Apr]" c="Apr"/>
              <i n="[Hospital Emergency Room Data].[Date (Month)].&amp;[May]" c="May"/>
              <i n="[Hospital Emergency Room Data].[Date (Month)].&amp;[Jun]" c="Jun"/>
              <i n="[Hospital Emergency Room Data].[Date (Month)].&amp;[Jul]" c="Jul"/>
              <i n="[Hospital Emergency Room Data].[Date (Month)].&amp;[Aug]" c="Aug"/>
              <i n="[Hospital Emergency Room Data].[Date (Month)].&amp;[Sep]" c="Sep"/>
              <i n="[Hospital Emergency Room Data].[Date (Month)].&amp;[Oct]" c="Oct"/>
              <i n="[Hospital Emergency Room Data].[Date (Month)].&amp;[Nov]" c="Nov"/>
              <i n="[Hospital Emergency Room Data].[Date (Month)].&amp;[Dec]" c="Dec"/>
              <i n="[Hospital Emergency Room Data].[Date (Month)].&amp;[Jan]" c="Jan" nd="1"/>
              <i n="[Hospital Emergency Room Data].[Date (Month)].&amp;[Feb]" c="Feb" nd="1"/>
              <i n="[Hospital Emergency Room Data].[Date (Month)].&amp;[Mar]" c="Mar" nd="1"/>
            </range>
          </ranges>
        </level>
      </levels>
      <selections count="1">
        <selection n="[Hospital Emergency Room Data].[Date (Month)].&amp;[Ju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47CDD03C-2D32-49B5-9078-7C932B1A40C4}" sourceName="[Hospital Emergency Room Data].[Date (Year)]">
  <pivotTables>
    <pivotTable tabId="1" name="PivotTable16"/>
    <pivotTable tabId="1" name="PivotTable1"/>
    <pivotTable tabId="1" name="PivotTable10"/>
    <pivotTable tabId="1" name="PivotTable11"/>
    <pivotTable tabId="1" name="PivotTable12"/>
    <pivotTable tabId="1" name="PivotTable13"/>
    <pivotTable tabId="1" name="PivotTable14"/>
    <pivotTable tabId="1" name="PivotTable15"/>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556953959">
      <levels count="2">
        <level uniqueName="[Hospital Emergency Room Data].[Date (Year)].[(All)]" sourceCaption="(All)" count="0"/>
        <level uniqueName="[Hospital Emergency Room Data].[Date (Year)].[Date (Year)]" sourceCaption="Date (Year)" count="2">
          <ranges>
            <range startItem="0">
              <i n="[Hospital Emergency Room Data].[Date (Year)].&amp;[2023]" c="2023"/>
              <i n="[Hospital Emergency Room Data].[Date (Year)].&amp;[2024]" c="2024"/>
            </range>
          </ranges>
        </level>
      </levels>
      <selections count="1">
        <selection n="[Hospital Emergency Room Data].[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9E78020A-2C8F-4AC9-A9B0-ACE537BE5126}" cache="Slicer_Date__Month" caption="Date (Month)" level="1" rowHeight="234950"/>
  <slicer name="Date (Year)" xr10:uid="{6AAD8CC7-FA2B-4825-B427-D0B22AFF4D65}" cache="Slicer_Date__Year" caption="Date (Year)"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7524D8CE-5155-42CB-A1A2-4EE64ACC7CD5}" cache="Slicer_Date__Month" caption="Date (Month)" showCaption="0" level="1" style="Mystyle2" rowHeight="320040"/>
  <slicer name="Date (Year) 1" xr10:uid="{AE8F25EC-C0DF-4288-8B17-D3F6610B19C7}" cache="Slicer_Date__Year" caption="Date (Year)" columnCount="2" level="1" style="Mystyle2" rowHeight="4572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6067FB-C3AF-4C8A-88B3-02C0AC5A339D}" name="Table_ExternalData_1" displayName="Table_ExternalData_1" ref="A3:O1003" tableType="queryTable" totalsRowShown="0">
  <autoFilter ref="A3:O1003" xr:uid="{A76067FB-C3AF-4C8A-88B3-02C0AC5A339D}"/>
  <tableColumns count="15">
    <tableColumn id="1" xr3:uid="{351FAECA-F725-42AC-98AF-2BE884ACCBDD}" uniqueName="1" name="Hospital Emergency Room Data[Patient Id]" queryTableFieldId="1"/>
    <tableColumn id="2" xr3:uid="{B4608AE2-6A79-4A74-8163-2DAC0A6D594C}" uniqueName="2" name="Hospital Emergency Room Data[Date]" queryTableFieldId="2" dataDxfId="967"/>
    <tableColumn id="3" xr3:uid="{14CE1B8D-B979-463F-AE6B-3172FE408FD7}" uniqueName="3" name="Hospital Emergency Room Data[Patient Admission Time]" queryTableFieldId="3" dataDxfId="966"/>
    <tableColumn id="4" xr3:uid="{6ED5A846-5780-41DF-9BFA-A478E970587D}" uniqueName="4" name="Hospital Emergency Room Data[Patient First Inital]" queryTableFieldId="4"/>
    <tableColumn id="5" xr3:uid="{B150BAAB-91B9-42D2-BF01-F8658D82F56A}" uniqueName="5" name="Hospital Emergency Room Data[Patient Last Name]" queryTableFieldId="5"/>
    <tableColumn id="6" xr3:uid="{E04C6D47-17DB-4FD4-889E-F2DD91BE59CD}" uniqueName="6" name="Hospital Emergency Room Data[Patient Gender]" queryTableFieldId="6"/>
    <tableColumn id="7" xr3:uid="{C8BA808C-69A1-437F-A8A9-C26673F276F0}" uniqueName="7" name="Hospital Emergency Room Data[Patient Age]" queryTableFieldId="7"/>
    <tableColumn id="8" xr3:uid="{35F1C84C-45F9-4CC9-B225-9C974F213827}" uniqueName="8" name="Hospital Emergency Room Data[Patient Race]" queryTableFieldId="8"/>
    <tableColumn id="9" xr3:uid="{B262C579-4C31-4029-8993-88C5C720EA60}" uniqueName="9" name="Hospital Emergency Room Data[Department Referral]" queryTableFieldId="9"/>
    <tableColumn id="10" xr3:uid="{1A23C69B-D055-4FBF-9CB2-A27F4D28C9C9}" uniqueName="10" name="Hospital Emergency Room Data[Patient Admission Flag]" queryTableFieldId="10"/>
    <tableColumn id="11" xr3:uid="{6F9128D2-348E-46B4-9A8F-E21CD8061D6D}" uniqueName="11" name="Hospital Emergency Room Data[Patient Satisfaction Score]" queryTableFieldId="11"/>
    <tableColumn id="12" xr3:uid="{CA116A32-EAD5-4F3B-AB27-62B2E408A9D9}" uniqueName="12" name="Hospital Emergency Room Data[Patient Waittime]" queryTableFieldId="12"/>
    <tableColumn id="13" xr3:uid="{F7FFFADA-A758-43E1-89B6-864D845E0D17}" uniqueName="13" name="Hospital Emergency Room Data[Merged]" queryTableFieldId="13"/>
    <tableColumn id="14" xr3:uid="{5838613B-EACE-44D0-8E21-79DC23487929}" uniqueName="14" name="Hospital Emergency Room Data[Age Group]" queryTableFieldId="14"/>
    <tableColumn id="15" xr3:uid="{3751D61E-5F4F-4722-B46E-8ABCE8FBFAB7}" uniqueName="15" name="Hospital Emergency Room Data[Patient Attend Status]" queryTableFieldId="15"/>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drawing" Target="../drawings/drawing1.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1.bin"/><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D8F17-7618-4231-A4B4-7A845CDE1D64}">
  <dimension ref="A1:O1003"/>
  <sheetViews>
    <sheetView workbookViewId="0"/>
  </sheetViews>
  <sheetFormatPr defaultRowHeight="14.4" x14ac:dyDescent="0.3"/>
  <cols>
    <col min="1" max="1" width="39.6640625" bestFit="1" customWidth="1"/>
    <col min="2" max="2" width="35.33203125" bestFit="1" customWidth="1"/>
    <col min="3" max="3" width="51.5546875" bestFit="1" customWidth="1"/>
    <col min="4" max="4" width="46.33203125" bestFit="1" customWidth="1"/>
    <col min="5" max="5" width="47" bestFit="1" customWidth="1"/>
    <col min="6" max="6" width="44.33203125" bestFit="1" customWidth="1"/>
    <col min="7" max="7" width="41.33203125" bestFit="1" customWidth="1"/>
    <col min="8" max="8" width="42.109375" bestFit="1" customWidth="1"/>
    <col min="9" max="9" width="49" bestFit="1" customWidth="1"/>
    <col min="10" max="10" width="50.77734375" bestFit="1" customWidth="1"/>
    <col min="11" max="11" width="53.33203125" bestFit="1" customWidth="1"/>
    <col min="12" max="12" width="45.88671875" bestFit="1" customWidth="1"/>
    <col min="13" max="13" width="38.109375" bestFit="1" customWidth="1"/>
    <col min="14" max="14" width="40.5546875" bestFit="1" customWidth="1"/>
    <col min="15" max="15" width="49.77734375" bestFit="1" customWidth="1"/>
  </cols>
  <sheetData>
    <row r="1" spans="1:15" x14ac:dyDescent="0.3">
      <c r="A1" s="16" t="s">
        <v>3039</v>
      </c>
    </row>
    <row r="3" spans="1:15" x14ac:dyDescent="0.3">
      <c r="A3" t="s">
        <v>3</v>
      </c>
      <c r="B3" t="s">
        <v>4</v>
      </c>
      <c r="C3" t="s">
        <v>5</v>
      </c>
      <c r="D3" t="s">
        <v>6</v>
      </c>
      <c r="E3" t="s">
        <v>7</v>
      </c>
      <c r="F3" t="s">
        <v>8</v>
      </c>
      <c r="G3" t="s">
        <v>9</v>
      </c>
      <c r="H3" t="s">
        <v>10</v>
      </c>
      <c r="I3" t="s">
        <v>11</v>
      </c>
      <c r="J3" t="s">
        <v>12</v>
      </c>
      <c r="K3" t="s">
        <v>13</v>
      </c>
      <c r="L3" t="s">
        <v>14</v>
      </c>
      <c r="M3" t="s">
        <v>15</v>
      </c>
      <c r="N3" t="s">
        <v>16</v>
      </c>
      <c r="O3" t="s">
        <v>17</v>
      </c>
    </row>
    <row r="4" spans="1:15" x14ac:dyDescent="0.3">
      <c r="A4" t="s">
        <v>18</v>
      </c>
      <c r="B4" s="14">
        <v>45050</v>
      </c>
      <c r="C4" s="15">
        <v>0.55277777777777781</v>
      </c>
      <c r="D4" t="s">
        <v>19</v>
      </c>
      <c r="E4" t="s">
        <v>20</v>
      </c>
      <c r="F4" t="s">
        <v>21</v>
      </c>
      <c r="G4">
        <v>69</v>
      </c>
      <c r="H4" t="s">
        <v>22</v>
      </c>
      <c r="I4" t="s">
        <v>23</v>
      </c>
      <c r="J4" t="s">
        <v>24</v>
      </c>
      <c r="L4">
        <v>49</v>
      </c>
      <c r="M4" t="s">
        <v>25</v>
      </c>
      <c r="N4" t="s">
        <v>26</v>
      </c>
      <c r="O4" t="s">
        <v>27</v>
      </c>
    </row>
    <row r="5" spans="1:15" x14ac:dyDescent="0.3">
      <c r="A5" t="s">
        <v>28</v>
      </c>
      <c r="B5" s="14">
        <v>45555</v>
      </c>
      <c r="C5" s="15">
        <v>0.50763888888888886</v>
      </c>
      <c r="D5" t="s">
        <v>29</v>
      </c>
      <c r="E5" t="s">
        <v>30</v>
      </c>
      <c r="F5" t="s">
        <v>21</v>
      </c>
      <c r="G5">
        <v>72</v>
      </c>
      <c r="H5" t="s">
        <v>22</v>
      </c>
      <c r="I5" t="s">
        <v>23</v>
      </c>
      <c r="J5" t="s">
        <v>24</v>
      </c>
      <c r="L5">
        <v>33</v>
      </c>
      <c r="M5" t="s">
        <v>31</v>
      </c>
      <c r="N5" t="s">
        <v>32</v>
      </c>
      <c r="O5" t="s">
        <v>27</v>
      </c>
    </row>
    <row r="6" spans="1:15" x14ac:dyDescent="0.3">
      <c r="A6" t="s">
        <v>33</v>
      </c>
      <c r="B6" s="14">
        <v>45489</v>
      </c>
      <c r="C6" s="15">
        <v>0.51944444444444449</v>
      </c>
      <c r="D6" t="s">
        <v>34</v>
      </c>
      <c r="E6" t="s">
        <v>35</v>
      </c>
      <c r="F6" t="s">
        <v>21</v>
      </c>
      <c r="G6">
        <v>19</v>
      </c>
      <c r="H6" t="s">
        <v>22</v>
      </c>
      <c r="I6" t="s">
        <v>23</v>
      </c>
      <c r="J6" t="s">
        <v>24</v>
      </c>
      <c r="L6">
        <v>26</v>
      </c>
      <c r="M6" t="s">
        <v>36</v>
      </c>
      <c r="N6" t="s">
        <v>37</v>
      </c>
      <c r="O6" t="s">
        <v>38</v>
      </c>
    </row>
    <row r="7" spans="1:15" x14ac:dyDescent="0.3">
      <c r="A7" t="s">
        <v>39</v>
      </c>
      <c r="B7" s="14">
        <v>45259</v>
      </c>
      <c r="C7" s="15">
        <v>0.29305555555555557</v>
      </c>
      <c r="D7" t="s">
        <v>40</v>
      </c>
      <c r="E7" t="s">
        <v>41</v>
      </c>
      <c r="F7" t="s">
        <v>21</v>
      </c>
      <c r="G7">
        <v>20</v>
      </c>
      <c r="H7" t="s">
        <v>22</v>
      </c>
      <c r="I7" t="s">
        <v>23</v>
      </c>
      <c r="J7" t="s">
        <v>24</v>
      </c>
      <c r="L7">
        <v>56</v>
      </c>
      <c r="M7" t="s">
        <v>42</v>
      </c>
      <c r="N7" t="s">
        <v>37</v>
      </c>
      <c r="O7" t="s">
        <v>27</v>
      </c>
    </row>
    <row r="8" spans="1:15" x14ac:dyDescent="0.3">
      <c r="A8" t="s">
        <v>43</v>
      </c>
      <c r="B8" s="14">
        <v>45401</v>
      </c>
      <c r="C8" s="15">
        <v>0.72361111111111109</v>
      </c>
      <c r="D8" t="s">
        <v>44</v>
      </c>
      <c r="E8" t="s">
        <v>45</v>
      </c>
      <c r="F8" t="s">
        <v>21</v>
      </c>
      <c r="G8">
        <v>49</v>
      </c>
      <c r="H8" t="s">
        <v>22</v>
      </c>
      <c r="I8" t="s">
        <v>23</v>
      </c>
      <c r="J8" t="s">
        <v>24</v>
      </c>
      <c r="L8">
        <v>38</v>
      </c>
      <c r="M8" t="s">
        <v>46</v>
      </c>
      <c r="N8" t="s">
        <v>47</v>
      </c>
      <c r="O8" t="s">
        <v>27</v>
      </c>
    </row>
    <row r="9" spans="1:15" x14ac:dyDescent="0.3">
      <c r="A9" t="s">
        <v>48</v>
      </c>
      <c r="B9" s="14">
        <v>45166</v>
      </c>
      <c r="C9" s="15">
        <v>0.40277777777777779</v>
      </c>
      <c r="D9" t="s">
        <v>44</v>
      </c>
      <c r="E9" t="s">
        <v>49</v>
      </c>
      <c r="F9" t="s">
        <v>21</v>
      </c>
      <c r="G9">
        <v>68</v>
      </c>
      <c r="H9" t="s">
        <v>22</v>
      </c>
      <c r="I9" t="s">
        <v>23</v>
      </c>
      <c r="J9" t="s">
        <v>24</v>
      </c>
      <c r="L9">
        <v>44</v>
      </c>
      <c r="M9" t="s">
        <v>50</v>
      </c>
      <c r="N9" t="s">
        <v>26</v>
      </c>
      <c r="O9" t="s">
        <v>27</v>
      </c>
    </row>
    <row r="10" spans="1:15" x14ac:dyDescent="0.3">
      <c r="A10" t="s">
        <v>51</v>
      </c>
      <c r="B10" s="14">
        <v>45058</v>
      </c>
      <c r="C10" s="15">
        <v>0.70277777777777772</v>
      </c>
      <c r="D10" t="s">
        <v>52</v>
      </c>
      <c r="E10" t="s">
        <v>53</v>
      </c>
      <c r="F10" t="s">
        <v>21</v>
      </c>
      <c r="G10">
        <v>51</v>
      </c>
      <c r="H10" t="s">
        <v>22</v>
      </c>
      <c r="I10" t="s">
        <v>23</v>
      </c>
      <c r="J10" t="s">
        <v>24</v>
      </c>
      <c r="L10">
        <v>33</v>
      </c>
      <c r="M10" t="s">
        <v>54</v>
      </c>
      <c r="N10" t="s">
        <v>55</v>
      </c>
      <c r="O10" t="s">
        <v>27</v>
      </c>
    </row>
    <row r="11" spans="1:15" x14ac:dyDescent="0.3">
      <c r="A11" t="s">
        <v>56</v>
      </c>
      <c r="B11" s="14">
        <v>45353</v>
      </c>
      <c r="C11" s="15">
        <v>0.67222222222222228</v>
      </c>
      <c r="D11" t="s">
        <v>57</v>
      </c>
      <c r="E11" t="s">
        <v>58</v>
      </c>
      <c r="F11" t="s">
        <v>21</v>
      </c>
      <c r="G11">
        <v>29</v>
      </c>
      <c r="H11" t="s">
        <v>22</v>
      </c>
      <c r="I11" t="s">
        <v>23</v>
      </c>
      <c r="J11" t="s">
        <v>24</v>
      </c>
      <c r="L11">
        <v>32</v>
      </c>
      <c r="M11" t="s">
        <v>59</v>
      </c>
      <c r="N11" t="s">
        <v>60</v>
      </c>
      <c r="O11" t="s">
        <v>27</v>
      </c>
    </row>
    <row r="12" spans="1:15" x14ac:dyDescent="0.3">
      <c r="A12" t="s">
        <v>61</v>
      </c>
      <c r="B12" s="14">
        <v>45145</v>
      </c>
      <c r="C12" s="15">
        <v>0.17499999999999999</v>
      </c>
      <c r="D12" t="s">
        <v>62</v>
      </c>
      <c r="E12" t="s">
        <v>63</v>
      </c>
      <c r="F12" t="s">
        <v>21</v>
      </c>
      <c r="G12">
        <v>23</v>
      </c>
      <c r="H12" t="s">
        <v>22</v>
      </c>
      <c r="I12" t="s">
        <v>23</v>
      </c>
      <c r="J12" t="s">
        <v>24</v>
      </c>
      <c r="L12">
        <v>44</v>
      </c>
      <c r="M12" t="s">
        <v>64</v>
      </c>
      <c r="N12" t="s">
        <v>60</v>
      </c>
      <c r="O12" t="s">
        <v>27</v>
      </c>
    </row>
    <row r="13" spans="1:15" x14ac:dyDescent="0.3">
      <c r="A13" t="s">
        <v>65</v>
      </c>
      <c r="B13" s="14">
        <v>45105</v>
      </c>
      <c r="C13" s="15">
        <v>0.55833333333333335</v>
      </c>
      <c r="D13" t="s">
        <v>66</v>
      </c>
      <c r="E13" t="s">
        <v>67</v>
      </c>
      <c r="F13" t="s">
        <v>21</v>
      </c>
      <c r="G13">
        <v>76</v>
      </c>
      <c r="H13" t="s">
        <v>22</v>
      </c>
      <c r="I13" t="s">
        <v>23</v>
      </c>
      <c r="J13" t="s">
        <v>24</v>
      </c>
      <c r="L13">
        <v>53</v>
      </c>
      <c r="M13" t="s">
        <v>68</v>
      </c>
      <c r="N13" t="s">
        <v>32</v>
      </c>
      <c r="O13" t="s">
        <v>27</v>
      </c>
    </row>
    <row r="14" spans="1:15" x14ac:dyDescent="0.3">
      <c r="A14" t="s">
        <v>69</v>
      </c>
      <c r="B14" s="14">
        <v>45360</v>
      </c>
      <c r="C14" s="15">
        <v>0.70208333333333328</v>
      </c>
      <c r="D14" t="s">
        <v>70</v>
      </c>
      <c r="E14" t="s">
        <v>71</v>
      </c>
      <c r="F14" t="s">
        <v>21</v>
      </c>
      <c r="G14">
        <v>76</v>
      </c>
      <c r="H14" t="s">
        <v>22</v>
      </c>
      <c r="I14" t="s">
        <v>23</v>
      </c>
      <c r="J14" t="s">
        <v>24</v>
      </c>
      <c r="L14">
        <v>49</v>
      </c>
      <c r="M14" t="s">
        <v>72</v>
      </c>
      <c r="N14" t="s">
        <v>32</v>
      </c>
      <c r="O14" t="s">
        <v>27</v>
      </c>
    </row>
    <row r="15" spans="1:15" x14ac:dyDescent="0.3">
      <c r="A15" t="s">
        <v>73</v>
      </c>
      <c r="B15" s="14">
        <v>45171</v>
      </c>
      <c r="C15" s="15">
        <v>2.0833333333333333E-3</v>
      </c>
      <c r="D15" t="s">
        <v>74</v>
      </c>
      <c r="E15" t="s">
        <v>75</v>
      </c>
      <c r="F15" t="s">
        <v>21</v>
      </c>
      <c r="G15">
        <v>15</v>
      </c>
      <c r="H15" t="s">
        <v>22</v>
      </c>
      <c r="I15" t="s">
        <v>23</v>
      </c>
      <c r="J15" t="s">
        <v>24</v>
      </c>
      <c r="L15">
        <v>41</v>
      </c>
      <c r="M15" t="s">
        <v>76</v>
      </c>
      <c r="N15" t="s">
        <v>37</v>
      </c>
      <c r="O15" t="s">
        <v>27</v>
      </c>
    </row>
    <row r="16" spans="1:15" x14ac:dyDescent="0.3">
      <c r="A16" t="s">
        <v>77</v>
      </c>
      <c r="B16" s="14">
        <v>45177</v>
      </c>
      <c r="C16" s="15">
        <v>0.24930555555555556</v>
      </c>
      <c r="D16" t="s">
        <v>40</v>
      </c>
      <c r="E16" t="s">
        <v>78</v>
      </c>
      <c r="F16" t="s">
        <v>21</v>
      </c>
      <c r="G16">
        <v>56</v>
      </c>
      <c r="H16" t="s">
        <v>22</v>
      </c>
      <c r="I16" t="s">
        <v>23</v>
      </c>
      <c r="J16" t="s">
        <v>24</v>
      </c>
      <c r="L16">
        <v>42</v>
      </c>
      <c r="M16" t="s">
        <v>79</v>
      </c>
      <c r="N16" t="s">
        <v>55</v>
      </c>
      <c r="O16" t="s">
        <v>27</v>
      </c>
    </row>
    <row r="17" spans="1:15" x14ac:dyDescent="0.3">
      <c r="A17" t="s">
        <v>80</v>
      </c>
      <c r="B17" s="14">
        <v>45464</v>
      </c>
      <c r="C17" s="15">
        <v>0.48541666666666666</v>
      </c>
      <c r="D17" t="s">
        <v>81</v>
      </c>
      <c r="E17" t="s">
        <v>82</v>
      </c>
      <c r="F17" t="s">
        <v>21</v>
      </c>
      <c r="G17">
        <v>7</v>
      </c>
      <c r="H17" t="s">
        <v>22</v>
      </c>
      <c r="I17" t="s">
        <v>23</v>
      </c>
      <c r="J17" t="s">
        <v>24</v>
      </c>
      <c r="L17">
        <v>12</v>
      </c>
      <c r="M17" t="s">
        <v>83</v>
      </c>
      <c r="N17" t="s">
        <v>84</v>
      </c>
      <c r="O17" t="s">
        <v>38</v>
      </c>
    </row>
    <row r="18" spans="1:15" x14ac:dyDescent="0.3">
      <c r="A18" t="s">
        <v>85</v>
      </c>
      <c r="B18" s="14">
        <v>45049</v>
      </c>
      <c r="C18" s="15">
        <v>0.79583333333333328</v>
      </c>
      <c r="D18" t="s">
        <v>86</v>
      </c>
      <c r="E18" t="s">
        <v>87</v>
      </c>
      <c r="F18" t="s">
        <v>21</v>
      </c>
      <c r="G18">
        <v>79</v>
      </c>
      <c r="H18" t="s">
        <v>22</v>
      </c>
      <c r="I18" t="s">
        <v>23</v>
      </c>
      <c r="J18" t="s">
        <v>24</v>
      </c>
      <c r="L18">
        <v>25</v>
      </c>
      <c r="M18" t="s">
        <v>88</v>
      </c>
      <c r="N18" t="s">
        <v>32</v>
      </c>
      <c r="O18" t="s">
        <v>38</v>
      </c>
    </row>
    <row r="19" spans="1:15" x14ac:dyDescent="0.3">
      <c r="A19" t="s">
        <v>89</v>
      </c>
      <c r="B19" s="14">
        <v>45137</v>
      </c>
      <c r="C19" s="15">
        <v>0.15277777777777779</v>
      </c>
      <c r="D19" t="s">
        <v>90</v>
      </c>
      <c r="E19" t="s">
        <v>91</v>
      </c>
      <c r="F19" t="s">
        <v>21</v>
      </c>
      <c r="G19">
        <v>10</v>
      </c>
      <c r="H19" t="s">
        <v>22</v>
      </c>
      <c r="I19" t="s">
        <v>23</v>
      </c>
      <c r="J19" t="s">
        <v>24</v>
      </c>
      <c r="L19">
        <v>57</v>
      </c>
      <c r="M19" t="s">
        <v>92</v>
      </c>
      <c r="N19" t="s">
        <v>84</v>
      </c>
      <c r="O19" t="s">
        <v>27</v>
      </c>
    </row>
    <row r="20" spans="1:15" x14ac:dyDescent="0.3">
      <c r="A20" t="s">
        <v>93</v>
      </c>
      <c r="B20" s="14">
        <v>45572</v>
      </c>
      <c r="C20" s="15">
        <v>0.65277777777777779</v>
      </c>
      <c r="D20" t="s">
        <v>94</v>
      </c>
      <c r="E20" t="s">
        <v>95</v>
      </c>
      <c r="F20" t="s">
        <v>21</v>
      </c>
      <c r="G20">
        <v>7</v>
      </c>
      <c r="H20" t="s">
        <v>22</v>
      </c>
      <c r="I20" t="s">
        <v>23</v>
      </c>
      <c r="J20" t="s">
        <v>24</v>
      </c>
      <c r="L20">
        <v>56</v>
      </c>
      <c r="M20" t="s">
        <v>96</v>
      </c>
      <c r="N20" t="s">
        <v>84</v>
      </c>
      <c r="O20" t="s">
        <v>27</v>
      </c>
    </row>
    <row r="21" spans="1:15" x14ac:dyDescent="0.3">
      <c r="A21" t="s">
        <v>97</v>
      </c>
      <c r="B21" s="14">
        <v>45108</v>
      </c>
      <c r="C21" s="15">
        <v>0.93680555555555556</v>
      </c>
      <c r="D21" t="s">
        <v>98</v>
      </c>
      <c r="E21" t="s">
        <v>99</v>
      </c>
      <c r="F21" t="s">
        <v>21</v>
      </c>
      <c r="G21">
        <v>56</v>
      </c>
      <c r="H21" t="s">
        <v>22</v>
      </c>
      <c r="I21" t="s">
        <v>23</v>
      </c>
      <c r="J21" t="s">
        <v>24</v>
      </c>
      <c r="L21">
        <v>15</v>
      </c>
      <c r="M21" t="s">
        <v>100</v>
      </c>
      <c r="N21" t="s">
        <v>55</v>
      </c>
      <c r="O21" t="s">
        <v>38</v>
      </c>
    </row>
    <row r="22" spans="1:15" x14ac:dyDescent="0.3">
      <c r="A22" t="s">
        <v>101</v>
      </c>
      <c r="B22" s="14">
        <v>45406</v>
      </c>
      <c r="C22" s="15">
        <v>0.66597222222222219</v>
      </c>
      <c r="D22" t="s">
        <v>40</v>
      </c>
      <c r="E22" t="s">
        <v>102</v>
      </c>
      <c r="F22" t="s">
        <v>21</v>
      </c>
      <c r="G22">
        <v>7</v>
      </c>
      <c r="H22" t="s">
        <v>22</v>
      </c>
      <c r="I22" t="s">
        <v>23</v>
      </c>
      <c r="J22" t="s">
        <v>24</v>
      </c>
      <c r="L22">
        <v>35</v>
      </c>
      <c r="M22" t="s">
        <v>103</v>
      </c>
      <c r="N22" t="s">
        <v>84</v>
      </c>
      <c r="O22" t="s">
        <v>27</v>
      </c>
    </row>
    <row r="23" spans="1:15" x14ac:dyDescent="0.3">
      <c r="A23" t="s">
        <v>104</v>
      </c>
      <c r="B23" s="14">
        <v>45212</v>
      </c>
      <c r="C23" s="15">
        <v>0.73333333333333328</v>
      </c>
      <c r="D23" t="s">
        <v>74</v>
      </c>
      <c r="E23" t="s">
        <v>105</v>
      </c>
      <c r="F23" t="s">
        <v>21</v>
      </c>
      <c r="G23">
        <v>7</v>
      </c>
      <c r="H23" t="s">
        <v>22</v>
      </c>
      <c r="I23" t="s">
        <v>23</v>
      </c>
      <c r="J23" t="s">
        <v>24</v>
      </c>
      <c r="L23">
        <v>57</v>
      </c>
      <c r="M23" t="s">
        <v>106</v>
      </c>
      <c r="N23" t="s">
        <v>84</v>
      </c>
      <c r="O23" t="s">
        <v>27</v>
      </c>
    </row>
    <row r="24" spans="1:15" x14ac:dyDescent="0.3">
      <c r="A24" t="s">
        <v>107</v>
      </c>
      <c r="B24" s="14">
        <v>45421</v>
      </c>
      <c r="C24" s="15">
        <v>0.3972222222222222</v>
      </c>
      <c r="D24" t="s">
        <v>86</v>
      </c>
      <c r="E24" t="s">
        <v>108</v>
      </c>
      <c r="F24" t="s">
        <v>21</v>
      </c>
      <c r="G24">
        <v>11</v>
      </c>
      <c r="H24" t="s">
        <v>22</v>
      </c>
      <c r="I24" t="s">
        <v>23</v>
      </c>
      <c r="J24" t="s">
        <v>24</v>
      </c>
      <c r="L24">
        <v>48</v>
      </c>
      <c r="M24" t="s">
        <v>109</v>
      </c>
      <c r="N24" t="s">
        <v>37</v>
      </c>
      <c r="O24" t="s">
        <v>27</v>
      </c>
    </row>
    <row r="25" spans="1:15" x14ac:dyDescent="0.3">
      <c r="A25" t="s">
        <v>110</v>
      </c>
      <c r="B25" s="14">
        <v>45573</v>
      </c>
      <c r="C25" s="15">
        <v>0.51249999999999996</v>
      </c>
      <c r="D25" t="s">
        <v>81</v>
      </c>
      <c r="E25" t="s">
        <v>111</v>
      </c>
      <c r="F25" t="s">
        <v>21</v>
      </c>
      <c r="G25">
        <v>14</v>
      </c>
      <c r="H25" t="s">
        <v>22</v>
      </c>
      <c r="I25" t="s">
        <v>23</v>
      </c>
      <c r="J25" t="s">
        <v>24</v>
      </c>
      <c r="L25">
        <v>20</v>
      </c>
      <c r="M25" t="s">
        <v>112</v>
      </c>
      <c r="N25" t="s">
        <v>37</v>
      </c>
      <c r="O25" t="s">
        <v>38</v>
      </c>
    </row>
    <row r="26" spans="1:15" x14ac:dyDescent="0.3">
      <c r="A26" t="s">
        <v>113</v>
      </c>
      <c r="B26" s="14">
        <v>45397</v>
      </c>
      <c r="C26" s="15">
        <v>0.22638888888888889</v>
      </c>
      <c r="D26" t="s">
        <v>114</v>
      </c>
      <c r="E26" t="s">
        <v>115</v>
      </c>
      <c r="F26" t="s">
        <v>21</v>
      </c>
      <c r="G26">
        <v>57</v>
      </c>
      <c r="H26" t="s">
        <v>22</v>
      </c>
      <c r="I26" t="s">
        <v>23</v>
      </c>
      <c r="J26" t="s">
        <v>24</v>
      </c>
      <c r="L26">
        <v>56</v>
      </c>
      <c r="M26" t="s">
        <v>116</v>
      </c>
      <c r="N26" t="s">
        <v>55</v>
      </c>
      <c r="O26" t="s">
        <v>27</v>
      </c>
    </row>
    <row r="27" spans="1:15" x14ac:dyDescent="0.3">
      <c r="A27" t="s">
        <v>117</v>
      </c>
      <c r="B27" s="14">
        <v>45287</v>
      </c>
      <c r="C27" s="15">
        <v>0.74722222222222223</v>
      </c>
      <c r="D27" t="s">
        <v>118</v>
      </c>
      <c r="E27" t="s">
        <v>119</v>
      </c>
      <c r="F27" t="s">
        <v>21</v>
      </c>
      <c r="G27">
        <v>25</v>
      </c>
      <c r="H27" t="s">
        <v>22</v>
      </c>
      <c r="I27" t="s">
        <v>23</v>
      </c>
      <c r="J27" t="s">
        <v>24</v>
      </c>
      <c r="L27">
        <v>53</v>
      </c>
      <c r="M27" t="s">
        <v>120</v>
      </c>
      <c r="N27" t="s">
        <v>60</v>
      </c>
      <c r="O27" t="s">
        <v>27</v>
      </c>
    </row>
    <row r="28" spans="1:15" x14ac:dyDescent="0.3">
      <c r="A28" t="s">
        <v>121</v>
      </c>
      <c r="B28" s="14">
        <v>45254</v>
      </c>
      <c r="C28" s="15">
        <v>0.42430555555555555</v>
      </c>
      <c r="D28" t="s">
        <v>29</v>
      </c>
      <c r="E28" t="s">
        <v>122</v>
      </c>
      <c r="F28" t="s">
        <v>21</v>
      </c>
      <c r="G28">
        <v>42</v>
      </c>
      <c r="H28" t="s">
        <v>22</v>
      </c>
      <c r="I28" t="s">
        <v>23</v>
      </c>
      <c r="J28" t="s">
        <v>24</v>
      </c>
      <c r="L28">
        <v>27</v>
      </c>
      <c r="M28" t="s">
        <v>123</v>
      </c>
      <c r="N28" t="s">
        <v>47</v>
      </c>
      <c r="O28" t="s">
        <v>38</v>
      </c>
    </row>
    <row r="29" spans="1:15" x14ac:dyDescent="0.3">
      <c r="A29" t="s">
        <v>124</v>
      </c>
      <c r="B29" s="14">
        <v>45110</v>
      </c>
      <c r="C29" s="15">
        <v>0.3923611111111111</v>
      </c>
      <c r="D29" t="s">
        <v>90</v>
      </c>
      <c r="E29" t="s">
        <v>125</v>
      </c>
      <c r="F29" t="s">
        <v>21</v>
      </c>
      <c r="G29">
        <v>9</v>
      </c>
      <c r="H29" t="s">
        <v>22</v>
      </c>
      <c r="I29" t="s">
        <v>23</v>
      </c>
      <c r="J29" t="s">
        <v>24</v>
      </c>
      <c r="L29">
        <v>18</v>
      </c>
      <c r="M29" t="s">
        <v>126</v>
      </c>
      <c r="N29" t="s">
        <v>84</v>
      </c>
      <c r="O29" t="s">
        <v>38</v>
      </c>
    </row>
    <row r="30" spans="1:15" x14ac:dyDescent="0.3">
      <c r="A30" t="s">
        <v>127</v>
      </c>
      <c r="B30" s="14">
        <v>45276</v>
      </c>
      <c r="C30" s="15">
        <v>0.47222222222222221</v>
      </c>
      <c r="D30" t="s">
        <v>62</v>
      </c>
      <c r="E30" t="s">
        <v>128</v>
      </c>
      <c r="F30" t="s">
        <v>21</v>
      </c>
      <c r="G30">
        <v>46</v>
      </c>
      <c r="H30" t="s">
        <v>22</v>
      </c>
      <c r="I30" t="s">
        <v>23</v>
      </c>
      <c r="J30" t="s">
        <v>24</v>
      </c>
      <c r="L30">
        <v>28</v>
      </c>
      <c r="M30" t="s">
        <v>129</v>
      </c>
      <c r="N30" t="s">
        <v>47</v>
      </c>
      <c r="O30" t="s">
        <v>38</v>
      </c>
    </row>
    <row r="31" spans="1:15" x14ac:dyDescent="0.3">
      <c r="A31" t="s">
        <v>130</v>
      </c>
      <c r="B31" s="14">
        <v>45090</v>
      </c>
      <c r="C31" s="15">
        <v>0.1763888888888889</v>
      </c>
      <c r="D31" t="s">
        <v>114</v>
      </c>
      <c r="E31" t="s">
        <v>131</v>
      </c>
      <c r="F31" t="s">
        <v>21</v>
      </c>
      <c r="G31">
        <v>30</v>
      </c>
      <c r="H31" t="s">
        <v>22</v>
      </c>
      <c r="I31" t="s">
        <v>23</v>
      </c>
      <c r="J31" t="s">
        <v>24</v>
      </c>
      <c r="L31">
        <v>38</v>
      </c>
      <c r="M31" t="s">
        <v>132</v>
      </c>
      <c r="N31" t="s">
        <v>60</v>
      </c>
      <c r="O31" t="s">
        <v>27</v>
      </c>
    </row>
    <row r="32" spans="1:15" x14ac:dyDescent="0.3">
      <c r="A32" t="s">
        <v>133</v>
      </c>
      <c r="B32" s="14">
        <v>45179</v>
      </c>
      <c r="C32" s="15">
        <v>0.31111111111111112</v>
      </c>
      <c r="D32" t="s">
        <v>52</v>
      </c>
      <c r="E32" t="s">
        <v>134</v>
      </c>
      <c r="F32" t="s">
        <v>21</v>
      </c>
      <c r="G32">
        <v>69</v>
      </c>
      <c r="H32" t="s">
        <v>22</v>
      </c>
      <c r="I32" t="s">
        <v>23</v>
      </c>
      <c r="J32" t="s">
        <v>24</v>
      </c>
      <c r="L32">
        <v>46</v>
      </c>
      <c r="M32" t="s">
        <v>135</v>
      </c>
      <c r="N32" t="s">
        <v>26</v>
      </c>
      <c r="O32" t="s">
        <v>27</v>
      </c>
    </row>
    <row r="33" spans="1:15" x14ac:dyDescent="0.3">
      <c r="A33" t="s">
        <v>136</v>
      </c>
      <c r="B33" s="14">
        <v>45586</v>
      </c>
      <c r="C33" s="15">
        <v>0.87638888888888888</v>
      </c>
      <c r="D33" t="s">
        <v>137</v>
      </c>
      <c r="E33" t="s">
        <v>138</v>
      </c>
      <c r="F33" t="s">
        <v>21</v>
      </c>
      <c r="G33">
        <v>63</v>
      </c>
      <c r="H33" t="s">
        <v>22</v>
      </c>
      <c r="I33" t="s">
        <v>23</v>
      </c>
      <c r="J33" t="s">
        <v>24</v>
      </c>
      <c r="L33">
        <v>13</v>
      </c>
      <c r="M33" t="s">
        <v>139</v>
      </c>
      <c r="N33" t="s">
        <v>26</v>
      </c>
      <c r="O33" t="s">
        <v>38</v>
      </c>
    </row>
    <row r="34" spans="1:15" x14ac:dyDescent="0.3">
      <c r="A34" t="s">
        <v>140</v>
      </c>
      <c r="B34" s="14">
        <v>45170</v>
      </c>
      <c r="C34" s="15">
        <v>0.7319444444444444</v>
      </c>
      <c r="D34" t="s">
        <v>19</v>
      </c>
      <c r="E34" t="s">
        <v>141</v>
      </c>
      <c r="F34" t="s">
        <v>21</v>
      </c>
      <c r="G34">
        <v>51</v>
      </c>
      <c r="H34" t="s">
        <v>22</v>
      </c>
      <c r="I34" t="s">
        <v>23</v>
      </c>
      <c r="J34" t="s">
        <v>24</v>
      </c>
      <c r="L34">
        <v>24</v>
      </c>
      <c r="M34" t="s">
        <v>142</v>
      </c>
      <c r="N34" t="s">
        <v>55</v>
      </c>
      <c r="O34" t="s">
        <v>38</v>
      </c>
    </row>
    <row r="35" spans="1:15" x14ac:dyDescent="0.3">
      <c r="A35" t="s">
        <v>143</v>
      </c>
      <c r="B35" s="14">
        <v>45178</v>
      </c>
      <c r="C35" s="15">
        <v>0.4909722222222222</v>
      </c>
      <c r="D35" t="s">
        <v>34</v>
      </c>
      <c r="E35" t="s">
        <v>144</v>
      </c>
      <c r="F35" t="s">
        <v>21</v>
      </c>
      <c r="G35">
        <v>49</v>
      </c>
      <c r="H35" t="s">
        <v>22</v>
      </c>
      <c r="I35" t="s">
        <v>23</v>
      </c>
      <c r="J35" t="s">
        <v>24</v>
      </c>
      <c r="L35">
        <v>51</v>
      </c>
      <c r="M35" t="s">
        <v>145</v>
      </c>
      <c r="N35" t="s">
        <v>47</v>
      </c>
      <c r="O35" t="s">
        <v>27</v>
      </c>
    </row>
    <row r="36" spans="1:15" x14ac:dyDescent="0.3">
      <c r="A36" t="s">
        <v>146</v>
      </c>
      <c r="B36" s="14">
        <v>45162</v>
      </c>
      <c r="C36" s="15">
        <v>0.41805555555555557</v>
      </c>
      <c r="D36" t="s">
        <v>70</v>
      </c>
      <c r="E36" t="s">
        <v>147</v>
      </c>
      <c r="F36" t="s">
        <v>21</v>
      </c>
      <c r="G36">
        <v>10</v>
      </c>
      <c r="H36" t="s">
        <v>22</v>
      </c>
      <c r="I36" t="s">
        <v>23</v>
      </c>
      <c r="J36" t="s">
        <v>24</v>
      </c>
      <c r="L36">
        <v>45</v>
      </c>
      <c r="M36" t="s">
        <v>148</v>
      </c>
      <c r="N36" t="s">
        <v>84</v>
      </c>
      <c r="O36" t="s">
        <v>27</v>
      </c>
    </row>
    <row r="37" spans="1:15" x14ac:dyDescent="0.3">
      <c r="A37" t="s">
        <v>149</v>
      </c>
      <c r="B37" s="14">
        <v>45263</v>
      </c>
      <c r="C37" s="15">
        <v>0.8569444444444444</v>
      </c>
      <c r="D37" t="s">
        <v>70</v>
      </c>
      <c r="E37" t="s">
        <v>150</v>
      </c>
      <c r="F37" t="s">
        <v>21</v>
      </c>
      <c r="G37">
        <v>30</v>
      </c>
      <c r="H37" t="s">
        <v>22</v>
      </c>
      <c r="I37" t="s">
        <v>23</v>
      </c>
      <c r="J37" t="s">
        <v>24</v>
      </c>
      <c r="L37">
        <v>39</v>
      </c>
      <c r="M37" t="s">
        <v>151</v>
      </c>
      <c r="N37" t="s">
        <v>60</v>
      </c>
      <c r="O37" t="s">
        <v>27</v>
      </c>
    </row>
    <row r="38" spans="1:15" x14ac:dyDescent="0.3">
      <c r="A38" t="s">
        <v>152</v>
      </c>
      <c r="B38" s="14">
        <v>45253</v>
      </c>
      <c r="C38" s="15">
        <v>0.78680555555555554</v>
      </c>
      <c r="D38" t="s">
        <v>81</v>
      </c>
      <c r="E38" t="s">
        <v>153</v>
      </c>
      <c r="F38" t="s">
        <v>21</v>
      </c>
      <c r="G38">
        <v>74</v>
      </c>
      <c r="H38" t="s">
        <v>22</v>
      </c>
      <c r="I38" t="s">
        <v>23</v>
      </c>
      <c r="J38" t="s">
        <v>24</v>
      </c>
      <c r="L38">
        <v>53</v>
      </c>
      <c r="M38" t="s">
        <v>154</v>
      </c>
      <c r="N38" t="s">
        <v>32</v>
      </c>
      <c r="O38" t="s">
        <v>27</v>
      </c>
    </row>
    <row r="39" spans="1:15" x14ac:dyDescent="0.3">
      <c r="A39" t="s">
        <v>155</v>
      </c>
      <c r="B39" s="14">
        <v>45538</v>
      </c>
      <c r="C39" s="15">
        <v>6.7361111111111108E-2</v>
      </c>
      <c r="D39" t="s">
        <v>137</v>
      </c>
      <c r="E39" t="s">
        <v>156</v>
      </c>
      <c r="F39" t="s">
        <v>21</v>
      </c>
      <c r="G39">
        <v>10</v>
      </c>
      <c r="H39" t="s">
        <v>22</v>
      </c>
      <c r="I39" t="s">
        <v>23</v>
      </c>
      <c r="J39" t="s">
        <v>24</v>
      </c>
      <c r="L39">
        <v>21</v>
      </c>
      <c r="M39" t="s">
        <v>157</v>
      </c>
      <c r="N39" t="s">
        <v>84</v>
      </c>
      <c r="O39" t="s">
        <v>38</v>
      </c>
    </row>
    <row r="40" spans="1:15" x14ac:dyDescent="0.3">
      <c r="A40" t="s">
        <v>158</v>
      </c>
      <c r="B40" s="14">
        <v>45590</v>
      </c>
      <c r="C40" s="15">
        <v>0.8305555555555556</v>
      </c>
      <c r="D40" t="s">
        <v>34</v>
      </c>
      <c r="E40" t="s">
        <v>159</v>
      </c>
      <c r="F40" t="s">
        <v>21</v>
      </c>
      <c r="G40">
        <v>78</v>
      </c>
      <c r="H40" t="s">
        <v>22</v>
      </c>
      <c r="I40" t="s">
        <v>23</v>
      </c>
      <c r="J40" t="s">
        <v>24</v>
      </c>
      <c r="L40">
        <v>16</v>
      </c>
      <c r="M40" t="s">
        <v>160</v>
      </c>
      <c r="N40" t="s">
        <v>32</v>
      </c>
      <c r="O40" t="s">
        <v>38</v>
      </c>
    </row>
    <row r="41" spans="1:15" x14ac:dyDescent="0.3">
      <c r="A41" t="s">
        <v>161</v>
      </c>
      <c r="B41" s="14">
        <v>45205</v>
      </c>
      <c r="C41" s="15">
        <v>0.35902777777777778</v>
      </c>
      <c r="D41" t="s">
        <v>34</v>
      </c>
      <c r="E41" t="s">
        <v>162</v>
      </c>
      <c r="F41" t="s">
        <v>21</v>
      </c>
      <c r="G41">
        <v>44</v>
      </c>
      <c r="H41" t="s">
        <v>22</v>
      </c>
      <c r="I41" t="s">
        <v>23</v>
      </c>
      <c r="J41" t="s">
        <v>24</v>
      </c>
      <c r="L41">
        <v>28</v>
      </c>
      <c r="M41" t="s">
        <v>163</v>
      </c>
      <c r="N41" t="s">
        <v>47</v>
      </c>
      <c r="O41" t="s">
        <v>38</v>
      </c>
    </row>
    <row r="42" spans="1:15" x14ac:dyDescent="0.3">
      <c r="A42" t="s">
        <v>164</v>
      </c>
      <c r="B42" s="14">
        <v>45095</v>
      </c>
      <c r="C42" s="15">
        <v>0.5854166666666667</v>
      </c>
      <c r="D42" t="s">
        <v>34</v>
      </c>
      <c r="E42" t="s">
        <v>165</v>
      </c>
      <c r="F42" t="s">
        <v>21</v>
      </c>
      <c r="G42">
        <v>43</v>
      </c>
      <c r="H42" t="s">
        <v>22</v>
      </c>
      <c r="I42" t="s">
        <v>23</v>
      </c>
      <c r="J42" t="s">
        <v>24</v>
      </c>
      <c r="L42">
        <v>35</v>
      </c>
      <c r="M42" t="s">
        <v>166</v>
      </c>
      <c r="N42" t="s">
        <v>47</v>
      </c>
      <c r="O42" t="s">
        <v>27</v>
      </c>
    </row>
    <row r="43" spans="1:15" x14ac:dyDescent="0.3">
      <c r="A43" t="s">
        <v>167</v>
      </c>
      <c r="B43" s="14">
        <v>45555</v>
      </c>
      <c r="C43" s="15">
        <v>0.81111111111111112</v>
      </c>
      <c r="D43" t="s">
        <v>34</v>
      </c>
      <c r="E43" t="s">
        <v>168</v>
      </c>
      <c r="F43" t="s">
        <v>21</v>
      </c>
      <c r="G43">
        <v>5</v>
      </c>
      <c r="H43" t="s">
        <v>22</v>
      </c>
      <c r="I43" t="s">
        <v>23</v>
      </c>
      <c r="J43" t="s">
        <v>24</v>
      </c>
      <c r="L43">
        <v>40</v>
      </c>
      <c r="M43" t="s">
        <v>169</v>
      </c>
      <c r="N43" t="s">
        <v>84</v>
      </c>
      <c r="O43" t="s">
        <v>27</v>
      </c>
    </row>
    <row r="44" spans="1:15" x14ac:dyDescent="0.3">
      <c r="A44" t="s">
        <v>170</v>
      </c>
      <c r="B44" s="14">
        <v>45153</v>
      </c>
      <c r="C44" s="15">
        <v>0.6020833333333333</v>
      </c>
      <c r="D44" t="s">
        <v>34</v>
      </c>
      <c r="E44" t="s">
        <v>171</v>
      </c>
      <c r="F44" t="s">
        <v>21</v>
      </c>
      <c r="G44">
        <v>18</v>
      </c>
      <c r="H44" t="s">
        <v>22</v>
      </c>
      <c r="I44" t="s">
        <v>23</v>
      </c>
      <c r="J44" t="s">
        <v>24</v>
      </c>
      <c r="L44">
        <v>48</v>
      </c>
      <c r="M44" t="s">
        <v>172</v>
      </c>
      <c r="N44" t="s">
        <v>37</v>
      </c>
      <c r="O44" t="s">
        <v>27</v>
      </c>
    </row>
    <row r="45" spans="1:15" x14ac:dyDescent="0.3">
      <c r="A45" t="s">
        <v>173</v>
      </c>
      <c r="B45" s="14">
        <v>45356</v>
      </c>
      <c r="C45" s="15">
        <v>0.70347222222222228</v>
      </c>
      <c r="D45" t="s">
        <v>40</v>
      </c>
      <c r="E45" t="s">
        <v>174</v>
      </c>
      <c r="F45" t="s">
        <v>21</v>
      </c>
      <c r="G45">
        <v>19</v>
      </c>
      <c r="H45" t="s">
        <v>22</v>
      </c>
      <c r="I45" t="s">
        <v>23</v>
      </c>
      <c r="J45" t="s">
        <v>24</v>
      </c>
      <c r="L45">
        <v>13</v>
      </c>
      <c r="M45" t="s">
        <v>175</v>
      </c>
      <c r="N45" t="s">
        <v>37</v>
      </c>
      <c r="O45" t="s">
        <v>38</v>
      </c>
    </row>
    <row r="46" spans="1:15" x14ac:dyDescent="0.3">
      <c r="A46" t="s">
        <v>176</v>
      </c>
      <c r="B46" s="14">
        <v>45084</v>
      </c>
      <c r="C46" s="15">
        <v>0.17291666666666666</v>
      </c>
      <c r="D46" t="s">
        <v>40</v>
      </c>
      <c r="E46" t="s">
        <v>177</v>
      </c>
      <c r="F46" t="s">
        <v>21</v>
      </c>
      <c r="G46">
        <v>18</v>
      </c>
      <c r="H46" t="s">
        <v>22</v>
      </c>
      <c r="I46" t="s">
        <v>23</v>
      </c>
      <c r="J46" t="s">
        <v>24</v>
      </c>
      <c r="L46">
        <v>14</v>
      </c>
      <c r="M46" t="s">
        <v>178</v>
      </c>
      <c r="N46" t="s">
        <v>37</v>
      </c>
      <c r="O46" t="s">
        <v>38</v>
      </c>
    </row>
    <row r="47" spans="1:15" x14ac:dyDescent="0.3">
      <c r="A47" t="s">
        <v>179</v>
      </c>
      <c r="B47" s="14">
        <v>45295</v>
      </c>
      <c r="C47" s="15">
        <v>0.97847222222222219</v>
      </c>
      <c r="D47" t="s">
        <v>40</v>
      </c>
      <c r="E47" t="s">
        <v>180</v>
      </c>
      <c r="F47" t="s">
        <v>21</v>
      </c>
      <c r="G47">
        <v>25</v>
      </c>
      <c r="H47" t="s">
        <v>22</v>
      </c>
      <c r="I47" t="s">
        <v>23</v>
      </c>
      <c r="J47" t="s">
        <v>24</v>
      </c>
      <c r="L47">
        <v>15</v>
      </c>
      <c r="M47" t="s">
        <v>181</v>
      </c>
      <c r="N47" t="s">
        <v>60</v>
      </c>
      <c r="O47" t="s">
        <v>38</v>
      </c>
    </row>
    <row r="48" spans="1:15" x14ac:dyDescent="0.3">
      <c r="A48" t="s">
        <v>182</v>
      </c>
      <c r="B48" s="14">
        <v>45576</v>
      </c>
      <c r="C48" s="15">
        <v>0.28611111111111109</v>
      </c>
      <c r="D48" t="s">
        <v>40</v>
      </c>
      <c r="E48" t="s">
        <v>183</v>
      </c>
      <c r="F48" t="s">
        <v>21</v>
      </c>
      <c r="G48">
        <v>75</v>
      </c>
      <c r="H48" t="s">
        <v>22</v>
      </c>
      <c r="I48" t="s">
        <v>23</v>
      </c>
      <c r="J48" t="s">
        <v>24</v>
      </c>
      <c r="L48">
        <v>15</v>
      </c>
      <c r="M48" t="s">
        <v>184</v>
      </c>
      <c r="N48" t="s">
        <v>32</v>
      </c>
      <c r="O48" t="s">
        <v>38</v>
      </c>
    </row>
    <row r="49" spans="1:15" x14ac:dyDescent="0.3">
      <c r="A49" t="s">
        <v>185</v>
      </c>
      <c r="B49" s="14">
        <v>45285</v>
      </c>
      <c r="C49" s="15">
        <v>0.47499999999999998</v>
      </c>
      <c r="D49" t="s">
        <v>40</v>
      </c>
      <c r="E49" t="s">
        <v>186</v>
      </c>
      <c r="F49" t="s">
        <v>21</v>
      </c>
      <c r="G49">
        <v>52</v>
      </c>
      <c r="H49" t="s">
        <v>22</v>
      </c>
      <c r="I49" t="s">
        <v>23</v>
      </c>
      <c r="J49" t="s">
        <v>24</v>
      </c>
      <c r="L49">
        <v>29</v>
      </c>
      <c r="M49" t="s">
        <v>187</v>
      </c>
      <c r="N49" t="s">
        <v>55</v>
      </c>
      <c r="O49" t="s">
        <v>38</v>
      </c>
    </row>
    <row r="50" spans="1:15" x14ac:dyDescent="0.3">
      <c r="A50" t="s">
        <v>188</v>
      </c>
      <c r="B50" s="14">
        <v>45206</v>
      </c>
      <c r="C50" s="15">
        <v>6.6666666666666666E-2</v>
      </c>
      <c r="D50" t="s">
        <v>40</v>
      </c>
      <c r="E50" t="s">
        <v>189</v>
      </c>
      <c r="F50" t="s">
        <v>21</v>
      </c>
      <c r="G50">
        <v>42</v>
      </c>
      <c r="H50" t="s">
        <v>22</v>
      </c>
      <c r="I50" t="s">
        <v>23</v>
      </c>
      <c r="J50" t="s">
        <v>24</v>
      </c>
      <c r="L50">
        <v>43</v>
      </c>
      <c r="M50" t="s">
        <v>190</v>
      </c>
      <c r="N50" t="s">
        <v>47</v>
      </c>
      <c r="O50" t="s">
        <v>27</v>
      </c>
    </row>
    <row r="51" spans="1:15" x14ac:dyDescent="0.3">
      <c r="A51" t="s">
        <v>191</v>
      </c>
      <c r="B51" s="14">
        <v>45092</v>
      </c>
      <c r="C51" s="15">
        <v>0.94305555555555554</v>
      </c>
      <c r="D51" t="s">
        <v>40</v>
      </c>
      <c r="E51" t="s">
        <v>192</v>
      </c>
      <c r="F51" t="s">
        <v>21</v>
      </c>
      <c r="G51">
        <v>13</v>
      </c>
      <c r="H51" t="s">
        <v>22</v>
      </c>
      <c r="I51" t="s">
        <v>23</v>
      </c>
      <c r="J51" t="s">
        <v>24</v>
      </c>
      <c r="L51">
        <v>45</v>
      </c>
      <c r="M51" t="s">
        <v>193</v>
      </c>
      <c r="N51" t="s">
        <v>37</v>
      </c>
      <c r="O51" t="s">
        <v>27</v>
      </c>
    </row>
    <row r="52" spans="1:15" x14ac:dyDescent="0.3">
      <c r="A52" t="s">
        <v>194</v>
      </c>
      <c r="B52" s="14">
        <v>45047</v>
      </c>
      <c r="C52" s="15">
        <v>0.41944444444444445</v>
      </c>
      <c r="D52" t="s">
        <v>40</v>
      </c>
      <c r="E52" t="s">
        <v>195</v>
      </c>
      <c r="F52" t="s">
        <v>21</v>
      </c>
      <c r="G52">
        <v>79</v>
      </c>
      <c r="H52" t="s">
        <v>22</v>
      </c>
      <c r="I52" t="s">
        <v>23</v>
      </c>
      <c r="J52" t="s">
        <v>24</v>
      </c>
      <c r="L52">
        <v>48</v>
      </c>
      <c r="M52" t="s">
        <v>196</v>
      </c>
      <c r="N52" t="s">
        <v>32</v>
      </c>
      <c r="O52" t="s">
        <v>27</v>
      </c>
    </row>
    <row r="53" spans="1:15" x14ac:dyDescent="0.3">
      <c r="A53" t="s">
        <v>197</v>
      </c>
      <c r="B53" s="14">
        <v>45278</v>
      </c>
      <c r="C53" s="15">
        <v>0.55277777777777781</v>
      </c>
      <c r="D53" t="s">
        <v>40</v>
      </c>
      <c r="E53" t="s">
        <v>198</v>
      </c>
      <c r="F53" t="s">
        <v>21</v>
      </c>
      <c r="G53">
        <v>16</v>
      </c>
      <c r="H53" t="s">
        <v>22</v>
      </c>
      <c r="I53" t="s">
        <v>23</v>
      </c>
      <c r="J53" t="s">
        <v>24</v>
      </c>
      <c r="L53">
        <v>50</v>
      </c>
      <c r="M53" t="s">
        <v>199</v>
      </c>
      <c r="N53" t="s">
        <v>37</v>
      </c>
      <c r="O53" t="s">
        <v>27</v>
      </c>
    </row>
    <row r="54" spans="1:15" x14ac:dyDescent="0.3">
      <c r="A54" t="s">
        <v>200</v>
      </c>
      <c r="B54" s="14">
        <v>45473</v>
      </c>
      <c r="C54" s="15">
        <v>0.51736111111111116</v>
      </c>
      <c r="D54" t="s">
        <v>90</v>
      </c>
      <c r="E54" t="s">
        <v>201</v>
      </c>
      <c r="F54" t="s">
        <v>21</v>
      </c>
      <c r="G54">
        <v>37</v>
      </c>
      <c r="H54" t="s">
        <v>22</v>
      </c>
      <c r="I54" t="s">
        <v>23</v>
      </c>
      <c r="J54" t="s">
        <v>24</v>
      </c>
      <c r="L54">
        <v>22</v>
      </c>
      <c r="M54" t="s">
        <v>202</v>
      </c>
      <c r="N54" t="s">
        <v>203</v>
      </c>
      <c r="O54" t="s">
        <v>38</v>
      </c>
    </row>
    <row r="55" spans="1:15" x14ac:dyDescent="0.3">
      <c r="A55" t="s">
        <v>204</v>
      </c>
      <c r="B55" s="14">
        <v>45338</v>
      </c>
      <c r="C55" s="15">
        <v>0.21249999999999999</v>
      </c>
      <c r="D55" t="s">
        <v>90</v>
      </c>
      <c r="E55" t="s">
        <v>205</v>
      </c>
      <c r="F55" t="s">
        <v>21</v>
      </c>
      <c r="G55">
        <v>22</v>
      </c>
      <c r="H55" t="s">
        <v>22</v>
      </c>
      <c r="I55" t="s">
        <v>23</v>
      </c>
      <c r="J55" t="s">
        <v>24</v>
      </c>
      <c r="L55">
        <v>23</v>
      </c>
      <c r="M55" t="s">
        <v>206</v>
      </c>
      <c r="N55" t="s">
        <v>60</v>
      </c>
      <c r="O55" t="s">
        <v>38</v>
      </c>
    </row>
    <row r="56" spans="1:15" x14ac:dyDescent="0.3">
      <c r="A56" t="s">
        <v>207</v>
      </c>
      <c r="B56" s="14">
        <v>45392</v>
      </c>
      <c r="C56" s="15">
        <v>0.14305555555555555</v>
      </c>
      <c r="D56" t="s">
        <v>90</v>
      </c>
      <c r="E56" t="s">
        <v>208</v>
      </c>
      <c r="F56" t="s">
        <v>21</v>
      </c>
      <c r="G56">
        <v>44</v>
      </c>
      <c r="H56" t="s">
        <v>22</v>
      </c>
      <c r="I56" t="s">
        <v>23</v>
      </c>
      <c r="J56" t="s">
        <v>24</v>
      </c>
      <c r="L56">
        <v>24</v>
      </c>
      <c r="M56" t="s">
        <v>209</v>
      </c>
      <c r="N56" t="s">
        <v>47</v>
      </c>
      <c r="O56" t="s">
        <v>38</v>
      </c>
    </row>
    <row r="57" spans="1:15" x14ac:dyDescent="0.3">
      <c r="A57" t="s">
        <v>210</v>
      </c>
      <c r="B57" s="14">
        <v>45140</v>
      </c>
      <c r="C57" s="15">
        <v>0.54374999999999996</v>
      </c>
      <c r="D57" t="s">
        <v>90</v>
      </c>
      <c r="E57" t="s">
        <v>211</v>
      </c>
      <c r="F57" t="s">
        <v>21</v>
      </c>
      <c r="G57">
        <v>46</v>
      </c>
      <c r="H57" t="s">
        <v>22</v>
      </c>
      <c r="I57" t="s">
        <v>23</v>
      </c>
      <c r="J57" t="s">
        <v>24</v>
      </c>
      <c r="L57">
        <v>30</v>
      </c>
      <c r="M57" t="s">
        <v>212</v>
      </c>
      <c r="N57" t="s">
        <v>47</v>
      </c>
      <c r="O57" t="s">
        <v>38</v>
      </c>
    </row>
    <row r="58" spans="1:15" x14ac:dyDescent="0.3">
      <c r="A58" t="s">
        <v>213</v>
      </c>
      <c r="B58" s="14">
        <v>45373</v>
      </c>
      <c r="C58" s="15">
        <v>0.29166666666666669</v>
      </c>
      <c r="D58" t="s">
        <v>90</v>
      </c>
      <c r="E58" t="s">
        <v>214</v>
      </c>
      <c r="F58" t="s">
        <v>21</v>
      </c>
      <c r="G58">
        <v>65</v>
      </c>
      <c r="H58" t="s">
        <v>22</v>
      </c>
      <c r="I58" t="s">
        <v>23</v>
      </c>
      <c r="J58" t="s">
        <v>24</v>
      </c>
      <c r="L58">
        <v>33</v>
      </c>
      <c r="M58" t="s">
        <v>215</v>
      </c>
      <c r="N58" t="s">
        <v>26</v>
      </c>
      <c r="O58" t="s">
        <v>27</v>
      </c>
    </row>
    <row r="59" spans="1:15" x14ac:dyDescent="0.3">
      <c r="A59" t="s">
        <v>216</v>
      </c>
      <c r="B59" s="14">
        <v>45298</v>
      </c>
      <c r="C59" s="15">
        <v>0.2048611111111111</v>
      </c>
      <c r="D59" t="s">
        <v>90</v>
      </c>
      <c r="E59" t="s">
        <v>217</v>
      </c>
      <c r="F59" t="s">
        <v>21</v>
      </c>
      <c r="G59">
        <v>10</v>
      </c>
      <c r="H59" t="s">
        <v>22</v>
      </c>
      <c r="I59" t="s">
        <v>23</v>
      </c>
      <c r="J59" t="s">
        <v>24</v>
      </c>
      <c r="L59">
        <v>39</v>
      </c>
      <c r="M59" t="s">
        <v>218</v>
      </c>
      <c r="N59" t="s">
        <v>84</v>
      </c>
      <c r="O59" t="s">
        <v>27</v>
      </c>
    </row>
    <row r="60" spans="1:15" x14ac:dyDescent="0.3">
      <c r="A60" t="s">
        <v>219</v>
      </c>
      <c r="B60" s="14">
        <v>45332</v>
      </c>
      <c r="C60" s="15">
        <v>0.53819444444444442</v>
      </c>
      <c r="D60" t="s">
        <v>90</v>
      </c>
      <c r="E60" t="s">
        <v>220</v>
      </c>
      <c r="F60" t="s">
        <v>21</v>
      </c>
      <c r="G60">
        <v>75</v>
      </c>
      <c r="H60" t="s">
        <v>22</v>
      </c>
      <c r="I60" t="s">
        <v>23</v>
      </c>
      <c r="J60" t="s">
        <v>24</v>
      </c>
      <c r="L60">
        <v>39</v>
      </c>
      <c r="M60" t="s">
        <v>221</v>
      </c>
      <c r="N60" t="s">
        <v>32</v>
      </c>
      <c r="O60" t="s">
        <v>27</v>
      </c>
    </row>
    <row r="61" spans="1:15" x14ac:dyDescent="0.3">
      <c r="A61" t="s">
        <v>222</v>
      </c>
      <c r="B61" s="14">
        <v>45538</v>
      </c>
      <c r="C61" s="15">
        <v>1.3888888888888888E-2</v>
      </c>
      <c r="D61" t="s">
        <v>90</v>
      </c>
      <c r="E61" t="s">
        <v>223</v>
      </c>
      <c r="F61" t="s">
        <v>21</v>
      </c>
      <c r="G61">
        <v>16</v>
      </c>
      <c r="H61" t="s">
        <v>22</v>
      </c>
      <c r="I61" t="s">
        <v>23</v>
      </c>
      <c r="J61" t="s">
        <v>24</v>
      </c>
      <c r="L61">
        <v>46</v>
      </c>
      <c r="M61" t="s">
        <v>224</v>
      </c>
      <c r="N61" t="s">
        <v>37</v>
      </c>
      <c r="O61" t="s">
        <v>27</v>
      </c>
    </row>
    <row r="62" spans="1:15" x14ac:dyDescent="0.3">
      <c r="A62" t="s">
        <v>225</v>
      </c>
      <c r="B62" s="14">
        <v>45089</v>
      </c>
      <c r="C62" s="15">
        <v>0.82430555555555551</v>
      </c>
      <c r="D62" t="s">
        <v>90</v>
      </c>
      <c r="E62" t="s">
        <v>226</v>
      </c>
      <c r="F62" t="s">
        <v>21</v>
      </c>
      <c r="G62">
        <v>46</v>
      </c>
      <c r="H62" t="s">
        <v>22</v>
      </c>
      <c r="I62" t="s">
        <v>23</v>
      </c>
      <c r="J62" t="s">
        <v>24</v>
      </c>
      <c r="L62">
        <v>58</v>
      </c>
      <c r="M62" t="s">
        <v>227</v>
      </c>
      <c r="N62" t="s">
        <v>47</v>
      </c>
      <c r="O62" t="s">
        <v>27</v>
      </c>
    </row>
    <row r="63" spans="1:15" x14ac:dyDescent="0.3">
      <c r="A63" t="s">
        <v>228</v>
      </c>
      <c r="B63" s="14">
        <v>45336</v>
      </c>
      <c r="C63" s="15">
        <v>0.44791666666666669</v>
      </c>
      <c r="D63" t="s">
        <v>90</v>
      </c>
      <c r="E63" t="s">
        <v>229</v>
      </c>
      <c r="F63" t="s">
        <v>21</v>
      </c>
      <c r="G63">
        <v>57</v>
      </c>
      <c r="H63" t="s">
        <v>22</v>
      </c>
      <c r="I63" t="s">
        <v>23</v>
      </c>
      <c r="J63" t="s">
        <v>24</v>
      </c>
      <c r="L63">
        <v>58</v>
      </c>
      <c r="M63" t="s">
        <v>230</v>
      </c>
      <c r="N63" t="s">
        <v>55</v>
      </c>
      <c r="O63" t="s">
        <v>27</v>
      </c>
    </row>
    <row r="64" spans="1:15" x14ac:dyDescent="0.3">
      <c r="A64" t="s">
        <v>231</v>
      </c>
      <c r="B64" s="14">
        <v>45256</v>
      </c>
      <c r="C64" s="15">
        <v>0.96944444444444444</v>
      </c>
      <c r="D64" t="s">
        <v>90</v>
      </c>
      <c r="E64" t="s">
        <v>232</v>
      </c>
      <c r="F64" t="s">
        <v>21</v>
      </c>
      <c r="G64">
        <v>67</v>
      </c>
      <c r="H64" t="s">
        <v>22</v>
      </c>
      <c r="I64" t="s">
        <v>23</v>
      </c>
      <c r="J64" t="s">
        <v>24</v>
      </c>
      <c r="L64">
        <v>58</v>
      </c>
      <c r="M64" t="s">
        <v>233</v>
      </c>
      <c r="N64" t="s">
        <v>26</v>
      </c>
      <c r="O64" t="s">
        <v>27</v>
      </c>
    </row>
    <row r="65" spans="1:15" x14ac:dyDescent="0.3">
      <c r="A65" t="s">
        <v>234</v>
      </c>
      <c r="B65" s="14">
        <v>45385</v>
      </c>
      <c r="C65" s="15">
        <v>0.55833333333333335</v>
      </c>
      <c r="D65" t="s">
        <v>235</v>
      </c>
      <c r="E65" t="s">
        <v>236</v>
      </c>
      <c r="F65" t="s">
        <v>21</v>
      </c>
      <c r="G65">
        <v>29</v>
      </c>
      <c r="H65" t="s">
        <v>22</v>
      </c>
      <c r="I65" t="s">
        <v>23</v>
      </c>
      <c r="J65" t="s">
        <v>24</v>
      </c>
      <c r="L65">
        <v>15</v>
      </c>
      <c r="M65" t="s">
        <v>237</v>
      </c>
      <c r="N65" t="s">
        <v>60</v>
      </c>
      <c r="O65" t="s">
        <v>38</v>
      </c>
    </row>
    <row r="66" spans="1:15" x14ac:dyDescent="0.3">
      <c r="A66" t="s">
        <v>238</v>
      </c>
      <c r="B66" s="14">
        <v>45284</v>
      </c>
      <c r="C66" s="15">
        <v>0.68958333333333333</v>
      </c>
      <c r="D66" t="s">
        <v>235</v>
      </c>
      <c r="E66" t="s">
        <v>239</v>
      </c>
      <c r="F66" t="s">
        <v>21</v>
      </c>
      <c r="G66">
        <v>58</v>
      </c>
      <c r="H66" t="s">
        <v>22</v>
      </c>
      <c r="I66" t="s">
        <v>23</v>
      </c>
      <c r="J66" t="s">
        <v>24</v>
      </c>
      <c r="L66">
        <v>15</v>
      </c>
      <c r="M66" t="s">
        <v>240</v>
      </c>
      <c r="N66" t="s">
        <v>55</v>
      </c>
      <c r="O66" t="s">
        <v>38</v>
      </c>
    </row>
    <row r="67" spans="1:15" x14ac:dyDescent="0.3">
      <c r="A67" t="s">
        <v>241</v>
      </c>
      <c r="B67" s="14">
        <v>45091</v>
      </c>
      <c r="C67" s="15">
        <v>0.66388888888888886</v>
      </c>
      <c r="D67" t="s">
        <v>235</v>
      </c>
      <c r="E67" t="s">
        <v>242</v>
      </c>
      <c r="F67" t="s">
        <v>21</v>
      </c>
      <c r="G67">
        <v>65</v>
      </c>
      <c r="H67" t="s">
        <v>22</v>
      </c>
      <c r="I67" t="s">
        <v>23</v>
      </c>
      <c r="J67" t="s">
        <v>24</v>
      </c>
      <c r="L67">
        <v>19</v>
      </c>
      <c r="M67" t="s">
        <v>243</v>
      </c>
      <c r="N67" t="s">
        <v>26</v>
      </c>
      <c r="O67" t="s">
        <v>38</v>
      </c>
    </row>
    <row r="68" spans="1:15" x14ac:dyDescent="0.3">
      <c r="A68" t="s">
        <v>244</v>
      </c>
      <c r="B68" s="14">
        <v>45289</v>
      </c>
      <c r="C68" s="15">
        <v>0.84375</v>
      </c>
      <c r="D68" t="s">
        <v>235</v>
      </c>
      <c r="E68" t="s">
        <v>245</v>
      </c>
      <c r="F68" t="s">
        <v>21</v>
      </c>
      <c r="G68">
        <v>49</v>
      </c>
      <c r="H68" t="s">
        <v>22</v>
      </c>
      <c r="I68" t="s">
        <v>23</v>
      </c>
      <c r="J68" t="s">
        <v>24</v>
      </c>
      <c r="L68">
        <v>20</v>
      </c>
      <c r="M68" t="s">
        <v>246</v>
      </c>
      <c r="N68" t="s">
        <v>47</v>
      </c>
      <c r="O68" t="s">
        <v>38</v>
      </c>
    </row>
    <row r="69" spans="1:15" x14ac:dyDescent="0.3">
      <c r="A69" t="s">
        <v>247</v>
      </c>
      <c r="B69" s="14">
        <v>45392</v>
      </c>
      <c r="C69" s="15">
        <v>0.61458333333333337</v>
      </c>
      <c r="D69" t="s">
        <v>235</v>
      </c>
      <c r="E69" t="s">
        <v>248</v>
      </c>
      <c r="F69" t="s">
        <v>21</v>
      </c>
      <c r="G69">
        <v>8</v>
      </c>
      <c r="H69" t="s">
        <v>22</v>
      </c>
      <c r="I69" t="s">
        <v>23</v>
      </c>
      <c r="J69" t="s">
        <v>24</v>
      </c>
      <c r="L69">
        <v>23</v>
      </c>
      <c r="M69" t="s">
        <v>249</v>
      </c>
      <c r="N69" t="s">
        <v>84</v>
      </c>
      <c r="O69" t="s">
        <v>38</v>
      </c>
    </row>
    <row r="70" spans="1:15" x14ac:dyDescent="0.3">
      <c r="A70" t="s">
        <v>250</v>
      </c>
      <c r="B70" s="14">
        <v>45099</v>
      </c>
      <c r="C70" s="15">
        <v>0.18819444444444444</v>
      </c>
      <c r="D70" t="s">
        <v>235</v>
      </c>
      <c r="E70" t="s">
        <v>251</v>
      </c>
      <c r="F70" t="s">
        <v>21</v>
      </c>
      <c r="G70">
        <v>26</v>
      </c>
      <c r="H70" t="s">
        <v>22</v>
      </c>
      <c r="I70" t="s">
        <v>23</v>
      </c>
      <c r="J70" t="s">
        <v>24</v>
      </c>
      <c r="L70">
        <v>31</v>
      </c>
      <c r="M70" t="s">
        <v>252</v>
      </c>
      <c r="N70" t="s">
        <v>60</v>
      </c>
      <c r="O70" t="s">
        <v>27</v>
      </c>
    </row>
    <row r="71" spans="1:15" x14ac:dyDescent="0.3">
      <c r="A71" t="s">
        <v>253</v>
      </c>
      <c r="B71" s="14">
        <v>45504</v>
      </c>
      <c r="C71" s="15">
        <v>0.27986111111111112</v>
      </c>
      <c r="D71" t="s">
        <v>235</v>
      </c>
      <c r="E71" t="s">
        <v>254</v>
      </c>
      <c r="F71" t="s">
        <v>21</v>
      </c>
      <c r="G71">
        <v>50</v>
      </c>
      <c r="H71" t="s">
        <v>22</v>
      </c>
      <c r="I71" t="s">
        <v>23</v>
      </c>
      <c r="J71" t="s">
        <v>24</v>
      </c>
      <c r="L71">
        <v>40</v>
      </c>
      <c r="M71" t="s">
        <v>255</v>
      </c>
      <c r="N71" t="s">
        <v>47</v>
      </c>
      <c r="O71" t="s">
        <v>27</v>
      </c>
    </row>
    <row r="72" spans="1:15" x14ac:dyDescent="0.3">
      <c r="A72" t="s">
        <v>256</v>
      </c>
      <c r="B72" s="14">
        <v>45059</v>
      </c>
      <c r="C72" s="15">
        <v>9.3055555555555558E-2</v>
      </c>
      <c r="D72" t="s">
        <v>235</v>
      </c>
      <c r="E72" t="s">
        <v>257</v>
      </c>
      <c r="F72" t="s">
        <v>21</v>
      </c>
      <c r="G72">
        <v>45</v>
      </c>
      <c r="H72" t="s">
        <v>22</v>
      </c>
      <c r="I72" t="s">
        <v>23</v>
      </c>
      <c r="J72" t="s">
        <v>24</v>
      </c>
      <c r="L72">
        <v>48</v>
      </c>
      <c r="M72" t="s">
        <v>258</v>
      </c>
      <c r="N72" t="s">
        <v>47</v>
      </c>
      <c r="O72" t="s">
        <v>27</v>
      </c>
    </row>
    <row r="73" spans="1:15" x14ac:dyDescent="0.3">
      <c r="A73" t="s">
        <v>259</v>
      </c>
      <c r="B73" s="14">
        <v>45322</v>
      </c>
      <c r="C73" s="15">
        <v>0.41458333333333336</v>
      </c>
      <c r="D73" t="s">
        <v>235</v>
      </c>
      <c r="E73" t="s">
        <v>260</v>
      </c>
      <c r="F73" t="s">
        <v>21</v>
      </c>
      <c r="G73">
        <v>41</v>
      </c>
      <c r="H73" t="s">
        <v>22</v>
      </c>
      <c r="I73" t="s">
        <v>23</v>
      </c>
      <c r="J73" t="s">
        <v>24</v>
      </c>
      <c r="L73">
        <v>58</v>
      </c>
      <c r="M73" t="s">
        <v>261</v>
      </c>
      <c r="N73" t="s">
        <v>47</v>
      </c>
      <c r="O73" t="s">
        <v>27</v>
      </c>
    </row>
    <row r="74" spans="1:15" x14ac:dyDescent="0.3">
      <c r="A74" t="s">
        <v>262</v>
      </c>
      <c r="B74" s="14">
        <v>45289</v>
      </c>
      <c r="C74" s="15">
        <v>0.45277777777777778</v>
      </c>
      <c r="D74" t="s">
        <v>98</v>
      </c>
      <c r="E74" t="s">
        <v>263</v>
      </c>
      <c r="F74" t="s">
        <v>21</v>
      </c>
      <c r="G74">
        <v>60</v>
      </c>
      <c r="H74" t="s">
        <v>22</v>
      </c>
      <c r="I74" t="s">
        <v>23</v>
      </c>
      <c r="J74" t="s">
        <v>24</v>
      </c>
      <c r="L74">
        <v>10</v>
      </c>
      <c r="M74" t="s">
        <v>264</v>
      </c>
      <c r="N74" t="s">
        <v>55</v>
      </c>
      <c r="O74" t="s">
        <v>38</v>
      </c>
    </row>
    <row r="75" spans="1:15" x14ac:dyDescent="0.3">
      <c r="A75" t="s">
        <v>265</v>
      </c>
      <c r="B75" s="14">
        <v>45292</v>
      </c>
      <c r="C75" s="15">
        <v>0.99791666666666667</v>
      </c>
      <c r="D75" t="s">
        <v>98</v>
      </c>
      <c r="E75" t="s">
        <v>266</v>
      </c>
      <c r="F75" t="s">
        <v>21</v>
      </c>
      <c r="G75">
        <v>37</v>
      </c>
      <c r="H75" t="s">
        <v>22</v>
      </c>
      <c r="I75" t="s">
        <v>23</v>
      </c>
      <c r="J75" t="s">
        <v>24</v>
      </c>
      <c r="L75">
        <v>14</v>
      </c>
      <c r="M75" t="s">
        <v>267</v>
      </c>
      <c r="N75" t="s">
        <v>203</v>
      </c>
      <c r="O75" t="s">
        <v>38</v>
      </c>
    </row>
    <row r="76" spans="1:15" x14ac:dyDescent="0.3">
      <c r="A76" t="s">
        <v>268</v>
      </c>
      <c r="B76" s="14">
        <v>45319</v>
      </c>
      <c r="C76" s="15">
        <v>0.81666666666666665</v>
      </c>
      <c r="D76" t="s">
        <v>98</v>
      </c>
      <c r="E76" t="s">
        <v>269</v>
      </c>
      <c r="F76" t="s">
        <v>21</v>
      </c>
      <c r="G76">
        <v>43</v>
      </c>
      <c r="H76" t="s">
        <v>22</v>
      </c>
      <c r="I76" t="s">
        <v>23</v>
      </c>
      <c r="J76" t="s">
        <v>24</v>
      </c>
      <c r="L76">
        <v>16</v>
      </c>
      <c r="M76" t="s">
        <v>270</v>
      </c>
      <c r="N76" t="s">
        <v>47</v>
      </c>
      <c r="O76" t="s">
        <v>38</v>
      </c>
    </row>
    <row r="77" spans="1:15" x14ac:dyDescent="0.3">
      <c r="A77" t="s">
        <v>271</v>
      </c>
      <c r="B77" s="14">
        <v>45468</v>
      </c>
      <c r="C77" s="15">
        <v>0.30625000000000002</v>
      </c>
      <c r="D77" t="s">
        <v>98</v>
      </c>
      <c r="E77" t="s">
        <v>272</v>
      </c>
      <c r="F77" t="s">
        <v>21</v>
      </c>
      <c r="G77">
        <v>67</v>
      </c>
      <c r="H77" t="s">
        <v>22</v>
      </c>
      <c r="I77" t="s">
        <v>23</v>
      </c>
      <c r="J77" t="s">
        <v>24</v>
      </c>
      <c r="L77">
        <v>19</v>
      </c>
      <c r="M77" t="s">
        <v>273</v>
      </c>
      <c r="N77" t="s">
        <v>26</v>
      </c>
      <c r="O77" t="s">
        <v>38</v>
      </c>
    </row>
    <row r="78" spans="1:15" x14ac:dyDescent="0.3">
      <c r="A78" t="s">
        <v>274</v>
      </c>
      <c r="B78" s="14">
        <v>45339</v>
      </c>
      <c r="C78" s="15">
        <v>0.86319444444444449</v>
      </c>
      <c r="D78" t="s">
        <v>98</v>
      </c>
      <c r="E78" t="s">
        <v>275</v>
      </c>
      <c r="F78" t="s">
        <v>21</v>
      </c>
      <c r="G78">
        <v>37</v>
      </c>
      <c r="H78" t="s">
        <v>22</v>
      </c>
      <c r="I78" t="s">
        <v>23</v>
      </c>
      <c r="J78" t="s">
        <v>24</v>
      </c>
      <c r="L78">
        <v>22</v>
      </c>
      <c r="M78" t="s">
        <v>276</v>
      </c>
      <c r="N78" t="s">
        <v>203</v>
      </c>
      <c r="O78" t="s">
        <v>38</v>
      </c>
    </row>
    <row r="79" spans="1:15" x14ac:dyDescent="0.3">
      <c r="A79" t="s">
        <v>277</v>
      </c>
      <c r="B79" s="14">
        <v>45061</v>
      </c>
      <c r="C79" s="15">
        <v>0.7993055555555556</v>
      </c>
      <c r="D79" t="s">
        <v>98</v>
      </c>
      <c r="E79" t="s">
        <v>278</v>
      </c>
      <c r="F79" t="s">
        <v>21</v>
      </c>
      <c r="G79">
        <v>21</v>
      </c>
      <c r="H79" t="s">
        <v>22</v>
      </c>
      <c r="I79" t="s">
        <v>23</v>
      </c>
      <c r="J79" t="s">
        <v>24</v>
      </c>
      <c r="L79">
        <v>23</v>
      </c>
      <c r="M79" t="s">
        <v>279</v>
      </c>
      <c r="N79" t="s">
        <v>60</v>
      </c>
      <c r="O79" t="s">
        <v>38</v>
      </c>
    </row>
    <row r="80" spans="1:15" x14ac:dyDescent="0.3">
      <c r="A80" t="s">
        <v>280</v>
      </c>
      <c r="B80" s="14">
        <v>45246</v>
      </c>
      <c r="C80" s="15">
        <v>0.8666666666666667</v>
      </c>
      <c r="D80" t="s">
        <v>98</v>
      </c>
      <c r="E80" t="s">
        <v>281</v>
      </c>
      <c r="F80" t="s">
        <v>21</v>
      </c>
      <c r="G80">
        <v>1</v>
      </c>
      <c r="H80" t="s">
        <v>22</v>
      </c>
      <c r="I80" t="s">
        <v>23</v>
      </c>
      <c r="J80" t="s">
        <v>24</v>
      </c>
      <c r="L80">
        <v>24</v>
      </c>
      <c r="M80" t="s">
        <v>282</v>
      </c>
      <c r="N80" t="s">
        <v>84</v>
      </c>
      <c r="O80" t="s">
        <v>38</v>
      </c>
    </row>
    <row r="81" spans="1:15" x14ac:dyDescent="0.3">
      <c r="A81" t="s">
        <v>283</v>
      </c>
      <c r="B81" s="14">
        <v>45248</v>
      </c>
      <c r="C81" s="15">
        <v>0.95625000000000004</v>
      </c>
      <c r="D81" t="s">
        <v>98</v>
      </c>
      <c r="E81" t="s">
        <v>284</v>
      </c>
      <c r="F81" t="s">
        <v>21</v>
      </c>
      <c r="G81">
        <v>44</v>
      </c>
      <c r="H81" t="s">
        <v>22</v>
      </c>
      <c r="I81" t="s">
        <v>23</v>
      </c>
      <c r="J81" t="s">
        <v>24</v>
      </c>
      <c r="L81">
        <v>28</v>
      </c>
      <c r="M81" t="s">
        <v>285</v>
      </c>
      <c r="N81" t="s">
        <v>47</v>
      </c>
      <c r="O81" t="s">
        <v>38</v>
      </c>
    </row>
    <row r="82" spans="1:15" x14ac:dyDescent="0.3">
      <c r="A82" t="s">
        <v>286</v>
      </c>
      <c r="B82" s="14">
        <v>45419</v>
      </c>
      <c r="C82" s="15">
        <v>0.31805555555555554</v>
      </c>
      <c r="D82" t="s">
        <v>98</v>
      </c>
      <c r="E82" t="s">
        <v>287</v>
      </c>
      <c r="F82" t="s">
        <v>21</v>
      </c>
      <c r="G82">
        <v>70</v>
      </c>
      <c r="H82" t="s">
        <v>22</v>
      </c>
      <c r="I82" t="s">
        <v>23</v>
      </c>
      <c r="J82" t="s">
        <v>24</v>
      </c>
      <c r="L82">
        <v>30</v>
      </c>
      <c r="M82" t="s">
        <v>288</v>
      </c>
      <c r="N82" t="s">
        <v>26</v>
      </c>
      <c r="O82" t="s">
        <v>38</v>
      </c>
    </row>
    <row r="83" spans="1:15" x14ac:dyDescent="0.3">
      <c r="A83" t="s">
        <v>289</v>
      </c>
      <c r="B83" s="14">
        <v>45461</v>
      </c>
      <c r="C83" s="15">
        <v>0.81180555555555556</v>
      </c>
      <c r="D83" t="s">
        <v>98</v>
      </c>
      <c r="E83" t="s">
        <v>290</v>
      </c>
      <c r="F83" t="s">
        <v>21</v>
      </c>
      <c r="G83">
        <v>22</v>
      </c>
      <c r="H83" t="s">
        <v>22</v>
      </c>
      <c r="I83" t="s">
        <v>23</v>
      </c>
      <c r="J83" t="s">
        <v>24</v>
      </c>
      <c r="L83">
        <v>34</v>
      </c>
      <c r="M83" t="s">
        <v>291</v>
      </c>
      <c r="N83" t="s">
        <v>60</v>
      </c>
      <c r="O83" t="s">
        <v>27</v>
      </c>
    </row>
    <row r="84" spans="1:15" x14ac:dyDescent="0.3">
      <c r="A84" t="s">
        <v>292</v>
      </c>
      <c r="B84" s="14">
        <v>45588</v>
      </c>
      <c r="C84" s="15">
        <v>0.58472222222222225</v>
      </c>
      <c r="D84" t="s">
        <v>98</v>
      </c>
      <c r="E84" t="s">
        <v>293</v>
      </c>
      <c r="F84" t="s">
        <v>21</v>
      </c>
      <c r="G84">
        <v>31</v>
      </c>
      <c r="H84" t="s">
        <v>22</v>
      </c>
      <c r="I84" t="s">
        <v>23</v>
      </c>
      <c r="J84" t="s">
        <v>24</v>
      </c>
      <c r="L84">
        <v>37</v>
      </c>
      <c r="M84" t="s">
        <v>294</v>
      </c>
      <c r="N84" t="s">
        <v>203</v>
      </c>
      <c r="O84" t="s">
        <v>27</v>
      </c>
    </row>
    <row r="85" spans="1:15" x14ac:dyDescent="0.3">
      <c r="A85" t="s">
        <v>295</v>
      </c>
      <c r="B85" s="14">
        <v>45350</v>
      </c>
      <c r="C85" s="15">
        <v>0.74722222222222223</v>
      </c>
      <c r="D85" t="s">
        <v>98</v>
      </c>
      <c r="E85" t="s">
        <v>296</v>
      </c>
      <c r="F85" t="s">
        <v>21</v>
      </c>
      <c r="G85">
        <v>20</v>
      </c>
      <c r="H85" t="s">
        <v>22</v>
      </c>
      <c r="I85" t="s">
        <v>23</v>
      </c>
      <c r="J85" t="s">
        <v>24</v>
      </c>
      <c r="L85">
        <v>40</v>
      </c>
      <c r="M85" t="s">
        <v>297</v>
      </c>
      <c r="N85" t="s">
        <v>37</v>
      </c>
      <c r="O85" t="s">
        <v>27</v>
      </c>
    </row>
    <row r="86" spans="1:15" x14ac:dyDescent="0.3">
      <c r="A86" t="s">
        <v>298</v>
      </c>
      <c r="B86" s="14">
        <v>45338</v>
      </c>
      <c r="C86" s="15">
        <v>0.87847222222222221</v>
      </c>
      <c r="D86" t="s">
        <v>98</v>
      </c>
      <c r="E86" t="s">
        <v>299</v>
      </c>
      <c r="F86" t="s">
        <v>21</v>
      </c>
      <c r="G86">
        <v>19</v>
      </c>
      <c r="H86" t="s">
        <v>22</v>
      </c>
      <c r="I86" t="s">
        <v>23</v>
      </c>
      <c r="J86" t="s">
        <v>24</v>
      </c>
      <c r="L86">
        <v>42</v>
      </c>
      <c r="M86" t="s">
        <v>300</v>
      </c>
      <c r="N86" t="s">
        <v>37</v>
      </c>
      <c r="O86" t="s">
        <v>27</v>
      </c>
    </row>
    <row r="87" spans="1:15" x14ac:dyDescent="0.3">
      <c r="A87" t="s">
        <v>301</v>
      </c>
      <c r="B87" s="14">
        <v>45136</v>
      </c>
      <c r="C87" s="15">
        <v>0.24097222222222223</v>
      </c>
      <c r="D87" t="s">
        <v>98</v>
      </c>
      <c r="E87" t="s">
        <v>302</v>
      </c>
      <c r="F87" t="s">
        <v>21</v>
      </c>
      <c r="G87">
        <v>67</v>
      </c>
      <c r="H87" t="s">
        <v>22</v>
      </c>
      <c r="I87" t="s">
        <v>23</v>
      </c>
      <c r="J87" t="s">
        <v>24</v>
      </c>
      <c r="L87">
        <v>45</v>
      </c>
      <c r="M87" t="s">
        <v>303</v>
      </c>
      <c r="N87" t="s">
        <v>26</v>
      </c>
      <c r="O87" t="s">
        <v>27</v>
      </c>
    </row>
    <row r="88" spans="1:15" x14ac:dyDescent="0.3">
      <c r="A88" t="s">
        <v>304</v>
      </c>
      <c r="B88" s="14">
        <v>45144</v>
      </c>
      <c r="C88" s="15">
        <v>0.20277777777777778</v>
      </c>
      <c r="D88" t="s">
        <v>98</v>
      </c>
      <c r="E88" t="s">
        <v>305</v>
      </c>
      <c r="F88" t="s">
        <v>21</v>
      </c>
      <c r="G88">
        <v>56</v>
      </c>
      <c r="H88" t="s">
        <v>22</v>
      </c>
      <c r="I88" t="s">
        <v>23</v>
      </c>
      <c r="J88" t="s">
        <v>24</v>
      </c>
      <c r="L88">
        <v>48</v>
      </c>
      <c r="M88" t="s">
        <v>306</v>
      </c>
      <c r="N88" t="s">
        <v>55</v>
      </c>
      <c r="O88" t="s">
        <v>27</v>
      </c>
    </row>
    <row r="89" spans="1:15" x14ac:dyDescent="0.3">
      <c r="A89" t="s">
        <v>307</v>
      </c>
      <c r="B89" s="14">
        <v>45068</v>
      </c>
      <c r="C89" s="15">
        <v>0.2361111111111111</v>
      </c>
      <c r="D89" t="s">
        <v>308</v>
      </c>
      <c r="E89" t="s">
        <v>309</v>
      </c>
      <c r="F89" t="s">
        <v>21</v>
      </c>
      <c r="G89">
        <v>56</v>
      </c>
      <c r="H89" t="s">
        <v>22</v>
      </c>
      <c r="I89" t="s">
        <v>23</v>
      </c>
      <c r="J89" t="s">
        <v>24</v>
      </c>
      <c r="L89">
        <v>20</v>
      </c>
      <c r="M89" t="s">
        <v>310</v>
      </c>
      <c r="N89" t="s">
        <v>55</v>
      </c>
      <c r="O89" t="s">
        <v>38</v>
      </c>
    </row>
    <row r="90" spans="1:15" x14ac:dyDescent="0.3">
      <c r="A90" t="s">
        <v>311</v>
      </c>
      <c r="B90" s="14">
        <v>45340</v>
      </c>
      <c r="C90" s="15">
        <v>0.97916666666666663</v>
      </c>
      <c r="D90" t="s">
        <v>308</v>
      </c>
      <c r="E90" t="s">
        <v>312</v>
      </c>
      <c r="F90" t="s">
        <v>21</v>
      </c>
      <c r="G90">
        <v>17</v>
      </c>
      <c r="H90" t="s">
        <v>22</v>
      </c>
      <c r="I90" t="s">
        <v>23</v>
      </c>
      <c r="J90" t="s">
        <v>24</v>
      </c>
      <c r="L90">
        <v>23</v>
      </c>
      <c r="M90" t="s">
        <v>313</v>
      </c>
      <c r="N90" t="s">
        <v>37</v>
      </c>
      <c r="O90" t="s">
        <v>38</v>
      </c>
    </row>
    <row r="91" spans="1:15" x14ac:dyDescent="0.3">
      <c r="A91" t="s">
        <v>314</v>
      </c>
      <c r="B91" s="14">
        <v>45481</v>
      </c>
      <c r="C91" s="15">
        <v>0.16180555555555556</v>
      </c>
      <c r="D91" t="s">
        <v>308</v>
      </c>
      <c r="E91" t="s">
        <v>315</v>
      </c>
      <c r="F91" t="s">
        <v>21</v>
      </c>
      <c r="G91">
        <v>6</v>
      </c>
      <c r="H91" t="s">
        <v>22</v>
      </c>
      <c r="I91" t="s">
        <v>23</v>
      </c>
      <c r="J91" t="s">
        <v>24</v>
      </c>
      <c r="L91">
        <v>30</v>
      </c>
      <c r="M91" t="s">
        <v>316</v>
      </c>
      <c r="N91" t="s">
        <v>84</v>
      </c>
      <c r="O91" t="s">
        <v>38</v>
      </c>
    </row>
    <row r="92" spans="1:15" x14ac:dyDescent="0.3">
      <c r="A92" t="s">
        <v>317</v>
      </c>
      <c r="B92" s="14">
        <v>45569</v>
      </c>
      <c r="C92" s="15">
        <v>0.14861111111111111</v>
      </c>
      <c r="D92" t="s">
        <v>308</v>
      </c>
      <c r="E92" t="s">
        <v>318</v>
      </c>
      <c r="F92" t="s">
        <v>21</v>
      </c>
      <c r="G92">
        <v>55</v>
      </c>
      <c r="H92" t="s">
        <v>22</v>
      </c>
      <c r="I92" t="s">
        <v>23</v>
      </c>
      <c r="J92" t="s">
        <v>24</v>
      </c>
      <c r="L92">
        <v>31</v>
      </c>
      <c r="M92" t="s">
        <v>319</v>
      </c>
      <c r="N92" t="s">
        <v>55</v>
      </c>
      <c r="O92" t="s">
        <v>27</v>
      </c>
    </row>
    <row r="93" spans="1:15" x14ac:dyDescent="0.3">
      <c r="A93" t="s">
        <v>320</v>
      </c>
      <c r="B93" s="14">
        <v>45486</v>
      </c>
      <c r="C93" s="15">
        <v>0.64166666666666672</v>
      </c>
      <c r="D93" t="s">
        <v>308</v>
      </c>
      <c r="E93" t="s">
        <v>321</v>
      </c>
      <c r="F93" t="s">
        <v>21</v>
      </c>
      <c r="G93">
        <v>21</v>
      </c>
      <c r="H93" t="s">
        <v>22</v>
      </c>
      <c r="I93" t="s">
        <v>23</v>
      </c>
      <c r="J93" t="s">
        <v>24</v>
      </c>
      <c r="L93">
        <v>35</v>
      </c>
      <c r="M93" t="s">
        <v>322</v>
      </c>
      <c r="N93" t="s">
        <v>60</v>
      </c>
      <c r="O93" t="s">
        <v>27</v>
      </c>
    </row>
    <row r="94" spans="1:15" x14ac:dyDescent="0.3">
      <c r="A94" t="s">
        <v>323</v>
      </c>
      <c r="B94" s="14">
        <v>45466</v>
      </c>
      <c r="C94" s="15">
        <v>0.60416666666666663</v>
      </c>
      <c r="D94" t="s">
        <v>308</v>
      </c>
      <c r="E94" t="s">
        <v>324</v>
      </c>
      <c r="F94" t="s">
        <v>21</v>
      </c>
      <c r="G94">
        <v>79</v>
      </c>
      <c r="H94" t="s">
        <v>22</v>
      </c>
      <c r="I94" t="s">
        <v>23</v>
      </c>
      <c r="J94" t="s">
        <v>24</v>
      </c>
      <c r="L94">
        <v>36</v>
      </c>
      <c r="M94" t="s">
        <v>325</v>
      </c>
      <c r="N94" t="s">
        <v>32</v>
      </c>
      <c r="O94" t="s">
        <v>27</v>
      </c>
    </row>
    <row r="95" spans="1:15" x14ac:dyDescent="0.3">
      <c r="A95" t="s">
        <v>326</v>
      </c>
      <c r="B95" s="14">
        <v>45071</v>
      </c>
      <c r="C95" s="15">
        <v>0.40625</v>
      </c>
      <c r="D95" t="s">
        <v>308</v>
      </c>
      <c r="E95" t="s">
        <v>327</v>
      </c>
      <c r="F95" t="s">
        <v>21</v>
      </c>
      <c r="G95">
        <v>71</v>
      </c>
      <c r="H95" t="s">
        <v>22</v>
      </c>
      <c r="I95" t="s">
        <v>23</v>
      </c>
      <c r="J95" t="s">
        <v>24</v>
      </c>
      <c r="L95">
        <v>41</v>
      </c>
      <c r="M95" t="s">
        <v>328</v>
      </c>
      <c r="N95" t="s">
        <v>32</v>
      </c>
      <c r="O95" t="s">
        <v>27</v>
      </c>
    </row>
    <row r="96" spans="1:15" x14ac:dyDescent="0.3">
      <c r="A96" t="s">
        <v>329</v>
      </c>
      <c r="B96" s="14">
        <v>45429</v>
      </c>
      <c r="C96" s="15">
        <v>0.30486111111111114</v>
      </c>
      <c r="D96" t="s">
        <v>308</v>
      </c>
      <c r="E96" t="s">
        <v>330</v>
      </c>
      <c r="F96" t="s">
        <v>21</v>
      </c>
      <c r="G96">
        <v>9</v>
      </c>
      <c r="H96" t="s">
        <v>22</v>
      </c>
      <c r="I96" t="s">
        <v>23</v>
      </c>
      <c r="J96" t="s">
        <v>24</v>
      </c>
      <c r="L96">
        <v>50</v>
      </c>
      <c r="M96" t="s">
        <v>331</v>
      </c>
      <c r="N96" t="s">
        <v>84</v>
      </c>
      <c r="O96" t="s">
        <v>27</v>
      </c>
    </row>
    <row r="97" spans="1:15" x14ac:dyDescent="0.3">
      <c r="A97" t="s">
        <v>332</v>
      </c>
      <c r="B97" s="14">
        <v>45433</v>
      </c>
      <c r="C97" s="15">
        <v>0.64166666666666672</v>
      </c>
      <c r="D97" t="s">
        <v>308</v>
      </c>
      <c r="E97" t="s">
        <v>333</v>
      </c>
      <c r="F97" t="s">
        <v>21</v>
      </c>
      <c r="G97">
        <v>2</v>
      </c>
      <c r="H97" t="s">
        <v>22</v>
      </c>
      <c r="I97" t="s">
        <v>23</v>
      </c>
      <c r="J97" t="s">
        <v>24</v>
      </c>
      <c r="L97">
        <v>52</v>
      </c>
      <c r="M97" t="s">
        <v>334</v>
      </c>
      <c r="N97" t="s">
        <v>84</v>
      </c>
      <c r="O97" t="s">
        <v>27</v>
      </c>
    </row>
    <row r="98" spans="1:15" x14ac:dyDescent="0.3">
      <c r="A98" t="s">
        <v>335</v>
      </c>
      <c r="B98" s="14">
        <v>45516</v>
      </c>
      <c r="C98" s="15">
        <v>0.35486111111111113</v>
      </c>
      <c r="D98" t="s">
        <v>308</v>
      </c>
      <c r="E98" t="s">
        <v>336</v>
      </c>
      <c r="F98" t="s">
        <v>21</v>
      </c>
      <c r="G98">
        <v>78</v>
      </c>
      <c r="H98" t="s">
        <v>22</v>
      </c>
      <c r="I98" t="s">
        <v>23</v>
      </c>
      <c r="J98" t="s">
        <v>24</v>
      </c>
      <c r="L98">
        <v>52</v>
      </c>
      <c r="M98" t="s">
        <v>337</v>
      </c>
      <c r="N98" t="s">
        <v>32</v>
      </c>
      <c r="O98" t="s">
        <v>27</v>
      </c>
    </row>
    <row r="99" spans="1:15" x14ac:dyDescent="0.3">
      <c r="A99" t="s">
        <v>338</v>
      </c>
      <c r="B99" s="14">
        <v>45300</v>
      </c>
      <c r="C99" s="15">
        <v>0.13819444444444445</v>
      </c>
      <c r="D99" t="s">
        <v>308</v>
      </c>
      <c r="E99" t="s">
        <v>339</v>
      </c>
      <c r="F99" t="s">
        <v>21</v>
      </c>
      <c r="G99">
        <v>18</v>
      </c>
      <c r="H99" t="s">
        <v>22</v>
      </c>
      <c r="I99" t="s">
        <v>23</v>
      </c>
      <c r="J99" t="s">
        <v>24</v>
      </c>
      <c r="L99">
        <v>60</v>
      </c>
      <c r="M99" t="s">
        <v>340</v>
      </c>
      <c r="N99" t="s">
        <v>37</v>
      </c>
      <c r="O99" t="s">
        <v>27</v>
      </c>
    </row>
    <row r="100" spans="1:15" x14ac:dyDescent="0.3">
      <c r="A100" t="s">
        <v>341</v>
      </c>
      <c r="B100" s="14">
        <v>45248</v>
      </c>
      <c r="C100" s="15">
        <v>0.46388888888888891</v>
      </c>
      <c r="D100" t="s">
        <v>19</v>
      </c>
      <c r="E100" t="s">
        <v>342</v>
      </c>
      <c r="F100" t="s">
        <v>21</v>
      </c>
      <c r="G100">
        <v>38</v>
      </c>
      <c r="H100" t="s">
        <v>22</v>
      </c>
      <c r="I100" t="s">
        <v>23</v>
      </c>
      <c r="J100" t="s">
        <v>24</v>
      </c>
      <c r="L100">
        <v>14</v>
      </c>
      <c r="M100" t="s">
        <v>343</v>
      </c>
      <c r="N100" t="s">
        <v>203</v>
      </c>
      <c r="O100" t="s">
        <v>38</v>
      </c>
    </row>
    <row r="101" spans="1:15" x14ac:dyDescent="0.3">
      <c r="A101" t="s">
        <v>344</v>
      </c>
      <c r="B101" s="14">
        <v>45112</v>
      </c>
      <c r="C101" s="15">
        <v>0.73472222222222228</v>
      </c>
      <c r="D101" t="s">
        <v>19</v>
      </c>
      <c r="E101" t="s">
        <v>345</v>
      </c>
      <c r="F101" t="s">
        <v>21</v>
      </c>
      <c r="G101">
        <v>42</v>
      </c>
      <c r="H101" t="s">
        <v>22</v>
      </c>
      <c r="I101" t="s">
        <v>23</v>
      </c>
      <c r="J101" t="s">
        <v>24</v>
      </c>
      <c r="L101">
        <v>16</v>
      </c>
      <c r="M101" t="s">
        <v>346</v>
      </c>
      <c r="N101" t="s">
        <v>47</v>
      </c>
      <c r="O101" t="s">
        <v>38</v>
      </c>
    </row>
    <row r="102" spans="1:15" x14ac:dyDescent="0.3">
      <c r="A102" t="s">
        <v>347</v>
      </c>
      <c r="B102" s="14">
        <v>45260</v>
      </c>
      <c r="C102" s="15">
        <v>0.84375</v>
      </c>
      <c r="D102" t="s">
        <v>19</v>
      </c>
      <c r="E102" t="s">
        <v>348</v>
      </c>
      <c r="F102" t="s">
        <v>21</v>
      </c>
      <c r="G102">
        <v>48</v>
      </c>
      <c r="H102" t="s">
        <v>22</v>
      </c>
      <c r="I102" t="s">
        <v>23</v>
      </c>
      <c r="J102" t="s">
        <v>24</v>
      </c>
      <c r="L102">
        <v>26</v>
      </c>
      <c r="M102" t="s">
        <v>349</v>
      </c>
      <c r="N102" t="s">
        <v>47</v>
      </c>
      <c r="O102" t="s">
        <v>38</v>
      </c>
    </row>
    <row r="103" spans="1:15" x14ac:dyDescent="0.3">
      <c r="A103" t="s">
        <v>350</v>
      </c>
      <c r="B103" s="14">
        <v>45052</v>
      </c>
      <c r="C103" s="15">
        <v>0.69444444444444442</v>
      </c>
      <c r="D103" t="s">
        <v>19</v>
      </c>
      <c r="E103" t="s">
        <v>351</v>
      </c>
      <c r="F103" t="s">
        <v>21</v>
      </c>
      <c r="G103">
        <v>54</v>
      </c>
      <c r="H103" t="s">
        <v>22</v>
      </c>
      <c r="I103" t="s">
        <v>23</v>
      </c>
      <c r="J103" t="s">
        <v>24</v>
      </c>
      <c r="L103">
        <v>36</v>
      </c>
      <c r="M103" t="s">
        <v>352</v>
      </c>
      <c r="N103" t="s">
        <v>55</v>
      </c>
      <c r="O103" t="s">
        <v>27</v>
      </c>
    </row>
    <row r="104" spans="1:15" x14ac:dyDescent="0.3">
      <c r="A104" t="s">
        <v>353</v>
      </c>
      <c r="B104" s="14">
        <v>45576</v>
      </c>
      <c r="C104" s="15">
        <v>0.31666666666666665</v>
      </c>
      <c r="D104" t="s">
        <v>19</v>
      </c>
      <c r="E104" t="s">
        <v>354</v>
      </c>
      <c r="F104" t="s">
        <v>21</v>
      </c>
      <c r="G104">
        <v>1</v>
      </c>
      <c r="H104" t="s">
        <v>22</v>
      </c>
      <c r="I104" t="s">
        <v>23</v>
      </c>
      <c r="J104" t="s">
        <v>24</v>
      </c>
      <c r="L104">
        <v>41</v>
      </c>
      <c r="M104" t="s">
        <v>355</v>
      </c>
      <c r="N104" t="s">
        <v>84</v>
      </c>
      <c r="O104" t="s">
        <v>27</v>
      </c>
    </row>
    <row r="105" spans="1:15" x14ac:dyDescent="0.3">
      <c r="A105" t="s">
        <v>356</v>
      </c>
      <c r="B105" s="14">
        <v>45084</v>
      </c>
      <c r="C105" s="15">
        <v>0.44166666666666665</v>
      </c>
      <c r="D105" t="s">
        <v>19</v>
      </c>
      <c r="E105" t="s">
        <v>357</v>
      </c>
      <c r="F105" t="s">
        <v>21</v>
      </c>
      <c r="G105">
        <v>22</v>
      </c>
      <c r="H105" t="s">
        <v>22</v>
      </c>
      <c r="I105" t="s">
        <v>23</v>
      </c>
      <c r="J105" t="s">
        <v>24</v>
      </c>
      <c r="L105">
        <v>43</v>
      </c>
      <c r="M105" t="s">
        <v>358</v>
      </c>
      <c r="N105" t="s">
        <v>60</v>
      </c>
      <c r="O105" t="s">
        <v>27</v>
      </c>
    </row>
    <row r="106" spans="1:15" x14ac:dyDescent="0.3">
      <c r="A106" t="s">
        <v>359</v>
      </c>
      <c r="B106" s="14">
        <v>45437</v>
      </c>
      <c r="C106" s="15">
        <v>0.99930555555555556</v>
      </c>
      <c r="D106" t="s">
        <v>19</v>
      </c>
      <c r="E106" t="s">
        <v>360</v>
      </c>
      <c r="F106" t="s">
        <v>21</v>
      </c>
      <c r="G106">
        <v>3</v>
      </c>
      <c r="H106" t="s">
        <v>22</v>
      </c>
      <c r="I106" t="s">
        <v>23</v>
      </c>
      <c r="J106" t="s">
        <v>24</v>
      </c>
      <c r="L106">
        <v>45</v>
      </c>
      <c r="M106" t="s">
        <v>361</v>
      </c>
      <c r="N106" t="s">
        <v>84</v>
      </c>
      <c r="O106" t="s">
        <v>27</v>
      </c>
    </row>
    <row r="107" spans="1:15" x14ac:dyDescent="0.3">
      <c r="A107" t="s">
        <v>362</v>
      </c>
      <c r="B107" s="14">
        <v>45397</v>
      </c>
      <c r="C107" s="15">
        <v>0.20694444444444443</v>
      </c>
      <c r="D107" t="s">
        <v>19</v>
      </c>
      <c r="E107" t="s">
        <v>363</v>
      </c>
      <c r="F107" t="s">
        <v>21</v>
      </c>
      <c r="G107">
        <v>36</v>
      </c>
      <c r="H107" t="s">
        <v>22</v>
      </c>
      <c r="I107" t="s">
        <v>23</v>
      </c>
      <c r="J107" t="s">
        <v>24</v>
      </c>
      <c r="L107">
        <v>51</v>
      </c>
      <c r="M107" t="s">
        <v>364</v>
      </c>
      <c r="N107" t="s">
        <v>203</v>
      </c>
      <c r="O107" t="s">
        <v>27</v>
      </c>
    </row>
    <row r="108" spans="1:15" x14ac:dyDescent="0.3">
      <c r="A108" t="s">
        <v>365</v>
      </c>
      <c r="B108" s="14">
        <v>45560</v>
      </c>
      <c r="C108" s="15">
        <v>0.63888888888888884</v>
      </c>
      <c r="D108" t="s">
        <v>19</v>
      </c>
      <c r="E108" t="s">
        <v>366</v>
      </c>
      <c r="F108" t="s">
        <v>21</v>
      </c>
      <c r="G108">
        <v>2</v>
      </c>
      <c r="H108" t="s">
        <v>22</v>
      </c>
      <c r="I108" t="s">
        <v>23</v>
      </c>
      <c r="J108" t="s">
        <v>24</v>
      </c>
      <c r="L108">
        <v>55</v>
      </c>
      <c r="M108" t="s">
        <v>367</v>
      </c>
      <c r="N108" t="s">
        <v>84</v>
      </c>
      <c r="O108" t="s">
        <v>27</v>
      </c>
    </row>
    <row r="109" spans="1:15" x14ac:dyDescent="0.3">
      <c r="A109" t="s">
        <v>368</v>
      </c>
      <c r="B109" s="14">
        <v>45584</v>
      </c>
      <c r="C109" s="15">
        <v>0.16041666666666668</v>
      </c>
      <c r="D109" t="s">
        <v>19</v>
      </c>
      <c r="E109" t="s">
        <v>369</v>
      </c>
      <c r="F109" t="s">
        <v>21</v>
      </c>
      <c r="G109">
        <v>48</v>
      </c>
      <c r="H109" t="s">
        <v>22</v>
      </c>
      <c r="I109" t="s">
        <v>23</v>
      </c>
      <c r="J109" t="s">
        <v>24</v>
      </c>
      <c r="L109">
        <v>55</v>
      </c>
      <c r="M109" t="s">
        <v>370</v>
      </c>
      <c r="N109" t="s">
        <v>47</v>
      </c>
      <c r="O109" t="s">
        <v>27</v>
      </c>
    </row>
    <row r="110" spans="1:15" x14ac:dyDescent="0.3">
      <c r="A110" t="s">
        <v>371</v>
      </c>
      <c r="B110" s="14">
        <v>45144</v>
      </c>
      <c r="C110" s="15">
        <v>0.47847222222222224</v>
      </c>
      <c r="D110" t="s">
        <v>57</v>
      </c>
      <c r="E110" t="s">
        <v>372</v>
      </c>
      <c r="F110" t="s">
        <v>21</v>
      </c>
      <c r="G110">
        <v>2</v>
      </c>
      <c r="H110" t="s">
        <v>22</v>
      </c>
      <c r="I110" t="s">
        <v>23</v>
      </c>
      <c r="J110" t="s">
        <v>24</v>
      </c>
      <c r="L110">
        <v>15</v>
      </c>
      <c r="M110" t="s">
        <v>373</v>
      </c>
      <c r="N110" t="s">
        <v>84</v>
      </c>
      <c r="O110" t="s">
        <v>38</v>
      </c>
    </row>
    <row r="111" spans="1:15" x14ac:dyDescent="0.3">
      <c r="A111" t="s">
        <v>374</v>
      </c>
      <c r="B111" s="14">
        <v>45149</v>
      </c>
      <c r="C111" s="15">
        <v>0.52569444444444446</v>
      </c>
      <c r="D111" t="s">
        <v>57</v>
      </c>
      <c r="E111" t="s">
        <v>375</v>
      </c>
      <c r="F111" t="s">
        <v>21</v>
      </c>
      <c r="G111">
        <v>11</v>
      </c>
      <c r="H111" t="s">
        <v>22</v>
      </c>
      <c r="I111" t="s">
        <v>23</v>
      </c>
      <c r="J111" t="s">
        <v>24</v>
      </c>
      <c r="L111">
        <v>18</v>
      </c>
      <c r="M111" t="s">
        <v>376</v>
      </c>
      <c r="N111" t="s">
        <v>37</v>
      </c>
      <c r="O111" t="s">
        <v>38</v>
      </c>
    </row>
    <row r="112" spans="1:15" x14ac:dyDescent="0.3">
      <c r="A112" t="s">
        <v>377</v>
      </c>
      <c r="B112" s="14">
        <v>45494</v>
      </c>
      <c r="C112" s="15">
        <v>0.63958333333333328</v>
      </c>
      <c r="D112" t="s">
        <v>57</v>
      </c>
      <c r="E112" t="s">
        <v>378</v>
      </c>
      <c r="F112" t="s">
        <v>21</v>
      </c>
      <c r="G112">
        <v>10</v>
      </c>
      <c r="H112" t="s">
        <v>22</v>
      </c>
      <c r="I112" t="s">
        <v>23</v>
      </c>
      <c r="J112" t="s">
        <v>24</v>
      </c>
      <c r="L112">
        <v>26</v>
      </c>
      <c r="M112" t="s">
        <v>379</v>
      </c>
      <c r="N112" t="s">
        <v>84</v>
      </c>
      <c r="O112" t="s">
        <v>38</v>
      </c>
    </row>
    <row r="113" spans="1:15" x14ac:dyDescent="0.3">
      <c r="A113" t="s">
        <v>380</v>
      </c>
      <c r="B113" s="14">
        <v>45392</v>
      </c>
      <c r="C113" s="15">
        <v>0.87708333333333333</v>
      </c>
      <c r="D113" t="s">
        <v>57</v>
      </c>
      <c r="E113" t="s">
        <v>381</v>
      </c>
      <c r="F113" t="s">
        <v>21</v>
      </c>
      <c r="G113">
        <v>45</v>
      </c>
      <c r="H113" t="s">
        <v>22</v>
      </c>
      <c r="I113" t="s">
        <v>23</v>
      </c>
      <c r="J113" t="s">
        <v>24</v>
      </c>
      <c r="L113">
        <v>30</v>
      </c>
      <c r="M113" t="s">
        <v>382</v>
      </c>
      <c r="N113" t="s">
        <v>47</v>
      </c>
      <c r="O113" t="s">
        <v>38</v>
      </c>
    </row>
    <row r="114" spans="1:15" x14ac:dyDescent="0.3">
      <c r="A114" t="s">
        <v>383</v>
      </c>
      <c r="B114" s="14">
        <v>45501</v>
      </c>
      <c r="C114" s="15">
        <v>0.35486111111111113</v>
      </c>
      <c r="D114" t="s">
        <v>57</v>
      </c>
      <c r="E114" t="s">
        <v>384</v>
      </c>
      <c r="F114" t="s">
        <v>21</v>
      </c>
      <c r="G114">
        <v>75</v>
      </c>
      <c r="H114" t="s">
        <v>22</v>
      </c>
      <c r="I114" t="s">
        <v>23</v>
      </c>
      <c r="J114" t="s">
        <v>24</v>
      </c>
      <c r="L114">
        <v>39</v>
      </c>
      <c r="M114" t="s">
        <v>385</v>
      </c>
      <c r="N114" t="s">
        <v>32</v>
      </c>
      <c r="O114" t="s">
        <v>27</v>
      </c>
    </row>
    <row r="115" spans="1:15" x14ac:dyDescent="0.3">
      <c r="A115" t="s">
        <v>386</v>
      </c>
      <c r="B115" s="14">
        <v>45502</v>
      </c>
      <c r="C115" s="15">
        <v>0.4548611111111111</v>
      </c>
      <c r="D115" t="s">
        <v>57</v>
      </c>
      <c r="E115" t="s">
        <v>387</v>
      </c>
      <c r="F115" t="s">
        <v>21</v>
      </c>
      <c r="G115">
        <v>65</v>
      </c>
      <c r="H115" t="s">
        <v>22</v>
      </c>
      <c r="I115" t="s">
        <v>23</v>
      </c>
      <c r="J115" t="s">
        <v>24</v>
      </c>
      <c r="L115">
        <v>42</v>
      </c>
      <c r="M115" t="s">
        <v>388</v>
      </c>
      <c r="N115" t="s">
        <v>26</v>
      </c>
      <c r="O115" t="s">
        <v>27</v>
      </c>
    </row>
    <row r="116" spans="1:15" x14ac:dyDescent="0.3">
      <c r="A116" t="s">
        <v>389</v>
      </c>
      <c r="B116" s="14">
        <v>45086</v>
      </c>
      <c r="C116" s="15">
        <v>0.11597222222222223</v>
      </c>
      <c r="D116" t="s">
        <v>57</v>
      </c>
      <c r="E116" t="s">
        <v>390</v>
      </c>
      <c r="F116" t="s">
        <v>21</v>
      </c>
      <c r="G116">
        <v>9</v>
      </c>
      <c r="H116" t="s">
        <v>22</v>
      </c>
      <c r="I116" t="s">
        <v>23</v>
      </c>
      <c r="J116" t="s">
        <v>24</v>
      </c>
      <c r="L116">
        <v>48</v>
      </c>
      <c r="M116" t="s">
        <v>391</v>
      </c>
      <c r="N116" t="s">
        <v>84</v>
      </c>
      <c r="O116" t="s">
        <v>27</v>
      </c>
    </row>
    <row r="117" spans="1:15" x14ac:dyDescent="0.3">
      <c r="A117" t="s">
        <v>392</v>
      </c>
      <c r="B117" s="14">
        <v>45420</v>
      </c>
      <c r="C117" s="15">
        <v>0.30902777777777779</v>
      </c>
      <c r="D117" t="s">
        <v>57</v>
      </c>
      <c r="E117" t="s">
        <v>393</v>
      </c>
      <c r="F117" t="s">
        <v>21</v>
      </c>
      <c r="G117">
        <v>21</v>
      </c>
      <c r="H117" t="s">
        <v>22</v>
      </c>
      <c r="I117" t="s">
        <v>23</v>
      </c>
      <c r="J117" t="s">
        <v>24</v>
      </c>
      <c r="L117">
        <v>53</v>
      </c>
      <c r="M117" t="s">
        <v>394</v>
      </c>
      <c r="N117" t="s">
        <v>60</v>
      </c>
      <c r="O117" t="s">
        <v>27</v>
      </c>
    </row>
    <row r="118" spans="1:15" x14ac:dyDescent="0.3">
      <c r="A118" t="s">
        <v>395</v>
      </c>
      <c r="B118" s="14">
        <v>45124</v>
      </c>
      <c r="C118" s="15">
        <v>0.72777777777777775</v>
      </c>
      <c r="D118" t="s">
        <v>57</v>
      </c>
      <c r="E118" t="s">
        <v>396</v>
      </c>
      <c r="F118" t="s">
        <v>21</v>
      </c>
      <c r="G118">
        <v>59</v>
      </c>
      <c r="H118" t="s">
        <v>22</v>
      </c>
      <c r="I118" t="s">
        <v>23</v>
      </c>
      <c r="J118" t="s">
        <v>24</v>
      </c>
      <c r="L118">
        <v>57</v>
      </c>
      <c r="M118" t="s">
        <v>397</v>
      </c>
      <c r="N118" t="s">
        <v>55</v>
      </c>
      <c r="O118" t="s">
        <v>27</v>
      </c>
    </row>
    <row r="119" spans="1:15" x14ac:dyDescent="0.3">
      <c r="A119" t="s">
        <v>398</v>
      </c>
      <c r="B119" s="14">
        <v>45350</v>
      </c>
      <c r="C119" s="15">
        <v>0.52152777777777781</v>
      </c>
      <c r="D119" t="s">
        <v>70</v>
      </c>
      <c r="E119" t="s">
        <v>399</v>
      </c>
      <c r="F119" t="s">
        <v>21</v>
      </c>
      <c r="G119">
        <v>56</v>
      </c>
      <c r="H119" t="s">
        <v>22</v>
      </c>
      <c r="I119" t="s">
        <v>23</v>
      </c>
      <c r="J119" t="s">
        <v>24</v>
      </c>
      <c r="L119">
        <v>12</v>
      </c>
      <c r="M119" t="s">
        <v>400</v>
      </c>
      <c r="N119" t="s">
        <v>55</v>
      </c>
      <c r="O119" t="s">
        <v>38</v>
      </c>
    </row>
    <row r="120" spans="1:15" x14ac:dyDescent="0.3">
      <c r="A120" t="s">
        <v>401</v>
      </c>
      <c r="B120" s="14">
        <v>45282</v>
      </c>
      <c r="C120" s="15">
        <v>0.1</v>
      </c>
      <c r="D120" t="s">
        <v>70</v>
      </c>
      <c r="E120" t="s">
        <v>402</v>
      </c>
      <c r="F120" t="s">
        <v>21</v>
      </c>
      <c r="G120">
        <v>38</v>
      </c>
      <c r="H120" t="s">
        <v>22</v>
      </c>
      <c r="I120" t="s">
        <v>23</v>
      </c>
      <c r="J120" t="s">
        <v>24</v>
      </c>
      <c r="L120">
        <v>14</v>
      </c>
      <c r="M120" t="s">
        <v>403</v>
      </c>
      <c r="N120" t="s">
        <v>203</v>
      </c>
      <c r="O120" t="s">
        <v>38</v>
      </c>
    </row>
    <row r="121" spans="1:15" x14ac:dyDescent="0.3">
      <c r="A121" t="s">
        <v>404</v>
      </c>
      <c r="B121" s="14">
        <v>45478</v>
      </c>
      <c r="C121" s="15">
        <v>0.77847222222222223</v>
      </c>
      <c r="D121" t="s">
        <v>70</v>
      </c>
      <c r="E121" t="s">
        <v>405</v>
      </c>
      <c r="F121" t="s">
        <v>21</v>
      </c>
      <c r="G121">
        <v>17</v>
      </c>
      <c r="H121" t="s">
        <v>22</v>
      </c>
      <c r="I121" t="s">
        <v>23</v>
      </c>
      <c r="J121" t="s">
        <v>24</v>
      </c>
      <c r="L121">
        <v>15</v>
      </c>
      <c r="M121" t="s">
        <v>406</v>
      </c>
      <c r="N121" t="s">
        <v>37</v>
      </c>
      <c r="O121" t="s">
        <v>38</v>
      </c>
    </row>
    <row r="122" spans="1:15" x14ac:dyDescent="0.3">
      <c r="A122" t="s">
        <v>407</v>
      </c>
      <c r="B122" s="14">
        <v>45422</v>
      </c>
      <c r="C122" s="15">
        <v>0.46736111111111112</v>
      </c>
      <c r="D122" t="s">
        <v>70</v>
      </c>
      <c r="E122" t="s">
        <v>408</v>
      </c>
      <c r="F122" t="s">
        <v>21</v>
      </c>
      <c r="G122">
        <v>60</v>
      </c>
      <c r="H122" t="s">
        <v>22</v>
      </c>
      <c r="I122" t="s">
        <v>23</v>
      </c>
      <c r="J122" t="s">
        <v>24</v>
      </c>
      <c r="L122">
        <v>15</v>
      </c>
      <c r="M122" t="s">
        <v>409</v>
      </c>
      <c r="N122" t="s">
        <v>55</v>
      </c>
      <c r="O122" t="s">
        <v>38</v>
      </c>
    </row>
    <row r="123" spans="1:15" x14ac:dyDescent="0.3">
      <c r="A123" t="s">
        <v>410</v>
      </c>
      <c r="B123" s="14">
        <v>45591</v>
      </c>
      <c r="C123" s="15">
        <v>0.97916666666666663</v>
      </c>
      <c r="D123" t="s">
        <v>70</v>
      </c>
      <c r="E123" t="s">
        <v>411</v>
      </c>
      <c r="F123" t="s">
        <v>21</v>
      </c>
      <c r="G123">
        <v>55</v>
      </c>
      <c r="H123" t="s">
        <v>22</v>
      </c>
      <c r="I123" t="s">
        <v>23</v>
      </c>
      <c r="J123" t="s">
        <v>24</v>
      </c>
      <c r="L123">
        <v>18</v>
      </c>
      <c r="M123" t="s">
        <v>412</v>
      </c>
      <c r="N123" t="s">
        <v>55</v>
      </c>
      <c r="O123" t="s">
        <v>38</v>
      </c>
    </row>
    <row r="124" spans="1:15" x14ac:dyDescent="0.3">
      <c r="A124" t="s">
        <v>413</v>
      </c>
      <c r="B124" s="14">
        <v>45195</v>
      </c>
      <c r="C124" s="15">
        <v>0.94722222222222219</v>
      </c>
      <c r="D124" t="s">
        <v>70</v>
      </c>
      <c r="E124" t="s">
        <v>414</v>
      </c>
      <c r="F124" t="s">
        <v>21</v>
      </c>
      <c r="G124">
        <v>20</v>
      </c>
      <c r="H124" t="s">
        <v>22</v>
      </c>
      <c r="I124" t="s">
        <v>23</v>
      </c>
      <c r="J124" t="s">
        <v>24</v>
      </c>
      <c r="L124">
        <v>22</v>
      </c>
      <c r="M124" t="s">
        <v>415</v>
      </c>
      <c r="N124" t="s">
        <v>37</v>
      </c>
      <c r="O124" t="s">
        <v>38</v>
      </c>
    </row>
    <row r="125" spans="1:15" x14ac:dyDescent="0.3">
      <c r="A125" t="s">
        <v>416</v>
      </c>
      <c r="B125" s="14">
        <v>45573</v>
      </c>
      <c r="C125" s="15">
        <v>0.62777777777777777</v>
      </c>
      <c r="D125" t="s">
        <v>70</v>
      </c>
      <c r="E125" t="s">
        <v>417</v>
      </c>
      <c r="F125" t="s">
        <v>21</v>
      </c>
      <c r="G125">
        <v>54</v>
      </c>
      <c r="H125" t="s">
        <v>22</v>
      </c>
      <c r="I125" t="s">
        <v>23</v>
      </c>
      <c r="J125" t="s">
        <v>24</v>
      </c>
      <c r="L125">
        <v>23</v>
      </c>
      <c r="M125" t="s">
        <v>418</v>
      </c>
      <c r="N125" t="s">
        <v>55</v>
      </c>
      <c r="O125" t="s">
        <v>38</v>
      </c>
    </row>
    <row r="126" spans="1:15" x14ac:dyDescent="0.3">
      <c r="A126" t="s">
        <v>419</v>
      </c>
      <c r="B126" s="14">
        <v>45195</v>
      </c>
      <c r="C126" s="15">
        <v>9.0277777777777769E-3</v>
      </c>
      <c r="D126" t="s">
        <v>70</v>
      </c>
      <c r="E126" t="s">
        <v>420</v>
      </c>
      <c r="F126" t="s">
        <v>21</v>
      </c>
      <c r="G126">
        <v>47</v>
      </c>
      <c r="H126" t="s">
        <v>22</v>
      </c>
      <c r="I126" t="s">
        <v>23</v>
      </c>
      <c r="J126" t="s">
        <v>24</v>
      </c>
      <c r="L126">
        <v>24</v>
      </c>
      <c r="M126" t="s">
        <v>421</v>
      </c>
      <c r="N126" t="s">
        <v>47</v>
      </c>
      <c r="O126" t="s">
        <v>38</v>
      </c>
    </row>
    <row r="127" spans="1:15" x14ac:dyDescent="0.3">
      <c r="A127" t="s">
        <v>422</v>
      </c>
      <c r="B127" s="14">
        <v>45253</v>
      </c>
      <c r="C127" s="15">
        <v>0.86041666666666672</v>
      </c>
      <c r="D127" t="s">
        <v>70</v>
      </c>
      <c r="E127" t="s">
        <v>423</v>
      </c>
      <c r="F127" t="s">
        <v>21</v>
      </c>
      <c r="G127">
        <v>36</v>
      </c>
      <c r="H127" t="s">
        <v>22</v>
      </c>
      <c r="I127" t="s">
        <v>23</v>
      </c>
      <c r="J127" t="s">
        <v>24</v>
      </c>
      <c r="L127">
        <v>39</v>
      </c>
      <c r="M127" t="s">
        <v>424</v>
      </c>
      <c r="N127" t="s">
        <v>203</v>
      </c>
      <c r="O127" t="s">
        <v>27</v>
      </c>
    </row>
    <row r="128" spans="1:15" x14ac:dyDescent="0.3">
      <c r="A128" t="s">
        <v>425</v>
      </c>
      <c r="B128" s="14">
        <v>45059</v>
      </c>
      <c r="C128" s="15">
        <v>0.84166666666666667</v>
      </c>
      <c r="D128" t="s">
        <v>70</v>
      </c>
      <c r="E128" t="s">
        <v>426</v>
      </c>
      <c r="F128" t="s">
        <v>21</v>
      </c>
      <c r="G128">
        <v>40</v>
      </c>
      <c r="H128" t="s">
        <v>22</v>
      </c>
      <c r="I128" t="s">
        <v>23</v>
      </c>
      <c r="J128" t="s">
        <v>24</v>
      </c>
      <c r="L128">
        <v>48</v>
      </c>
      <c r="M128" t="s">
        <v>427</v>
      </c>
      <c r="N128" t="s">
        <v>203</v>
      </c>
      <c r="O128" t="s">
        <v>27</v>
      </c>
    </row>
    <row r="129" spans="1:15" x14ac:dyDescent="0.3">
      <c r="A129" t="s">
        <v>428</v>
      </c>
      <c r="B129" s="14">
        <v>45482</v>
      </c>
      <c r="C129" s="15">
        <v>3.6111111111111108E-2</v>
      </c>
      <c r="D129" t="s">
        <v>70</v>
      </c>
      <c r="E129" t="s">
        <v>429</v>
      </c>
      <c r="F129" t="s">
        <v>21</v>
      </c>
      <c r="G129">
        <v>47</v>
      </c>
      <c r="H129" t="s">
        <v>22</v>
      </c>
      <c r="I129" t="s">
        <v>23</v>
      </c>
      <c r="J129" t="s">
        <v>24</v>
      </c>
      <c r="L129">
        <v>49</v>
      </c>
      <c r="M129" t="s">
        <v>430</v>
      </c>
      <c r="N129" t="s">
        <v>47</v>
      </c>
      <c r="O129" t="s">
        <v>27</v>
      </c>
    </row>
    <row r="130" spans="1:15" x14ac:dyDescent="0.3">
      <c r="A130" t="s">
        <v>431</v>
      </c>
      <c r="B130" s="14">
        <v>45473</v>
      </c>
      <c r="C130" s="15">
        <v>0.2298611111111111</v>
      </c>
      <c r="D130" t="s">
        <v>70</v>
      </c>
      <c r="E130" t="s">
        <v>432</v>
      </c>
      <c r="F130" t="s">
        <v>21</v>
      </c>
      <c r="G130">
        <v>18</v>
      </c>
      <c r="H130" t="s">
        <v>22</v>
      </c>
      <c r="I130" t="s">
        <v>23</v>
      </c>
      <c r="J130" t="s">
        <v>24</v>
      </c>
      <c r="L130">
        <v>51</v>
      </c>
      <c r="M130" t="s">
        <v>433</v>
      </c>
      <c r="N130" t="s">
        <v>37</v>
      </c>
      <c r="O130" t="s">
        <v>27</v>
      </c>
    </row>
    <row r="131" spans="1:15" x14ac:dyDescent="0.3">
      <c r="A131" t="s">
        <v>434</v>
      </c>
      <c r="B131" s="14">
        <v>45520</v>
      </c>
      <c r="C131" s="15">
        <v>0.58402777777777781</v>
      </c>
      <c r="D131" t="s">
        <v>70</v>
      </c>
      <c r="E131" t="s">
        <v>435</v>
      </c>
      <c r="F131" t="s">
        <v>21</v>
      </c>
      <c r="G131">
        <v>37</v>
      </c>
      <c r="H131" t="s">
        <v>22</v>
      </c>
      <c r="I131" t="s">
        <v>23</v>
      </c>
      <c r="J131" t="s">
        <v>24</v>
      </c>
      <c r="L131">
        <v>55</v>
      </c>
      <c r="M131" t="s">
        <v>436</v>
      </c>
      <c r="N131" t="s">
        <v>203</v>
      </c>
      <c r="O131" t="s">
        <v>27</v>
      </c>
    </row>
    <row r="132" spans="1:15" x14ac:dyDescent="0.3">
      <c r="A132" t="s">
        <v>437</v>
      </c>
      <c r="B132" s="14">
        <v>45441</v>
      </c>
      <c r="C132" s="15">
        <v>0.60069444444444442</v>
      </c>
      <c r="D132" t="s">
        <v>70</v>
      </c>
      <c r="E132" t="s">
        <v>438</v>
      </c>
      <c r="F132" t="s">
        <v>21</v>
      </c>
      <c r="G132">
        <v>42</v>
      </c>
      <c r="H132" t="s">
        <v>22</v>
      </c>
      <c r="I132" t="s">
        <v>23</v>
      </c>
      <c r="J132" t="s">
        <v>24</v>
      </c>
      <c r="L132">
        <v>55</v>
      </c>
      <c r="M132" t="s">
        <v>439</v>
      </c>
      <c r="N132" t="s">
        <v>47</v>
      </c>
      <c r="O132" t="s">
        <v>27</v>
      </c>
    </row>
    <row r="133" spans="1:15" x14ac:dyDescent="0.3">
      <c r="A133" t="s">
        <v>440</v>
      </c>
      <c r="B133" s="14">
        <v>45173</v>
      </c>
      <c r="C133" s="15">
        <v>0.7368055555555556</v>
      </c>
      <c r="D133" t="s">
        <v>81</v>
      </c>
      <c r="E133" t="s">
        <v>441</v>
      </c>
      <c r="F133" t="s">
        <v>21</v>
      </c>
      <c r="G133">
        <v>13</v>
      </c>
      <c r="H133" t="s">
        <v>22</v>
      </c>
      <c r="I133" t="s">
        <v>23</v>
      </c>
      <c r="J133" t="s">
        <v>24</v>
      </c>
      <c r="L133">
        <v>12</v>
      </c>
      <c r="M133" t="s">
        <v>442</v>
      </c>
      <c r="N133" t="s">
        <v>37</v>
      </c>
      <c r="O133" t="s">
        <v>38</v>
      </c>
    </row>
    <row r="134" spans="1:15" x14ac:dyDescent="0.3">
      <c r="A134" t="s">
        <v>443</v>
      </c>
      <c r="B134" s="14">
        <v>45245</v>
      </c>
      <c r="C134" s="15">
        <v>0.40972222222222221</v>
      </c>
      <c r="D134" t="s">
        <v>81</v>
      </c>
      <c r="E134" t="s">
        <v>444</v>
      </c>
      <c r="F134" t="s">
        <v>21</v>
      </c>
      <c r="G134">
        <v>65</v>
      </c>
      <c r="H134" t="s">
        <v>22</v>
      </c>
      <c r="I134" t="s">
        <v>23</v>
      </c>
      <c r="J134" t="s">
        <v>24</v>
      </c>
      <c r="L134">
        <v>16</v>
      </c>
      <c r="M134" t="s">
        <v>445</v>
      </c>
      <c r="N134" t="s">
        <v>26</v>
      </c>
      <c r="O134" t="s">
        <v>38</v>
      </c>
    </row>
    <row r="135" spans="1:15" x14ac:dyDescent="0.3">
      <c r="A135" t="s">
        <v>446</v>
      </c>
      <c r="B135" s="14">
        <v>45109</v>
      </c>
      <c r="C135" s="15">
        <v>0.20208333333333334</v>
      </c>
      <c r="D135" t="s">
        <v>81</v>
      </c>
      <c r="E135" t="s">
        <v>447</v>
      </c>
      <c r="F135" t="s">
        <v>21</v>
      </c>
      <c r="G135">
        <v>26</v>
      </c>
      <c r="H135" t="s">
        <v>22</v>
      </c>
      <c r="I135" t="s">
        <v>23</v>
      </c>
      <c r="J135" t="s">
        <v>24</v>
      </c>
      <c r="L135">
        <v>21</v>
      </c>
      <c r="M135" t="s">
        <v>448</v>
      </c>
      <c r="N135" t="s">
        <v>60</v>
      </c>
      <c r="O135" t="s">
        <v>38</v>
      </c>
    </row>
    <row r="136" spans="1:15" x14ac:dyDescent="0.3">
      <c r="A136" t="s">
        <v>449</v>
      </c>
      <c r="B136" s="14">
        <v>45135</v>
      </c>
      <c r="C136" s="15">
        <v>7.6388888888888895E-2</v>
      </c>
      <c r="D136" t="s">
        <v>81</v>
      </c>
      <c r="E136" t="s">
        <v>450</v>
      </c>
      <c r="F136" t="s">
        <v>21</v>
      </c>
      <c r="G136">
        <v>19</v>
      </c>
      <c r="H136" t="s">
        <v>22</v>
      </c>
      <c r="I136" t="s">
        <v>23</v>
      </c>
      <c r="J136" t="s">
        <v>24</v>
      </c>
      <c r="L136">
        <v>27</v>
      </c>
      <c r="M136" t="s">
        <v>451</v>
      </c>
      <c r="N136" t="s">
        <v>37</v>
      </c>
      <c r="O136" t="s">
        <v>38</v>
      </c>
    </row>
    <row r="137" spans="1:15" x14ac:dyDescent="0.3">
      <c r="A137" t="s">
        <v>452</v>
      </c>
      <c r="B137" s="14">
        <v>45344</v>
      </c>
      <c r="C137" s="15">
        <v>0.99305555555555558</v>
      </c>
      <c r="D137" t="s">
        <v>81</v>
      </c>
      <c r="E137" t="s">
        <v>453</v>
      </c>
      <c r="F137" t="s">
        <v>21</v>
      </c>
      <c r="G137">
        <v>5</v>
      </c>
      <c r="H137" t="s">
        <v>22</v>
      </c>
      <c r="I137" t="s">
        <v>23</v>
      </c>
      <c r="J137" t="s">
        <v>24</v>
      </c>
      <c r="L137">
        <v>33</v>
      </c>
      <c r="M137" t="s">
        <v>454</v>
      </c>
      <c r="N137" t="s">
        <v>84</v>
      </c>
      <c r="O137" t="s">
        <v>27</v>
      </c>
    </row>
    <row r="138" spans="1:15" x14ac:dyDescent="0.3">
      <c r="A138" t="s">
        <v>455</v>
      </c>
      <c r="B138" s="14">
        <v>45079</v>
      </c>
      <c r="C138" s="15">
        <v>0.30763888888888891</v>
      </c>
      <c r="D138" t="s">
        <v>81</v>
      </c>
      <c r="E138" t="s">
        <v>456</v>
      </c>
      <c r="F138" t="s">
        <v>21</v>
      </c>
      <c r="G138">
        <v>38</v>
      </c>
      <c r="H138" t="s">
        <v>22</v>
      </c>
      <c r="I138" t="s">
        <v>23</v>
      </c>
      <c r="J138" t="s">
        <v>24</v>
      </c>
      <c r="L138">
        <v>47</v>
      </c>
      <c r="M138" t="s">
        <v>457</v>
      </c>
      <c r="N138" t="s">
        <v>203</v>
      </c>
      <c r="O138" t="s">
        <v>27</v>
      </c>
    </row>
    <row r="139" spans="1:15" x14ac:dyDescent="0.3">
      <c r="A139" t="s">
        <v>458</v>
      </c>
      <c r="B139" s="14">
        <v>45021</v>
      </c>
      <c r="C139" s="15">
        <v>0.18819444444444444</v>
      </c>
      <c r="D139" t="s">
        <v>81</v>
      </c>
      <c r="E139" t="s">
        <v>459</v>
      </c>
      <c r="F139" t="s">
        <v>21</v>
      </c>
      <c r="G139">
        <v>15</v>
      </c>
      <c r="H139" t="s">
        <v>22</v>
      </c>
      <c r="I139" t="s">
        <v>23</v>
      </c>
      <c r="J139" t="s">
        <v>24</v>
      </c>
      <c r="L139">
        <v>55</v>
      </c>
      <c r="M139" t="s">
        <v>460</v>
      </c>
      <c r="N139" t="s">
        <v>37</v>
      </c>
      <c r="O139" t="s">
        <v>27</v>
      </c>
    </row>
    <row r="140" spans="1:15" x14ac:dyDescent="0.3">
      <c r="A140" t="s">
        <v>461</v>
      </c>
      <c r="B140" s="14">
        <v>45141</v>
      </c>
      <c r="C140" s="15">
        <v>0.81180555555555556</v>
      </c>
      <c r="D140" t="s">
        <v>81</v>
      </c>
      <c r="E140" t="s">
        <v>462</v>
      </c>
      <c r="F140" t="s">
        <v>21</v>
      </c>
      <c r="G140">
        <v>68</v>
      </c>
      <c r="H140" t="s">
        <v>22</v>
      </c>
      <c r="I140" t="s">
        <v>23</v>
      </c>
      <c r="J140" t="s">
        <v>24</v>
      </c>
      <c r="L140">
        <v>56</v>
      </c>
      <c r="M140" t="s">
        <v>463</v>
      </c>
      <c r="N140" t="s">
        <v>26</v>
      </c>
      <c r="O140" t="s">
        <v>27</v>
      </c>
    </row>
    <row r="141" spans="1:15" x14ac:dyDescent="0.3">
      <c r="A141" t="s">
        <v>464</v>
      </c>
      <c r="B141" s="14">
        <v>45529</v>
      </c>
      <c r="C141" s="15">
        <v>0.30138888888888887</v>
      </c>
      <c r="D141" t="s">
        <v>81</v>
      </c>
      <c r="E141" t="s">
        <v>465</v>
      </c>
      <c r="F141" t="s">
        <v>21</v>
      </c>
      <c r="G141">
        <v>35</v>
      </c>
      <c r="H141" t="s">
        <v>22</v>
      </c>
      <c r="I141" t="s">
        <v>23</v>
      </c>
      <c r="J141" t="s">
        <v>24</v>
      </c>
      <c r="L141">
        <v>60</v>
      </c>
      <c r="M141" t="s">
        <v>466</v>
      </c>
      <c r="N141" t="s">
        <v>203</v>
      </c>
      <c r="O141" t="s">
        <v>27</v>
      </c>
    </row>
    <row r="142" spans="1:15" x14ac:dyDescent="0.3">
      <c r="A142" t="s">
        <v>467</v>
      </c>
      <c r="B142" s="14">
        <v>45254</v>
      </c>
      <c r="C142" s="15">
        <v>8.1944444444444445E-2</v>
      </c>
      <c r="D142" t="s">
        <v>94</v>
      </c>
      <c r="E142" t="s">
        <v>468</v>
      </c>
      <c r="F142" t="s">
        <v>21</v>
      </c>
      <c r="G142">
        <v>58</v>
      </c>
      <c r="H142" t="s">
        <v>22</v>
      </c>
      <c r="I142" t="s">
        <v>23</v>
      </c>
      <c r="J142" t="s">
        <v>24</v>
      </c>
      <c r="L142">
        <v>13</v>
      </c>
      <c r="M142" t="s">
        <v>469</v>
      </c>
      <c r="N142" t="s">
        <v>55</v>
      </c>
      <c r="O142" t="s">
        <v>38</v>
      </c>
    </row>
    <row r="143" spans="1:15" x14ac:dyDescent="0.3">
      <c r="A143" t="s">
        <v>470</v>
      </c>
      <c r="B143" s="14">
        <v>45312</v>
      </c>
      <c r="C143" s="15">
        <v>0.43263888888888891</v>
      </c>
      <c r="D143" t="s">
        <v>94</v>
      </c>
      <c r="E143" t="s">
        <v>471</v>
      </c>
      <c r="F143" t="s">
        <v>21</v>
      </c>
      <c r="G143">
        <v>18</v>
      </c>
      <c r="H143" t="s">
        <v>22</v>
      </c>
      <c r="I143" t="s">
        <v>23</v>
      </c>
      <c r="J143" t="s">
        <v>24</v>
      </c>
      <c r="L143">
        <v>20</v>
      </c>
      <c r="M143" t="s">
        <v>472</v>
      </c>
      <c r="N143" t="s">
        <v>37</v>
      </c>
      <c r="O143" t="s">
        <v>38</v>
      </c>
    </row>
    <row r="144" spans="1:15" x14ac:dyDescent="0.3">
      <c r="A144" t="s">
        <v>473</v>
      </c>
      <c r="B144" s="14">
        <v>45524</v>
      </c>
      <c r="C144" s="15">
        <v>0.73750000000000004</v>
      </c>
      <c r="D144" t="s">
        <v>94</v>
      </c>
      <c r="E144" t="s">
        <v>474</v>
      </c>
      <c r="F144" t="s">
        <v>21</v>
      </c>
      <c r="G144">
        <v>32</v>
      </c>
      <c r="H144" t="s">
        <v>22</v>
      </c>
      <c r="I144" t="s">
        <v>23</v>
      </c>
      <c r="J144" t="s">
        <v>24</v>
      </c>
      <c r="L144">
        <v>22</v>
      </c>
      <c r="M144" t="s">
        <v>475</v>
      </c>
      <c r="N144" t="s">
        <v>203</v>
      </c>
      <c r="O144" t="s">
        <v>38</v>
      </c>
    </row>
    <row r="145" spans="1:15" x14ac:dyDescent="0.3">
      <c r="A145" t="s">
        <v>476</v>
      </c>
      <c r="B145" s="14">
        <v>45018</v>
      </c>
      <c r="C145" s="15">
        <v>0.54652777777777772</v>
      </c>
      <c r="D145" t="s">
        <v>94</v>
      </c>
      <c r="E145" t="s">
        <v>477</v>
      </c>
      <c r="F145" t="s">
        <v>21</v>
      </c>
      <c r="G145">
        <v>68</v>
      </c>
      <c r="H145" t="s">
        <v>22</v>
      </c>
      <c r="I145" t="s">
        <v>23</v>
      </c>
      <c r="J145" t="s">
        <v>24</v>
      </c>
      <c r="L145">
        <v>24</v>
      </c>
      <c r="M145" t="s">
        <v>478</v>
      </c>
      <c r="N145" t="s">
        <v>26</v>
      </c>
      <c r="O145" t="s">
        <v>38</v>
      </c>
    </row>
    <row r="146" spans="1:15" x14ac:dyDescent="0.3">
      <c r="A146" t="s">
        <v>479</v>
      </c>
      <c r="B146" s="14">
        <v>45096</v>
      </c>
      <c r="C146" s="15">
        <v>4.8611111111111112E-3</v>
      </c>
      <c r="D146" t="s">
        <v>94</v>
      </c>
      <c r="E146" t="s">
        <v>480</v>
      </c>
      <c r="F146" t="s">
        <v>21</v>
      </c>
      <c r="G146">
        <v>28</v>
      </c>
      <c r="H146" t="s">
        <v>22</v>
      </c>
      <c r="I146" t="s">
        <v>23</v>
      </c>
      <c r="J146" t="s">
        <v>24</v>
      </c>
      <c r="L146">
        <v>39</v>
      </c>
      <c r="M146" t="s">
        <v>481</v>
      </c>
      <c r="N146" t="s">
        <v>60</v>
      </c>
      <c r="O146" t="s">
        <v>27</v>
      </c>
    </row>
    <row r="147" spans="1:15" x14ac:dyDescent="0.3">
      <c r="A147" t="s">
        <v>482</v>
      </c>
      <c r="B147" s="14">
        <v>45389</v>
      </c>
      <c r="C147" s="15">
        <v>5.9027777777777776E-2</v>
      </c>
      <c r="D147" t="s">
        <v>94</v>
      </c>
      <c r="E147" t="s">
        <v>483</v>
      </c>
      <c r="F147" t="s">
        <v>21</v>
      </c>
      <c r="G147">
        <v>63</v>
      </c>
      <c r="H147" t="s">
        <v>22</v>
      </c>
      <c r="I147" t="s">
        <v>23</v>
      </c>
      <c r="J147" t="s">
        <v>24</v>
      </c>
      <c r="L147">
        <v>39</v>
      </c>
      <c r="M147" t="s">
        <v>484</v>
      </c>
      <c r="N147" t="s">
        <v>26</v>
      </c>
      <c r="O147" t="s">
        <v>27</v>
      </c>
    </row>
    <row r="148" spans="1:15" x14ac:dyDescent="0.3">
      <c r="A148" t="s">
        <v>485</v>
      </c>
      <c r="B148" s="14">
        <v>45455</v>
      </c>
      <c r="C148" s="15">
        <v>0.97499999999999998</v>
      </c>
      <c r="D148" t="s">
        <v>94</v>
      </c>
      <c r="E148" t="s">
        <v>486</v>
      </c>
      <c r="F148" t="s">
        <v>21</v>
      </c>
      <c r="G148">
        <v>72</v>
      </c>
      <c r="H148" t="s">
        <v>22</v>
      </c>
      <c r="I148" t="s">
        <v>23</v>
      </c>
      <c r="J148" t="s">
        <v>24</v>
      </c>
      <c r="L148">
        <v>39</v>
      </c>
      <c r="M148" t="s">
        <v>487</v>
      </c>
      <c r="N148" t="s">
        <v>32</v>
      </c>
      <c r="O148" t="s">
        <v>27</v>
      </c>
    </row>
    <row r="149" spans="1:15" x14ac:dyDescent="0.3">
      <c r="A149" t="s">
        <v>488</v>
      </c>
      <c r="B149" s="14">
        <v>45143</v>
      </c>
      <c r="C149" s="15">
        <v>0.21527777777777779</v>
      </c>
      <c r="D149" t="s">
        <v>94</v>
      </c>
      <c r="E149" t="s">
        <v>489</v>
      </c>
      <c r="F149" t="s">
        <v>21</v>
      </c>
      <c r="G149">
        <v>57</v>
      </c>
      <c r="H149" t="s">
        <v>22</v>
      </c>
      <c r="I149" t="s">
        <v>23</v>
      </c>
      <c r="J149" t="s">
        <v>24</v>
      </c>
      <c r="L149">
        <v>40</v>
      </c>
      <c r="M149" t="s">
        <v>490</v>
      </c>
      <c r="N149" t="s">
        <v>55</v>
      </c>
      <c r="O149" t="s">
        <v>27</v>
      </c>
    </row>
    <row r="150" spans="1:15" x14ac:dyDescent="0.3">
      <c r="A150" t="s">
        <v>491</v>
      </c>
      <c r="B150" s="14">
        <v>45071</v>
      </c>
      <c r="C150" s="15">
        <v>4.4444444444444446E-2</v>
      </c>
      <c r="D150" t="s">
        <v>94</v>
      </c>
      <c r="E150" t="s">
        <v>492</v>
      </c>
      <c r="F150" t="s">
        <v>21</v>
      </c>
      <c r="G150">
        <v>37</v>
      </c>
      <c r="H150" t="s">
        <v>22</v>
      </c>
      <c r="I150" t="s">
        <v>23</v>
      </c>
      <c r="J150" t="s">
        <v>24</v>
      </c>
      <c r="L150">
        <v>46</v>
      </c>
      <c r="M150" t="s">
        <v>493</v>
      </c>
      <c r="N150" t="s">
        <v>203</v>
      </c>
      <c r="O150" t="s">
        <v>27</v>
      </c>
    </row>
    <row r="151" spans="1:15" x14ac:dyDescent="0.3">
      <c r="A151" t="s">
        <v>494</v>
      </c>
      <c r="B151" s="14">
        <v>45195</v>
      </c>
      <c r="C151" s="15">
        <v>0.57708333333333328</v>
      </c>
      <c r="D151" t="s">
        <v>94</v>
      </c>
      <c r="E151" t="s">
        <v>495</v>
      </c>
      <c r="F151" t="s">
        <v>21</v>
      </c>
      <c r="G151">
        <v>79</v>
      </c>
      <c r="H151" t="s">
        <v>22</v>
      </c>
      <c r="I151" t="s">
        <v>23</v>
      </c>
      <c r="J151" t="s">
        <v>24</v>
      </c>
      <c r="L151">
        <v>56</v>
      </c>
      <c r="M151" t="s">
        <v>496</v>
      </c>
      <c r="N151" t="s">
        <v>32</v>
      </c>
      <c r="O151" t="s">
        <v>27</v>
      </c>
    </row>
    <row r="152" spans="1:15" x14ac:dyDescent="0.3">
      <c r="A152" t="s">
        <v>497</v>
      </c>
      <c r="B152" s="14">
        <v>45248</v>
      </c>
      <c r="C152" s="15">
        <v>0.53611111111111109</v>
      </c>
      <c r="D152" t="s">
        <v>66</v>
      </c>
      <c r="E152" t="s">
        <v>498</v>
      </c>
      <c r="F152" t="s">
        <v>21</v>
      </c>
      <c r="G152">
        <v>77</v>
      </c>
      <c r="H152" t="s">
        <v>22</v>
      </c>
      <c r="I152" t="s">
        <v>23</v>
      </c>
      <c r="J152" t="s">
        <v>24</v>
      </c>
      <c r="L152">
        <v>24</v>
      </c>
      <c r="M152" t="s">
        <v>499</v>
      </c>
      <c r="N152" t="s">
        <v>32</v>
      </c>
      <c r="O152" t="s">
        <v>38</v>
      </c>
    </row>
    <row r="153" spans="1:15" x14ac:dyDescent="0.3">
      <c r="A153" t="s">
        <v>500</v>
      </c>
      <c r="B153" s="14">
        <v>45534</v>
      </c>
      <c r="C153" s="15">
        <v>7.7777777777777779E-2</v>
      </c>
      <c r="D153" t="s">
        <v>66</v>
      </c>
      <c r="E153" t="s">
        <v>501</v>
      </c>
      <c r="F153" t="s">
        <v>21</v>
      </c>
      <c r="G153">
        <v>76</v>
      </c>
      <c r="H153" t="s">
        <v>22</v>
      </c>
      <c r="I153" t="s">
        <v>23</v>
      </c>
      <c r="J153" t="s">
        <v>24</v>
      </c>
      <c r="L153">
        <v>25</v>
      </c>
      <c r="M153" t="s">
        <v>502</v>
      </c>
      <c r="N153" t="s">
        <v>32</v>
      </c>
      <c r="O153" t="s">
        <v>38</v>
      </c>
    </row>
    <row r="154" spans="1:15" x14ac:dyDescent="0.3">
      <c r="A154" t="s">
        <v>503</v>
      </c>
      <c r="B154" s="14">
        <v>45094</v>
      </c>
      <c r="C154" s="15">
        <v>0.4201388888888889</v>
      </c>
      <c r="D154" t="s">
        <v>66</v>
      </c>
      <c r="E154" t="s">
        <v>504</v>
      </c>
      <c r="F154" t="s">
        <v>21</v>
      </c>
      <c r="G154">
        <v>66</v>
      </c>
      <c r="H154" t="s">
        <v>22</v>
      </c>
      <c r="I154" t="s">
        <v>23</v>
      </c>
      <c r="J154" t="s">
        <v>24</v>
      </c>
      <c r="L154">
        <v>27</v>
      </c>
      <c r="M154" t="s">
        <v>505</v>
      </c>
      <c r="N154" t="s">
        <v>26</v>
      </c>
      <c r="O154" t="s">
        <v>38</v>
      </c>
    </row>
    <row r="155" spans="1:15" x14ac:dyDescent="0.3">
      <c r="A155" t="s">
        <v>506</v>
      </c>
      <c r="B155" s="14">
        <v>45340</v>
      </c>
      <c r="C155" s="15">
        <v>0.66180555555555554</v>
      </c>
      <c r="D155" t="s">
        <v>66</v>
      </c>
      <c r="E155" t="s">
        <v>507</v>
      </c>
      <c r="F155" t="s">
        <v>21</v>
      </c>
      <c r="G155">
        <v>58</v>
      </c>
      <c r="H155" t="s">
        <v>22</v>
      </c>
      <c r="I155" t="s">
        <v>23</v>
      </c>
      <c r="J155" t="s">
        <v>24</v>
      </c>
      <c r="L155">
        <v>36</v>
      </c>
      <c r="M155" t="s">
        <v>508</v>
      </c>
      <c r="N155" t="s">
        <v>55</v>
      </c>
      <c r="O155" t="s">
        <v>27</v>
      </c>
    </row>
    <row r="156" spans="1:15" x14ac:dyDescent="0.3">
      <c r="A156" t="s">
        <v>509</v>
      </c>
      <c r="B156" s="14">
        <v>45239</v>
      </c>
      <c r="C156" s="15">
        <v>0.88541666666666663</v>
      </c>
      <c r="D156" t="s">
        <v>66</v>
      </c>
      <c r="E156" t="s">
        <v>510</v>
      </c>
      <c r="F156" t="s">
        <v>21</v>
      </c>
      <c r="G156">
        <v>25</v>
      </c>
      <c r="H156" t="s">
        <v>22</v>
      </c>
      <c r="I156" t="s">
        <v>23</v>
      </c>
      <c r="J156" t="s">
        <v>24</v>
      </c>
      <c r="L156">
        <v>37</v>
      </c>
      <c r="M156" t="s">
        <v>511</v>
      </c>
      <c r="N156" t="s">
        <v>60</v>
      </c>
      <c r="O156" t="s">
        <v>27</v>
      </c>
    </row>
    <row r="157" spans="1:15" x14ac:dyDescent="0.3">
      <c r="A157" t="s">
        <v>512</v>
      </c>
      <c r="B157" s="14">
        <v>45088</v>
      </c>
      <c r="C157" s="15">
        <v>0.26597222222222222</v>
      </c>
      <c r="D157" t="s">
        <v>66</v>
      </c>
      <c r="E157" t="s">
        <v>513</v>
      </c>
      <c r="F157" t="s">
        <v>21</v>
      </c>
      <c r="G157">
        <v>32</v>
      </c>
      <c r="H157" t="s">
        <v>22</v>
      </c>
      <c r="I157" t="s">
        <v>23</v>
      </c>
      <c r="J157" t="s">
        <v>24</v>
      </c>
      <c r="L157">
        <v>50</v>
      </c>
      <c r="M157" t="s">
        <v>514</v>
      </c>
      <c r="N157" t="s">
        <v>203</v>
      </c>
      <c r="O157" t="s">
        <v>27</v>
      </c>
    </row>
    <row r="158" spans="1:15" x14ac:dyDescent="0.3">
      <c r="A158" t="s">
        <v>515</v>
      </c>
      <c r="B158" s="14">
        <v>45278</v>
      </c>
      <c r="C158" s="15">
        <v>0.44236111111111109</v>
      </c>
      <c r="D158" t="s">
        <v>118</v>
      </c>
      <c r="E158" t="s">
        <v>516</v>
      </c>
      <c r="F158" t="s">
        <v>21</v>
      </c>
      <c r="G158">
        <v>67</v>
      </c>
      <c r="H158" t="s">
        <v>22</v>
      </c>
      <c r="I158" t="s">
        <v>23</v>
      </c>
      <c r="J158" t="s">
        <v>24</v>
      </c>
      <c r="L158">
        <v>21</v>
      </c>
      <c r="M158" t="s">
        <v>517</v>
      </c>
      <c r="N158" t="s">
        <v>26</v>
      </c>
      <c r="O158" t="s">
        <v>38</v>
      </c>
    </row>
    <row r="159" spans="1:15" x14ac:dyDescent="0.3">
      <c r="A159" t="s">
        <v>518</v>
      </c>
      <c r="B159" s="14">
        <v>45021</v>
      </c>
      <c r="C159" s="15">
        <v>0.75416666666666665</v>
      </c>
      <c r="D159" t="s">
        <v>118</v>
      </c>
      <c r="E159" t="s">
        <v>519</v>
      </c>
      <c r="F159" t="s">
        <v>21</v>
      </c>
      <c r="G159">
        <v>64</v>
      </c>
      <c r="H159" t="s">
        <v>22</v>
      </c>
      <c r="I159" t="s">
        <v>23</v>
      </c>
      <c r="J159" t="s">
        <v>24</v>
      </c>
      <c r="L159">
        <v>28</v>
      </c>
      <c r="M159" t="s">
        <v>520</v>
      </c>
      <c r="N159" t="s">
        <v>26</v>
      </c>
      <c r="O159" t="s">
        <v>38</v>
      </c>
    </row>
    <row r="160" spans="1:15" x14ac:dyDescent="0.3">
      <c r="A160" t="s">
        <v>521</v>
      </c>
      <c r="B160" s="14">
        <v>45305</v>
      </c>
      <c r="C160" s="15">
        <v>0.1701388888888889</v>
      </c>
      <c r="D160" t="s">
        <v>118</v>
      </c>
      <c r="E160" t="s">
        <v>522</v>
      </c>
      <c r="F160" t="s">
        <v>21</v>
      </c>
      <c r="G160">
        <v>48</v>
      </c>
      <c r="H160" t="s">
        <v>22</v>
      </c>
      <c r="I160" t="s">
        <v>23</v>
      </c>
      <c r="J160" t="s">
        <v>24</v>
      </c>
      <c r="L160">
        <v>33</v>
      </c>
      <c r="M160" t="s">
        <v>523</v>
      </c>
      <c r="N160" t="s">
        <v>47</v>
      </c>
      <c r="O160" t="s">
        <v>27</v>
      </c>
    </row>
    <row r="161" spans="1:15" x14ac:dyDescent="0.3">
      <c r="A161" t="s">
        <v>524</v>
      </c>
      <c r="B161" s="14">
        <v>45294</v>
      </c>
      <c r="C161" s="15">
        <v>0.51388888888888884</v>
      </c>
      <c r="D161" t="s">
        <v>118</v>
      </c>
      <c r="E161" t="s">
        <v>525</v>
      </c>
      <c r="F161" t="s">
        <v>21</v>
      </c>
      <c r="G161">
        <v>16</v>
      </c>
      <c r="H161" t="s">
        <v>22</v>
      </c>
      <c r="I161" t="s">
        <v>23</v>
      </c>
      <c r="J161" t="s">
        <v>24</v>
      </c>
      <c r="L161">
        <v>34</v>
      </c>
      <c r="M161" t="s">
        <v>526</v>
      </c>
      <c r="N161" t="s">
        <v>37</v>
      </c>
      <c r="O161" t="s">
        <v>27</v>
      </c>
    </row>
    <row r="162" spans="1:15" x14ac:dyDescent="0.3">
      <c r="A162" t="s">
        <v>527</v>
      </c>
      <c r="B162" s="14">
        <v>45508</v>
      </c>
      <c r="C162" s="15">
        <v>0.97361111111111109</v>
      </c>
      <c r="D162" t="s">
        <v>118</v>
      </c>
      <c r="E162" t="s">
        <v>528</v>
      </c>
      <c r="F162" t="s">
        <v>21</v>
      </c>
      <c r="G162">
        <v>64</v>
      </c>
      <c r="H162" t="s">
        <v>22</v>
      </c>
      <c r="I162" t="s">
        <v>23</v>
      </c>
      <c r="J162" t="s">
        <v>24</v>
      </c>
      <c r="L162">
        <v>34</v>
      </c>
      <c r="M162" t="s">
        <v>529</v>
      </c>
      <c r="N162" t="s">
        <v>26</v>
      </c>
      <c r="O162" t="s">
        <v>27</v>
      </c>
    </row>
    <row r="163" spans="1:15" x14ac:dyDescent="0.3">
      <c r="A163" t="s">
        <v>530</v>
      </c>
      <c r="B163" s="14">
        <v>45397</v>
      </c>
      <c r="C163" s="15">
        <v>0.80347222222222225</v>
      </c>
      <c r="D163" t="s">
        <v>118</v>
      </c>
      <c r="E163" t="s">
        <v>531</v>
      </c>
      <c r="F163" t="s">
        <v>21</v>
      </c>
      <c r="G163">
        <v>3</v>
      </c>
      <c r="H163" t="s">
        <v>22</v>
      </c>
      <c r="I163" t="s">
        <v>23</v>
      </c>
      <c r="J163" t="s">
        <v>24</v>
      </c>
      <c r="L163">
        <v>35</v>
      </c>
      <c r="M163" t="s">
        <v>532</v>
      </c>
      <c r="N163" t="s">
        <v>84</v>
      </c>
      <c r="O163" t="s">
        <v>27</v>
      </c>
    </row>
    <row r="164" spans="1:15" x14ac:dyDescent="0.3">
      <c r="A164" t="s">
        <v>533</v>
      </c>
      <c r="B164" s="14">
        <v>45035</v>
      </c>
      <c r="C164" s="15">
        <v>0.3972222222222222</v>
      </c>
      <c r="D164" t="s">
        <v>118</v>
      </c>
      <c r="E164" t="s">
        <v>534</v>
      </c>
      <c r="F164" t="s">
        <v>21</v>
      </c>
      <c r="G164">
        <v>76</v>
      </c>
      <c r="H164" t="s">
        <v>22</v>
      </c>
      <c r="I164" t="s">
        <v>23</v>
      </c>
      <c r="J164" t="s">
        <v>24</v>
      </c>
      <c r="L164">
        <v>35</v>
      </c>
      <c r="M164" t="s">
        <v>535</v>
      </c>
      <c r="N164" t="s">
        <v>32</v>
      </c>
      <c r="O164" t="s">
        <v>27</v>
      </c>
    </row>
    <row r="165" spans="1:15" x14ac:dyDescent="0.3">
      <c r="A165" t="s">
        <v>536</v>
      </c>
      <c r="B165" s="14">
        <v>45433</v>
      </c>
      <c r="C165" s="15">
        <v>0.1125</v>
      </c>
      <c r="D165" t="s">
        <v>118</v>
      </c>
      <c r="E165" t="s">
        <v>537</v>
      </c>
      <c r="F165" t="s">
        <v>21</v>
      </c>
      <c r="G165">
        <v>78</v>
      </c>
      <c r="H165" t="s">
        <v>22</v>
      </c>
      <c r="I165" t="s">
        <v>23</v>
      </c>
      <c r="J165" t="s">
        <v>24</v>
      </c>
      <c r="L165">
        <v>35</v>
      </c>
      <c r="M165" t="s">
        <v>538</v>
      </c>
      <c r="N165" t="s">
        <v>32</v>
      </c>
      <c r="O165" t="s">
        <v>27</v>
      </c>
    </row>
    <row r="166" spans="1:15" x14ac:dyDescent="0.3">
      <c r="A166" t="s">
        <v>539</v>
      </c>
      <c r="B166" s="14">
        <v>45299</v>
      </c>
      <c r="C166" s="15">
        <v>0.86041666666666672</v>
      </c>
      <c r="D166" t="s">
        <v>118</v>
      </c>
      <c r="E166" t="s">
        <v>540</v>
      </c>
      <c r="F166" t="s">
        <v>21</v>
      </c>
      <c r="G166">
        <v>30</v>
      </c>
      <c r="H166" t="s">
        <v>22</v>
      </c>
      <c r="I166" t="s">
        <v>23</v>
      </c>
      <c r="J166" t="s">
        <v>24</v>
      </c>
      <c r="L166">
        <v>39</v>
      </c>
      <c r="M166" t="s">
        <v>541</v>
      </c>
      <c r="N166" t="s">
        <v>60</v>
      </c>
      <c r="O166" t="s">
        <v>27</v>
      </c>
    </row>
    <row r="167" spans="1:15" x14ac:dyDescent="0.3">
      <c r="A167" t="s">
        <v>542</v>
      </c>
      <c r="B167" s="14">
        <v>45376</v>
      </c>
      <c r="C167" s="15">
        <v>0.74722222222222223</v>
      </c>
      <c r="D167" t="s">
        <v>118</v>
      </c>
      <c r="E167" t="s">
        <v>543</v>
      </c>
      <c r="F167" t="s">
        <v>21</v>
      </c>
      <c r="G167">
        <v>40</v>
      </c>
      <c r="H167" t="s">
        <v>22</v>
      </c>
      <c r="I167" t="s">
        <v>23</v>
      </c>
      <c r="J167" t="s">
        <v>24</v>
      </c>
      <c r="L167">
        <v>39</v>
      </c>
      <c r="M167" t="s">
        <v>544</v>
      </c>
      <c r="N167" t="s">
        <v>203</v>
      </c>
      <c r="O167" t="s">
        <v>27</v>
      </c>
    </row>
    <row r="168" spans="1:15" x14ac:dyDescent="0.3">
      <c r="A168" t="s">
        <v>545</v>
      </c>
      <c r="B168" s="14">
        <v>45437</v>
      </c>
      <c r="C168" s="15">
        <v>0.99305555555555558</v>
      </c>
      <c r="D168" t="s">
        <v>118</v>
      </c>
      <c r="E168" t="s">
        <v>546</v>
      </c>
      <c r="F168" t="s">
        <v>21</v>
      </c>
      <c r="G168">
        <v>69</v>
      </c>
      <c r="H168" t="s">
        <v>22</v>
      </c>
      <c r="I168" t="s">
        <v>23</v>
      </c>
      <c r="J168" t="s">
        <v>24</v>
      </c>
      <c r="L168">
        <v>39</v>
      </c>
      <c r="M168" t="s">
        <v>547</v>
      </c>
      <c r="N168" t="s">
        <v>26</v>
      </c>
      <c r="O168" t="s">
        <v>27</v>
      </c>
    </row>
    <row r="169" spans="1:15" x14ac:dyDescent="0.3">
      <c r="A169" t="s">
        <v>548</v>
      </c>
      <c r="B169" s="14">
        <v>45557</v>
      </c>
      <c r="C169" s="15">
        <v>0.84930555555555554</v>
      </c>
      <c r="D169" t="s">
        <v>118</v>
      </c>
      <c r="E169" t="s">
        <v>549</v>
      </c>
      <c r="F169" t="s">
        <v>21</v>
      </c>
      <c r="G169">
        <v>64</v>
      </c>
      <c r="H169" t="s">
        <v>22</v>
      </c>
      <c r="I169" t="s">
        <v>23</v>
      </c>
      <c r="J169" t="s">
        <v>24</v>
      </c>
      <c r="L169">
        <v>40</v>
      </c>
      <c r="M169" t="s">
        <v>550</v>
      </c>
      <c r="N169" t="s">
        <v>26</v>
      </c>
      <c r="O169" t="s">
        <v>27</v>
      </c>
    </row>
    <row r="170" spans="1:15" x14ac:dyDescent="0.3">
      <c r="A170" t="s">
        <v>551</v>
      </c>
      <c r="B170" s="14">
        <v>45584</v>
      </c>
      <c r="C170" s="15">
        <v>0.36666666666666664</v>
      </c>
      <c r="D170" t="s">
        <v>118</v>
      </c>
      <c r="E170" t="s">
        <v>552</v>
      </c>
      <c r="F170" t="s">
        <v>21</v>
      </c>
      <c r="G170">
        <v>56</v>
      </c>
      <c r="H170" t="s">
        <v>22</v>
      </c>
      <c r="I170" t="s">
        <v>23</v>
      </c>
      <c r="J170" t="s">
        <v>24</v>
      </c>
      <c r="L170">
        <v>47</v>
      </c>
      <c r="M170" t="s">
        <v>553</v>
      </c>
      <c r="N170" t="s">
        <v>55</v>
      </c>
      <c r="O170" t="s">
        <v>27</v>
      </c>
    </row>
    <row r="171" spans="1:15" x14ac:dyDescent="0.3">
      <c r="A171" t="s">
        <v>554</v>
      </c>
      <c r="B171" s="14">
        <v>45069</v>
      </c>
      <c r="C171" s="15">
        <v>0.20902777777777778</v>
      </c>
      <c r="D171" t="s">
        <v>118</v>
      </c>
      <c r="E171" t="s">
        <v>555</v>
      </c>
      <c r="F171" t="s">
        <v>21</v>
      </c>
      <c r="G171">
        <v>25</v>
      </c>
      <c r="H171" t="s">
        <v>22</v>
      </c>
      <c r="I171" t="s">
        <v>23</v>
      </c>
      <c r="J171" t="s">
        <v>24</v>
      </c>
      <c r="L171">
        <v>50</v>
      </c>
      <c r="M171" t="s">
        <v>556</v>
      </c>
      <c r="N171" t="s">
        <v>60</v>
      </c>
      <c r="O171" t="s">
        <v>27</v>
      </c>
    </row>
    <row r="172" spans="1:15" x14ac:dyDescent="0.3">
      <c r="A172" t="s">
        <v>557</v>
      </c>
      <c r="B172" s="14">
        <v>45088</v>
      </c>
      <c r="C172" s="15">
        <v>0.25555555555555554</v>
      </c>
      <c r="D172" t="s">
        <v>118</v>
      </c>
      <c r="E172" t="s">
        <v>558</v>
      </c>
      <c r="F172" t="s">
        <v>21</v>
      </c>
      <c r="G172">
        <v>36</v>
      </c>
      <c r="H172" t="s">
        <v>22</v>
      </c>
      <c r="I172" t="s">
        <v>23</v>
      </c>
      <c r="J172" t="s">
        <v>24</v>
      </c>
      <c r="L172">
        <v>51</v>
      </c>
      <c r="M172" t="s">
        <v>559</v>
      </c>
      <c r="N172" t="s">
        <v>203</v>
      </c>
      <c r="O172" t="s">
        <v>27</v>
      </c>
    </row>
    <row r="173" spans="1:15" x14ac:dyDescent="0.3">
      <c r="A173" t="s">
        <v>560</v>
      </c>
      <c r="B173" s="14">
        <v>45074</v>
      </c>
      <c r="C173" s="15">
        <v>0.67500000000000004</v>
      </c>
      <c r="D173" t="s">
        <v>118</v>
      </c>
      <c r="E173" t="s">
        <v>561</v>
      </c>
      <c r="F173" t="s">
        <v>21</v>
      </c>
      <c r="G173">
        <v>42</v>
      </c>
      <c r="H173" t="s">
        <v>22</v>
      </c>
      <c r="I173" t="s">
        <v>23</v>
      </c>
      <c r="J173" t="s">
        <v>24</v>
      </c>
      <c r="L173">
        <v>54</v>
      </c>
      <c r="M173" t="s">
        <v>562</v>
      </c>
      <c r="N173" t="s">
        <v>47</v>
      </c>
      <c r="O173" t="s">
        <v>27</v>
      </c>
    </row>
    <row r="174" spans="1:15" x14ac:dyDescent="0.3">
      <c r="A174" t="s">
        <v>563</v>
      </c>
      <c r="B174" s="14">
        <v>45503</v>
      </c>
      <c r="C174" s="15">
        <v>0.41180555555555554</v>
      </c>
      <c r="D174" t="s">
        <v>118</v>
      </c>
      <c r="E174" t="s">
        <v>564</v>
      </c>
      <c r="F174" t="s">
        <v>21</v>
      </c>
      <c r="G174">
        <v>20</v>
      </c>
      <c r="H174" t="s">
        <v>22</v>
      </c>
      <c r="I174" t="s">
        <v>23</v>
      </c>
      <c r="J174" t="s">
        <v>24</v>
      </c>
      <c r="L174">
        <v>58</v>
      </c>
      <c r="M174" t="s">
        <v>565</v>
      </c>
      <c r="N174" t="s">
        <v>37</v>
      </c>
      <c r="O174" t="s">
        <v>27</v>
      </c>
    </row>
    <row r="175" spans="1:15" x14ac:dyDescent="0.3">
      <c r="A175" t="s">
        <v>566</v>
      </c>
      <c r="B175" s="14">
        <v>45032</v>
      </c>
      <c r="C175" s="15">
        <v>0.54305555555555551</v>
      </c>
      <c r="D175" t="s">
        <v>137</v>
      </c>
      <c r="E175" t="s">
        <v>567</v>
      </c>
      <c r="F175" t="s">
        <v>21</v>
      </c>
      <c r="G175">
        <v>11</v>
      </c>
      <c r="H175" t="s">
        <v>22</v>
      </c>
      <c r="I175" t="s">
        <v>23</v>
      </c>
      <c r="J175" t="s">
        <v>24</v>
      </c>
      <c r="L175">
        <v>11</v>
      </c>
      <c r="M175" t="s">
        <v>568</v>
      </c>
      <c r="N175" t="s">
        <v>37</v>
      </c>
      <c r="O175" t="s">
        <v>38</v>
      </c>
    </row>
    <row r="176" spans="1:15" x14ac:dyDescent="0.3">
      <c r="A176" t="s">
        <v>569</v>
      </c>
      <c r="B176" s="14">
        <v>45509</v>
      </c>
      <c r="C176" s="15">
        <v>5.2777777777777778E-2</v>
      </c>
      <c r="D176" t="s">
        <v>137</v>
      </c>
      <c r="E176" t="s">
        <v>570</v>
      </c>
      <c r="F176" t="s">
        <v>21</v>
      </c>
      <c r="G176">
        <v>50</v>
      </c>
      <c r="H176" t="s">
        <v>22</v>
      </c>
      <c r="I176" t="s">
        <v>23</v>
      </c>
      <c r="J176" t="s">
        <v>24</v>
      </c>
      <c r="L176">
        <v>13</v>
      </c>
      <c r="M176" t="s">
        <v>571</v>
      </c>
      <c r="N176" t="s">
        <v>47</v>
      </c>
      <c r="O176" t="s">
        <v>38</v>
      </c>
    </row>
    <row r="177" spans="1:15" x14ac:dyDescent="0.3">
      <c r="A177" t="s">
        <v>572</v>
      </c>
      <c r="B177" s="14">
        <v>45568</v>
      </c>
      <c r="C177" s="15">
        <v>0.55555555555555558</v>
      </c>
      <c r="D177" t="s">
        <v>137</v>
      </c>
      <c r="E177" t="s">
        <v>573</v>
      </c>
      <c r="F177" t="s">
        <v>21</v>
      </c>
      <c r="G177">
        <v>3</v>
      </c>
      <c r="H177" t="s">
        <v>22</v>
      </c>
      <c r="I177" t="s">
        <v>23</v>
      </c>
      <c r="J177" t="s">
        <v>24</v>
      </c>
      <c r="L177">
        <v>25</v>
      </c>
      <c r="M177" t="s">
        <v>574</v>
      </c>
      <c r="N177" t="s">
        <v>84</v>
      </c>
      <c r="O177" t="s">
        <v>38</v>
      </c>
    </row>
    <row r="178" spans="1:15" x14ac:dyDescent="0.3">
      <c r="A178" t="s">
        <v>575</v>
      </c>
      <c r="B178" s="14">
        <v>45480</v>
      </c>
      <c r="C178" s="15">
        <v>0.50347222222222221</v>
      </c>
      <c r="D178" t="s">
        <v>137</v>
      </c>
      <c r="E178" t="s">
        <v>576</v>
      </c>
      <c r="F178" t="s">
        <v>21</v>
      </c>
      <c r="G178">
        <v>74</v>
      </c>
      <c r="H178" t="s">
        <v>22</v>
      </c>
      <c r="I178" t="s">
        <v>23</v>
      </c>
      <c r="J178" t="s">
        <v>24</v>
      </c>
      <c r="L178">
        <v>27</v>
      </c>
      <c r="M178" t="s">
        <v>577</v>
      </c>
      <c r="N178" t="s">
        <v>32</v>
      </c>
      <c r="O178" t="s">
        <v>38</v>
      </c>
    </row>
    <row r="179" spans="1:15" x14ac:dyDescent="0.3">
      <c r="A179" t="s">
        <v>578</v>
      </c>
      <c r="B179" s="14">
        <v>45119</v>
      </c>
      <c r="C179" s="15">
        <v>0.84166666666666667</v>
      </c>
      <c r="D179" t="s">
        <v>137</v>
      </c>
      <c r="E179" t="s">
        <v>579</v>
      </c>
      <c r="F179" t="s">
        <v>21</v>
      </c>
      <c r="G179">
        <v>49</v>
      </c>
      <c r="H179" t="s">
        <v>22</v>
      </c>
      <c r="I179" t="s">
        <v>23</v>
      </c>
      <c r="J179" t="s">
        <v>24</v>
      </c>
      <c r="L179">
        <v>28</v>
      </c>
      <c r="M179" t="s">
        <v>580</v>
      </c>
      <c r="N179" t="s">
        <v>47</v>
      </c>
      <c r="O179" t="s">
        <v>38</v>
      </c>
    </row>
    <row r="180" spans="1:15" x14ac:dyDescent="0.3">
      <c r="A180" t="s">
        <v>581</v>
      </c>
      <c r="B180" s="14">
        <v>45208</v>
      </c>
      <c r="C180" s="15">
        <v>0.81041666666666667</v>
      </c>
      <c r="D180" t="s">
        <v>137</v>
      </c>
      <c r="E180" t="s">
        <v>582</v>
      </c>
      <c r="F180" t="s">
        <v>21</v>
      </c>
      <c r="G180">
        <v>27</v>
      </c>
      <c r="H180" t="s">
        <v>22</v>
      </c>
      <c r="I180" t="s">
        <v>23</v>
      </c>
      <c r="J180" t="s">
        <v>24</v>
      </c>
      <c r="L180">
        <v>40</v>
      </c>
      <c r="M180" t="s">
        <v>583</v>
      </c>
      <c r="N180" t="s">
        <v>60</v>
      </c>
      <c r="O180" t="s">
        <v>27</v>
      </c>
    </row>
    <row r="181" spans="1:15" x14ac:dyDescent="0.3">
      <c r="A181" t="s">
        <v>584</v>
      </c>
      <c r="B181" s="14">
        <v>45133</v>
      </c>
      <c r="C181" s="15">
        <v>0.49166666666666664</v>
      </c>
      <c r="D181" t="s">
        <v>137</v>
      </c>
      <c r="E181" t="s">
        <v>585</v>
      </c>
      <c r="F181" t="s">
        <v>21</v>
      </c>
      <c r="G181">
        <v>49</v>
      </c>
      <c r="H181" t="s">
        <v>22</v>
      </c>
      <c r="I181" t="s">
        <v>23</v>
      </c>
      <c r="J181" t="s">
        <v>24</v>
      </c>
      <c r="L181">
        <v>43</v>
      </c>
      <c r="M181" t="s">
        <v>586</v>
      </c>
      <c r="N181" t="s">
        <v>47</v>
      </c>
      <c r="O181" t="s">
        <v>27</v>
      </c>
    </row>
    <row r="182" spans="1:15" x14ac:dyDescent="0.3">
      <c r="A182" t="s">
        <v>587</v>
      </c>
      <c r="B182" s="14">
        <v>45246</v>
      </c>
      <c r="C182" s="15">
        <v>0.88749999999999996</v>
      </c>
      <c r="D182" t="s">
        <v>137</v>
      </c>
      <c r="E182" t="s">
        <v>588</v>
      </c>
      <c r="F182" t="s">
        <v>21</v>
      </c>
      <c r="G182">
        <v>59</v>
      </c>
      <c r="H182" t="s">
        <v>22</v>
      </c>
      <c r="I182" t="s">
        <v>23</v>
      </c>
      <c r="J182" t="s">
        <v>24</v>
      </c>
      <c r="L182">
        <v>44</v>
      </c>
      <c r="M182" t="s">
        <v>589</v>
      </c>
      <c r="N182" t="s">
        <v>55</v>
      </c>
      <c r="O182" t="s">
        <v>27</v>
      </c>
    </row>
    <row r="183" spans="1:15" x14ac:dyDescent="0.3">
      <c r="A183" t="s">
        <v>590</v>
      </c>
      <c r="B183" s="14">
        <v>45517</v>
      </c>
      <c r="C183" s="15">
        <v>6.9444444444444441E-3</v>
      </c>
      <c r="D183" t="s">
        <v>137</v>
      </c>
      <c r="E183" t="s">
        <v>591</v>
      </c>
      <c r="F183" t="s">
        <v>21</v>
      </c>
      <c r="G183">
        <v>41</v>
      </c>
      <c r="H183" t="s">
        <v>22</v>
      </c>
      <c r="I183" t="s">
        <v>23</v>
      </c>
      <c r="J183" t="s">
        <v>24</v>
      </c>
      <c r="L183">
        <v>50</v>
      </c>
      <c r="M183" t="s">
        <v>592</v>
      </c>
      <c r="N183" t="s">
        <v>47</v>
      </c>
      <c r="O183" t="s">
        <v>27</v>
      </c>
    </row>
    <row r="184" spans="1:15" x14ac:dyDescent="0.3">
      <c r="A184" t="s">
        <v>593</v>
      </c>
      <c r="B184" s="14">
        <v>45239</v>
      </c>
      <c r="C184" s="15">
        <v>0.5083333333333333</v>
      </c>
      <c r="D184" t="s">
        <v>137</v>
      </c>
      <c r="E184" t="s">
        <v>594</v>
      </c>
      <c r="F184" t="s">
        <v>21</v>
      </c>
      <c r="G184">
        <v>74</v>
      </c>
      <c r="H184" t="s">
        <v>22</v>
      </c>
      <c r="I184" t="s">
        <v>23</v>
      </c>
      <c r="J184" t="s">
        <v>24</v>
      </c>
      <c r="L184">
        <v>59</v>
      </c>
      <c r="M184" t="s">
        <v>595</v>
      </c>
      <c r="N184" t="s">
        <v>32</v>
      </c>
      <c r="O184" t="s">
        <v>27</v>
      </c>
    </row>
    <row r="185" spans="1:15" x14ac:dyDescent="0.3">
      <c r="A185" t="s">
        <v>596</v>
      </c>
      <c r="B185" s="14">
        <v>45154</v>
      </c>
      <c r="C185" s="15">
        <v>0.50347222222222221</v>
      </c>
      <c r="D185" t="s">
        <v>597</v>
      </c>
      <c r="E185" t="s">
        <v>598</v>
      </c>
      <c r="F185" t="s">
        <v>21</v>
      </c>
      <c r="G185">
        <v>19</v>
      </c>
      <c r="H185" t="s">
        <v>22</v>
      </c>
      <c r="I185" t="s">
        <v>23</v>
      </c>
      <c r="J185" t="s">
        <v>24</v>
      </c>
      <c r="L185">
        <v>15</v>
      </c>
      <c r="M185" t="s">
        <v>599</v>
      </c>
      <c r="N185" t="s">
        <v>37</v>
      </c>
      <c r="O185" t="s">
        <v>38</v>
      </c>
    </row>
    <row r="186" spans="1:15" x14ac:dyDescent="0.3">
      <c r="A186" t="s">
        <v>600</v>
      </c>
      <c r="B186" s="14">
        <v>45109</v>
      </c>
      <c r="C186" s="15">
        <v>1.6666666666666666E-2</v>
      </c>
      <c r="D186" t="s">
        <v>597</v>
      </c>
      <c r="E186" t="s">
        <v>601</v>
      </c>
      <c r="F186" t="s">
        <v>21</v>
      </c>
      <c r="G186">
        <v>78</v>
      </c>
      <c r="H186" t="s">
        <v>22</v>
      </c>
      <c r="I186" t="s">
        <v>23</v>
      </c>
      <c r="J186" t="s">
        <v>24</v>
      </c>
      <c r="L186">
        <v>21</v>
      </c>
      <c r="M186" t="s">
        <v>602</v>
      </c>
      <c r="N186" t="s">
        <v>32</v>
      </c>
      <c r="O186" t="s">
        <v>38</v>
      </c>
    </row>
    <row r="187" spans="1:15" x14ac:dyDescent="0.3">
      <c r="A187" t="s">
        <v>603</v>
      </c>
      <c r="B187" s="14">
        <v>45148</v>
      </c>
      <c r="C187" s="15">
        <v>0.29444444444444445</v>
      </c>
      <c r="D187" t="s">
        <v>597</v>
      </c>
      <c r="E187" t="s">
        <v>604</v>
      </c>
      <c r="F187" t="s">
        <v>21</v>
      </c>
      <c r="G187">
        <v>52</v>
      </c>
      <c r="H187" t="s">
        <v>22</v>
      </c>
      <c r="I187" t="s">
        <v>23</v>
      </c>
      <c r="J187" t="s">
        <v>24</v>
      </c>
      <c r="L187">
        <v>23</v>
      </c>
      <c r="M187" t="s">
        <v>605</v>
      </c>
      <c r="N187" t="s">
        <v>55</v>
      </c>
      <c r="O187" t="s">
        <v>38</v>
      </c>
    </row>
    <row r="188" spans="1:15" x14ac:dyDescent="0.3">
      <c r="A188" t="s">
        <v>606</v>
      </c>
      <c r="B188" s="14">
        <v>45094</v>
      </c>
      <c r="C188" s="15">
        <v>0.76736111111111116</v>
      </c>
      <c r="D188" t="s">
        <v>597</v>
      </c>
      <c r="E188" t="s">
        <v>607</v>
      </c>
      <c r="F188" t="s">
        <v>21</v>
      </c>
      <c r="G188">
        <v>29</v>
      </c>
      <c r="H188" t="s">
        <v>22</v>
      </c>
      <c r="I188" t="s">
        <v>23</v>
      </c>
      <c r="J188" t="s">
        <v>24</v>
      </c>
      <c r="L188">
        <v>35</v>
      </c>
      <c r="M188" t="s">
        <v>608</v>
      </c>
      <c r="N188" t="s">
        <v>60</v>
      </c>
      <c r="O188" t="s">
        <v>27</v>
      </c>
    </row>
    <row r="189" spans="1:15" x14ac:dyDescent="0.3">
      <c r="A189" t="s">
        <v>609</v>
      </c>
      <c r="B189" s="14">
        <v>45075</v>
      </c>
      <c r="C189" s="15">
        <v>0.99861111111111112</v>
      </c>
      <c r="D189" t="s">
        <v>597</v>
      </c>
      <c r="E189" t="s">
        <v>610</v>
      </c>
      <c r="F189" t="s">
        <v>21</v>
      </c>
      <c r="G189">
        <v>45</v>
      </c>
      <c r="H189" t="s">
        <v>22</v>
      </c>
      <c r="I189" t="s">
        <v>23</v>
      </c>
      <c r="J189" t="s">
        <v>24</v>
      </c>
      <c r="L189">
        <v>39</v>
      </c>
      <c r="M189" t="s">
        <v>611</v>
      </c>
      <c r="N189" t="s">
        <v>47</v>
      </c>
      <c r="O189" t="s">
        <v>27</v>
      </c>
    </row>
    <row r="190" spans="1:15" x14ac:dyDescent="0.3">
      <c r="A190" t="s">
        <v>612</v>
      </c>
      <c r="B190" s="14">
        <v>45050</v>
      </c>
      <c r="C190" s="15">
        <v>7.9166666666666663E-2</v>
      </c>
      <c r="D190" t="s">
        <v>597</v>
      </c>
      <c r="E190" t="s">
        <v>613</v>
      </c>
      <c r="F190" t="s">
        <v>21</v>
      </c>
      <c r="G190">
        <v>62</v>
      </c>
      <c r="H190" t="s">
        <v>22</v>
      </c>
      <c r="I190" t="s">
        <v>23</v>
      </c>
      <c r="J190" t="s">
        <v>24</v>
      </c>
      <c r="L190">
        <v>45</v>
      </c>
      <c r="M190" t="s">
        <v>614</v>
      </c>
      <c r="N190" t="s">
        <v>26</v>
      </c>
      <c r="O190" t="s">
        <v>27</v>
      </c>
    </row>
    <row r="191" spans="1:15" x14ac:dyDescent="0.3">
      <c r="A191" t="s">
        <v>615</v>
      </c>
      <c r="B191" s="14">
        <v>45117</v>
      </c>
      <c r="C191" s="15">
        <v>0.13402777777777777</v>
      </c>
      <c r="D191" t="s">
        <v>597</v>
      </c>
      <c r="E191" t="s">
        <v>616</v>
      </c>
      <c r="F191" t="s">
        <v>21</v>
      </c>
      <c r="G191">
        <v>69</v>
      </c>
      <c r="H191" t="s">
        <v>22</v>
      </c>
      <c r="I191" t="s">
        <v>23</v>
      </c>
      <c r="J191" t="s">
        <v>24</v>
      </c>
      <c r="L191">
        <v>47</v>
      </c>
      <c r="M191" t="s">
        <v>617</v>
      </c>
      <c r="N191" t="s">
        <v>26</v>
      </c>
      <c r="O191" t="s">
        <v>27</v>
      </c>
    </row>
    <row r="192" spans="1:15" x14ac:dyDescent="0.3">
      <c r="A192" t="s">
        <v>618</v>
      </c>
      <c r="B192" s="14">
        <v>45501</v>
      </c>
      <c r="C192" s="15">
        <v>0.49930555555555556</v>
      </c>
      <c r="D192" t="s">
        <v>597</v>
      </c>
      <c r="E192" t="s">
        <v>619</v>
      </c>
      <c r="F192" t="s">
        <v>21</v>
      </c>
      <c r="G192">
        <v>20</v>
      </c>
      <c r="H192" t="s">
        <v>22</v>
      </c>
      <c r="I192" t="s">
        <v>23</v>
      </c>
      <c r="J192" t="s">
        <v>24</v>
      </c>
      <c r="L192">
        <v>52</v>
      </c>
      <c r="M192" t="s">
        <v>620</v>
      </c>
      <c r="N192" t="s">
        <v>37</v>
      </c>
      <c r="O192" t="s">
        <v>27</v>
      </c>
    </row>
    <row r="193" spans="1:15" x14ac:dyDescent="0.3">
      <c r="A193" t="s">
        <v>621</v>
      </c>
      <c r="B193" s="14">
        <v>45294</v>
      </c>
      <c r="C193" s="15">
        <v>0.5805555555555556</v>
      </c>
      <c r="D193" t="s">
        <v>597</v>
      </c>
      <c r="E193" t="s">
        <v>622</v>
      </c>
      <c r="F193" t="s">
        <v>21</v>
      </c>
      <c r="G193">
        <v>62</v>
      </c>
      <c r="H193" t="s">
        <v>22</v>
      </c>
      <c r="I193" t="s">
        <v>23</v>
      </c>
      <c r="J193" t="s">
        <v>24</v>
      </c>
      <c r="L193">
        <v>57</v>
      </c>
      <c r="M193" t="s">
        <v>623</v>
      </c>
      <c r="N193" t="s">
        <v>26</v>
      </c>
      <c r="O193" t="s">
        <v>27</v>
      </c>
    </row>
    <row r="194" spans="1:15" x14ac:dyDescent="0.3">
      <c r="A194" t="s">
        <v>624</v>
      </c>
      <c r="B194" s="14">
        <v>45039</v>
      </c>
      <c r="C194" s="15">
        <v>0.29791666666666666</v>
      </c>
      <c r="D194" t="s">
        <v>597</v>
      </c>
      <c r="E194" t="s">
        <v>625</v>
      </c>
      <c r="F194" t="s">
        <v>21</v>
      </c>
      <c r="G194">
        <v>8</v>
      </c>
      <c r="H194" t="s">
        <v>22</v>
      </c>
      <c r="I194" t="s">
        <v>23</v>
      </c>
      <c r="J194" t="s">
        <v>24</v>
      </c>
      <c r="L194">
        <v>59</v>
      </c>
      <c r="M194" t="s">
        <v>626</v>
      </c>
      <c r="N194" t="s">
        <v>84</v>
      </c>
      <c r="O194" t="s">
        <v>27</v>
      </c>
    </row>
    <row r="195" spans="1:15" x14ac:dyDescent="0.3">
      <c r="A195" t="s">
        <v>627</v>
      </c>
      <c r="B195" s="14">
        <v>45263</v>
      </c>
      <c r="C195" s="15">
        <v>0.1</v>
      </c>
      <c r="D195" t="s">
        <v>597</v>
      </c>
      <c r="E195" t="s">
        <v>628</v>
      </c>
      <c r="F195" t="s">
        <v>21</v>
      </c>
      <c r="G195">
        <v>32</v>
      </c>
      <c r="H195" t="s">
        <v>22</v>
      </c>
      <c r="I195" t="s">
        <v>23</v>
      </c>
      <c r="J195" t="s">
        <v>24</v>
      </c>
      <c r="L195">
        <v>59</v>
      </c>
      <c r="M195" t="s">
        <v>629</v>
      </c>
      <c r="N195" t="s">
        <v>203</v>
      </c>
      <c r="O195" t="s">
        <v>27</v>
      </c>
    </row>
    <row r="196" spans="1:15" x14ac:dyDescent="0.3">
      <c r="A196" t="s">
        <v>630</v>
      </c>
      <c r="B196" s="14">
        <v>45494</v>
      </c>
      <c r="C196" s="15">
        <v>0.10277777777777777</v>
      </c>
      <c r="D196" t="s">
        <v>62</v>
      </c>
      <c r="E196" t="s">
        <v>631</v>
      </c>
      <c r="F196" t="s">
        <v>21</v>
      </c>
      <c r="G196">
        <v>66</v>
      </c>
      <c r="H196" t="s">
        <v>22</v>
      </c>
      <c r="I196" t="s">
        <v>23</v>
      </c>
      <c r="J196" t="s">
        <v>24</v>
      </c>
      <c r="L196">
        <v>10</v>
      </c>
      <c r="M196" t="s">
        <v>632</v>
      </c>
      <c r="N196" t="s">
        <v>26</v>
      </c>
      <c r="O196" t="s">
        <v>38</v>
      </c>
    </row>
    <row r="197" spans="1:15" x14ac:dyDescent="0.3">
      <c r="A197" t="s">
        <v>633</v>
      </c>
      <c r="B197" s="14">
        <v>45500</v>
      </c>
      <c r="C197" s="15">
        <v>0.52569444444444446</v>
      </c>
      <c r="D197" t="s">
        <v>62</v>
      </c>
      <c r="E197" t="s">
        <v>634</v>
      </c>
      <c r="F197" t="s">
        <v>21</v>
      </c>
      <c r="G197">
        <v>41</v>
      </c>
      <c r="H197" t="s">
        <v>22</v>
      </c>
      <c r="I197" t="s">
        <v>23</v>
      </c>
      <c r="J197" t="s">
        <v>24</v>
      </c>
      <c r="L197">
        <v>13</v>
      </c>
      <c r="M197" t="s">
        <v>635</v>
      </c>
      <c r="N197" t="s">
        <v>47</v>
      </c>
      <c r="O197" t="s">
        <v>38</v>
      </c>
    </row>
    <row r="198" spans="1:15" x14ac:dyDescent="0.3">
      <c r="A198" t="s">
        <v>636</v>
      </c>
      <c r="B198" s="14">
        <v>45515</v>
      </c>
      <c r="C198" s="15">
        <v>0.26458333333333334</v>
      </c>
      <c r="D198" t="s">
        <v>62</v>
      </c>
      <c r="E198" t="s">
        <v>637</v>
      </c>
      <c r="F198" t="s">
        <v>21</v>
      </c>
      <c r="G198">
        <v>25</v>
      </c>
      <c r="H198" t="s">
        <v>22</v>
      </c>
      <c r="I198" t="s">
        <v>23</v>
      </c>
      <c r="J198" t="s">
        <v>24</v>
      </c>
      <c r="L198">
        <v>14</v>
      </c>
      <c r="M198" t="s">
        <v>638</v>
      </c>
      <c r="N198" t="s">
        <v>60</v>
      </c>
      <c r="O198" t="s">
        <v>38</v>
      </c>
    </row>
    <row r="199" spans="1:15" x14ac:dyDescent="0.3">
      <c r="A199" t="s">
        <v>639</v>
      </c>
      <c r="B199" s="14">
        <v>45521</v>
      </c>
      <c r="C199" s="15">
        <v>0.27291666666666664</v>
      </c>
      <c r="D199" t="s">
        <v>62</v>
      </c>
      <c r="E199" t="s">
        <v>640</v>
      </c>
      <c r="F199" t="s">
        <v>21</v>
      </c>
      <c r="G199">
        <v>68</v>
      </c>
      <c r="H199" t="s">
        <v>22</v>
      </c>
      <c r="I199" t="s">
        <v>23</v>
      </c>
      <c r="J199" t="s">
        <v>24</v>
      </c>
      <c r="L199">
        <v>20</v>
      </c>
      <c r="M199" t="s">
        <v>641</v>
      </c>
      <c r="N199" t="s">
        <v>26</v>
      </c>
      <c r="O199" t="s">
        <v>38</v>
      </c>
    </row>
    <row r="200" spans="1:15" x14ac:dyDescent="0.3">
      <c r="A200" t="s">
        <v>642</v>
      </c>
      <c r="B200" s="14">
        <v>45422</v>
      </c>
      <c r="C200" s="15">
        <v>0.47222222222222221</v>
      </c>
      <c r="D200" t="s">
        <v>62</v>
      </c>
      <c r="E200" t="s">
        <v>643</v>
      </c>
      <c r="F200" t="s">
        <v>21</v>
      </c>
      <c r="G200">
        <v>3</v>
      </c>
      <c r="H200" t="s">
        <v>22</v>
      </c>
      <c r="I200" t="s">
        <v>23</v>
      </c>
      <c r="J200" t="s">
        <v>24</v>
      </c>
      <c r="L200">
        <v>27</v>
      </c>
      <c r="M200" t="s">
        <v>644</v>
      </c>
      <c r="N200" t="s">
        <v>84</v>
      </c>
      <c r="O200" t="s">
        <v>38</v>
      </c>
    </row>
    <row r="201" spans="1:15" x14ac:dyDescent="0.3">
      <c r="A201" t="s">
        <v>645</v>
      </c>
      <c r="B201" s="14">
        <v>45291</v>
      </c>
      <c r="C201" s="15">
        <v>0.88055555555555554</v>
      </c>
      <c r="D201" t="s">
        <v>62</v>
      </c>
      <c r="E201" t="s">
        <v>646</v>
      </c>
      <c r="F201" t="s">
        <v>21</v>
      </c>
      <c r="G201">
        <v>56</v>
      </c>
      <c r="H201" t="s">
        <v>22</v>
      </c>
      <c r="I201" t="s">
        <v>23</v>
      </c>
      <c r="J201" t="s">
        <v>24</v>
      </c>
      <c r="L201">
        <v>32</v>
      </c>
      <c r="M201" t="s">
        <v>647</v>
      </c>
      <c r="N201" t="s">
        <v>55</v>
      </c>
      <c r="O201" t="s">
        <v>27</v>
      </c>
    </row>
    <row r="202" spans="1:15" x14ac:dyDescent="0.3">
      <c r="A202" t="s">
        <v>648</v>
      </c>
      <c r="B202" s="14">
        <v>45304</v>
      </c>
      <c r="C202" s="15">
        <v>0.31805555555555554</v>
      </c>
      <c r="D202" t="s">
        <v>62</v>
      </c>
      <c r="E202" t="s">
        <v>649</v>
      </c>
      <c r="F202" t="s">
        <v>21</v>
      </c>
      <c r="G202">
        <v>4</v>
      </c>
      <c r="H202" t="s">
        <v>22</v>
      </c>
      <c r="I202" t="s">
        <v>23</v>
      </c>
      <c r="J202" t="s">
        <v>24</v>
      </c>
      <c r="L202">
        <v>41</v>
      </c>
      <c r="M202" t="s">
        <v>650</v>
      </c>
      <c r="N202" t="s">
        <v>84</v>
      </c>
      <c r="O202" t="s">
        <v>27</v>
      </c>
    </row>
    <row r="203" spans="1:15" x14ac:dyDescent="0.3">
      <c r="A203" t="s">
        <v>651</v>
      </c>
      <c r="B203" s="14">
        <v>45338</v>
      </c>
      <c r="C203" s="15">
        <v>0.14583333333333334</v>
      </c>
      <c r="D203" t="s">
        <v>62</v>
      </c>
      <c r="E203" t="s">
        <v>652</v>
      </c>
      <c r="F203" t="s">
        <v>21</v>
      </c>
      <c r="G203">
        <v>61</v>
      </c>
      <c r="H203" t="s">
        <v>22</v>
      </c>
      <c r="I203" t="s">
        <v>23</v>
      </c>
      <c r="J203" t="s">
        <v>24</v>
      </c>
      <c r="L203">
        <v>56</v>
      </c>
      <c r="M203" t="s">
        <v>653</v>
      </c>
      <c r="N203" t="s">
        <v>26</v>
      </c>
      <c r="O203" t="s">
        <v>27</v>
      </c>
    </row>
    <row r="204" spans="1:15" x14ac:dyDescent="0.3">
      <c r="A204" t="s">
        <v>654</v>
      </c>
      <c r="B204" s="14">
        <v>45317</v>
      </c>
      <c r="C204" s="15">
        <v>0.73611111111111116</v>
      </c>
      <c r="D204" t="s">
        <v>62</v>
      </c>
      <c r="E204" t="s">
        <v>655</v>
      </c>
      <c r="F204" t="s">
        <v>21</v>
      </c>
      <c r="G204">
        <v>39</v>
      </c>
      <c r="H204" t="s">
        <v>22</v>
      </c>
      <c r="I204" t="s">
        <v>23</v>
      </c>
      <c r="J204" t="s">
        <v>24</v>
      </c>
      <c r="L204">
        <v>60</v>
      </c>
      <c r="M204" t="s">
        <v>656</v>
      </c>
      <c r="N204" t="s">
        <v>203</v>
      </c>
      <c r="O204" t="s">
        <v>27</v>
      </c>
    </row>
    <row r="205" spans="1:15" x14ac:dyDescent="0.3">
      <c r="A205" t="s">
        <v>657</v>
      </c>
      <c r="B205" s="14">
        <v>45532</v>
      </c>
      <c r="C205" s="15">
        <v>0.47152777777777777</v>
      </c>
      <c r="D205" t="s">
        <v>658</v>
      </c>
      <c r="E205" t="s">
        <v>659</v>
      </c>
      <c r="F205" t="s">
        <v>21</v>
      </c>
      <c r="G205">
        <v>69</v>
      </c>
      <c r="H205" t="s">
        <v>22</v>
      </c>
      <c r="I205" t="s">
        <v>23</v>
      </c>
      <c r="J205" t="s">
        <v>24</v>
      </c>
      <c r="L205">
        <v>16</v>
      </c>
      <c r="M205" t="s">
        <v>660</v>
      </c>
      <c r="N205" t="s">
        <v>26</v>
      </c>
      <c r="O205" t="s">
        <v>38</v>
      </c>
    </row>
    <row r="206" spans="1:15" x14ac:dyDescent="0.3">
      <c r="A206" t="s">
        <v>661</v>
      </c>
      <c r="B206" s="14">
        <v>45428</v>
      </c>
      <c r="C206" s="15">
        <v>0.40486111111111112</v>
      </c>
      <c r="D206" t="s">
        <v>658</v>
      </c>
      <c r="E206" t="s">
        <v>662</v>
      </c>
      <c r="F206" t="s">
        <v>21</v>
      </c>
      <c r="G206">
        <v>53</v>
      </c>
      <c r="H206" t="s">
        <v>22</v>
      </c>
      <c r="I206" t="s">
        <v>23</v>
      </c>
      <c r="J206" t="s">
        <v>24</v>
      </c>
      <c r="L206">
        <v>19</v>
      </c>
      <c r="M206" t="s">
        <v>663</v>
      </c>
      <c r="N206" t="s">
        <v>55</v>
      </c>
      <c r="O206" t="s">
        <v>38</v>
      </c>
    </row>
    <row r="207" spans="1:15" x14ac:dyDescent="0.3">
      <c r="A207" t="s">
        <v>664</v>
      </c>
      <c r="B207" s="14">
        <v>45398</v>
      </c>
      <c r="C207" s="15">
        <v>0.33333333333333331</v>
      </c>
      <c r="D207" t="s">
        <v>658</v>
      </c>
      <c r="E207" t="s">
        <v>665</v>
      </c>
      <c r="F207" t="s">
        <v>21</v>
      </c>
      <c r="G207">
        <v>58</v>
      </c>
      <c r="H207" t="s">
        <v>22</v>
      </c>
      <c r="I207" t="s">
        <v>23</v>
      </c>
      <c r="J207" t="s">
        <v>24</v>
      </c>
      <c r="L207">
        <v>26</v>
      </c>
      <c r="M207" t="s">
        <v>666</v>
      </c>
      <c r="N207" t="s">
        <v>55</v>
      </c>
      <c r="O207" t="s">
        <v>38</v>
      </c>
    </row>
    <row r="208" spans="1:15" x14ac:dyDescent="0.3">
      <c r="A208" t="s">
        <v>667</v>
      </c>
      <c r="B208" s="14">
        <v>45428</v>
      </c>
      <c r="C208" s="15">
        <v>0.80208333333333337</v>
      </c>
      <c r="D208" t="s">
        <v>658</v>
      </c>
      <c r="E208" t="s">
        <v>668</v>
      </c>
      <c r="F208" t="s">
        <v>21</v>
      </c>
      <c r="G208">
        <v>66</v>
      </c>
      <c r="H208" t="s">
        <v>22</v>
      </c>
      <c r="I208" t="s">
        <v>23</v>
      </c>
      <c r="J208" t="s">
        <v>24</v>
      </c>
      <c r="L208">
        <v>28</v>
      </c>
      <c r="M208" t="s">
        <v>669</v>
      </c>
      <c r="N208" t="s">
        <v>26</v>
      </c>
      <c r="O208" t="s">
        <v>38</v>
      </c>
    </row>
    <row r="209" spans="1:15" x14ac:dyDescent="0.3">
      <c r="A209" t="s">
        <v>670</v>
      </c>
      <c r="B209" s="14">
        <v>45293</v>
      </c>
      <c r="C209" s="15">
        <v>0.87777777777777777</v>
      </c>
      <c r="D209" t="s">
        <v>658</v>
      </c>
      <c r="E209" t="s">
        <v>671</v>
      </c>
      <c r="F209" t="s">
        <v>21</v>
      </c>
      <c r="G209">
        <v>56</v>
      </c>
      <c r="H209" t="s">
        <v>22</v>
      </c>
      <c r="I209" t="s">
        <v>23</v>
      </c>
      <c r="J209" t="s">
        <v>24</v>
      </c>
      <c r="L209">
        <v>39</v>
      </c>
      <c r="M209" t="s">
        <v>672</v>
      </c>
      <c r="N209" t="s">
        <v>55</v>
      </c>
      <c r="O209" t="s">
        <v>27</v>
      </c>
    </row>
    <row r="210" spans="1:15" x14ac:dyDescent="0.3">
      <c r="A210" t="s">
        <v>673</v>
      </c>
      <c r="B210" s="14">
        <v>45415</v>
      </c>
      <c r="C210" s="15">
        <v>3.6805555555555557E-2</v>
      </c>
      <c r="D210" t="s">
        <v>658</v>
      </c>
      <c r="E210" t="s">
        <v>674</v>
      </c>
      <c r="F210" t="s">
        <v>21</v>
      </c>
      <c r="G210">
        <v>60</v>
      </c>
      <c r="H210" t="s">
        <v>22</v>
      </c>
      <c r="I210" t="s">
        <v>23</v>
      </c>
      <c r="J210" t="s">
        <v>24</v>
      </c>
      <c r="L210">
        <v>44</v>
      </c>
      <c r="M210" t="s">
        <v>675</v>
      </c>
      <c r="N210" t="s">
        <v>55</v>
      </c>
      <c r="O210" t="s">
        <v>27</v>
      </c>
    </row>
    <row r="211" spans="1:15" x14ac:dyDescent="0.3">
      <c r="A211" t="s">
        <v>676</v>
      </c>
      <c r="B211" s="14">
        <v>45097</v>
      </c>
      <c r="C211" s="15">
        <v>0.53819444444444442</v>
      </c>
      <c r="D211" t="s">
        <v>658</v>
      </c>
      <c r="E211" t="s">
        <v>677</v>
      </c>
      <c r="F211" t="s">
        <v>21</v>
      </c>
      <c r="G211">
        <v>66</v>
      </c>
      <c r="H211" t="s">
        <v>22</v>
      </c>
      <c r="I211" t="s">
        <v>23</v>
      </c>
      <c r="J211" t="s">
        <v>24</v>
      </c>
      <c r="L211">
        <v>46</v>
      </c>
      <c r="M211" t="s">
        <v>678</v>
      </c>
      <c r="N211" t="s">
        <v>26</v>
      </c>
      <c r="O211" t="s">
        <v>27</v>
      </c>
    </row>
    <row r="212" spans="1:15" x14ac:dyDescent="0.3">
      <c r="A212" t="s">
        <v>679</v>
      </c>
      <c r="B212" s="14">
        <v>45563</v>
      </c>
      <c r="C212" s="15">
        <v>0.22638888888888889</v>
      </c>
      <c r="D212" t="s">
        <v>658</v>
      </c>
      <c r="E212" t="s">
        <v>680</v>
      </c>
      <c r="F212" t="s">
        <v>21</v>
      </c>
      <c r="G212">
        <v>37</v>
      </c>
      <c r="H212" t="s">
        <v>22</v>
      </c>
      <c r="I212" t="s">
        <v>23</v>
      </c>
      <c r="J212" t="s">
        <v>24</v>
      </c>
      <c r="L212">
        <v>52</v>
      </c>
      <c r="M212" t="s">
        <v>681</v>
      </c>
      <c r="N212" t="s">
        <v>203</v>
      </c>
      <c r="O212" t="s">
        <v>27</v>
      </c>
    </row>
    <row r="213" spans="1:15" x14ac:dyDescent="0.3">
      <c r="A213" t="s">
        <v>682</v>
      </c>
      <c r="B213" s="14">
        <v>45293</v>
      </c>
      <c r="C213" s="15">
        <v>0.12847222222222221</v>
      </c>
      <c r="D213" t="s">
        <v>658</v>
      </c>
      <c r="E213" t="s">
        <v>683</v>
      </c>
      <c r="F213" t="s">
        <v>21</v>
      </c>
      <c r="G213">
        <v>2</v>
      </c>
      <c r="H213" t="s">
        <v>22</v>
      </c>
      <c r="I213" t="s">
        <v>23</v>
      </c>
      <c r="J213" t="s">
        <v>24</v>
      </c>
      <c r="L213">
        <v>58</v>
      </c>
      <c r="M213" t="s">
        <v>684</v>
      </c>
      <c r="N213" t="s">
        <v>84</v>
      </c>
      <c r="O213" t="s">
        <v>27</v>
      </c>
    </row>
    <row r="214" spans="1:15" x14ac:dyDescent="0.3">
      <c r="A214" t="s">
        <v>685</v>
      </c>
      <c r="B214" s="14">
        <v>45582</v>
      </c>
      <c r="C214" s="15">
        <v>0.24791666666666667</v>
      </c>
      <c r="D214" t="s">
        <v>658</v>
      </c>
      <c r="E214" t="s">
        <v>686</v>
      </c>
      <c r="F214" t="s">
        <v>21</v>
      </c>
      <c r="G214">
        <v>5</v>
      </c>
      <c r="H214" t="s">
        <v>22</v>
      </c>
      <c r="I214" t="s">
        <v>23</v>
      </c>
      <c r="J214" t="s">
        <v>24</v>
      </c>
      <c r="L214">
        <v>58</v>
      </c>
      <c r="M214" t="s">
        <v>687</v>
      </c>
      <c r="N214" t="s">
        <v>84</v>
      </c>
      <c r="O214" t="s">
        <v>27</v>
      </c>
    </row>
    <row r="215" spans="1:15" x14ac:dyDescent="0.3">
      <c r="A215" t="s">
        <v>688</v>
      </c>
      <c r="B215" s="14">
        <v>45466</v>
      </c>
      <c r="C215" s="15">
        <v>0.69097222222222221</v>
      </c>
      <c r="D215" t="s">
        <v>114</v>
      </c>
      <c r="E215" t="s">
        <v>689</v>
      </c>
      <c r="F215" t="s">
        <v>21</v>
      </c>
      <c r="G215">
        <v>77</v>
      </c>
      <c r="H215" t="s">
        <v>22</v>
      </c>
      <c r="I215" t="s">
        <v>23</v>
      </c>
      <c r="J215" t="s">
        <v>24</v>
      </c>
      <c r="L215">
        <v>10</v>
      </c>
      <c r="M215" t="s">
        <v>690</v>
      </c>
      <c r="N215" t="s">
        <v>32</v>
      </c>
      <c r="O215" t="s">
        <v>38</v>
      </c>
    </row>
    <row r="216" spans="1:15" x14ac:dyDescent="0.3">
      <c r="A216" t="s">
        <v>691</v>
      </c>
      <c r="B216" s="14">
        <v>45520</v>
      </c>
      <c r="C216" s="15">
        <v>9.0972222222222218E-2</v>
      </c>
      <c r="D216" t="s">
        <v>114</v>
      </c>
      <c r="E216" t="s">
        <v>692</v>
      </c>
      <c r="F216" t="s">
        <v>21</v>
      </c>
      <c r="G216">
        <v>16</v>
      </c>
      <c r="H216" t="s">
        <v>22</v>
      </c>
      <c r="I216" t="s">
        <v>23</v>
      </c>
      <c r="J216" t="s">
        <v>24</v>
      </c>
      <c r="L216">
        <v>20</v>
      </c>
      <c r="M216" t="s">
        <v>693</v>
      </c>
      <c r="N216" t="s">
        <v>37</v>
      </c>
      <c r="O216" t="s">
        <v>38</v>
      </c>
    </row>
    <row r="217" spans="1:15" x14ac:dyDescent="0.3">
      <c r="A217" t="s">
        <v>694</v>
      </c>
      <c r="B217" s="14">
        <v>45494</v>
      </c>
      <c r="C217" s="15">
        <v>0.84861111111111109</v>
      </c>
      <c r="D217" t="s">
        <v>114</v>
      </c>
      <c r="E217" t="s">
        <v>695</v>
      </c>
      <c r="F217" t="s">
        <v>21</v>
      </c>
      <c r="G217">
        <v>14</v>
      </c>
      <c r="H217" t="s">
        <v>22</v>
      </c>
      <c r="I217" t="s">
        <v>23</v>
      </c>
      <c r="J217" t="s">
        <v>24</v>
      </c>
      <c r="L217">
        <v>32</v>
      </c>
      <c r="M217" t="s">
        <v>696</v>
      </c>
      <c r="N217" t="s">
        <v>37</v>
      </c>
      <c r="O217" t="s">
        <v>27</v>
      </c>
    </row>
    <row r="218" spans="1:15" x14ac:dyDescent="0.3">
      <c r="A218" t="s">
        <v>697</v>
      </c>
      <c r="B218" s="14">
        <v>45564</v>
      </c>
      <c r="C218" s="15">
        <v>0.52152777777777781</v>
      </c>
      <c r="D218" t="s">
        <v>114</v>
      </c>
      <c r="E218" t="s">
        <v>698</v>
      </c>
      <c r="F218" t="s">
        <v>21</v>
      </c>
      <c r="G218">
        <v>73</v>
      </c>
      <c r="H218" t="s">
        <v>22</v>
      </c>
      <c r="I218" t="s">
        <v>23</v>
      </c>
      <c r="J218" t="s">
        <v>24</v>
      </c>
      <c r="L218">
        <v>33</v>
      </c>
      <c r="M218" t="s">
        <v>699</v>
      </c>
      <c r="N218" t="s">
        <v>32</v>
      </c>
      <c r="O218" t="s">
        <v>27</v>
      </c>
    </row>
    <row r="219" spans="1:15" x14ac:dyDescent="0.3">
      <c r="A219" t="s">
        <v>700</v>
      </c>
      <c r="B219" s="14">
        <v>45222</v>
      </c>
      <c r="C219" s="15">
        <v>0.7</v>
      </c>
      <c r="D219" t="s">
        <v>114</v>
      </c>
      <c r="E219" t="s">
        <v>701</v>
      </c>
      <c r="F219" t="s">
        <v>21</v>
      </c>
      <c r="G219">
        <v>73</v>
      </c>
      <c r="H219" t="s">
        <v>22</v>
      </c>
      <c r="I219" t="s">
        <v>23</v>
      </c>
      <c r="J219" t="s">
        <v>24</v>
      </c>
      <c r="L219">
        <v>40</v>
      </c>
      <c r="M219" t="s">
        <v>702</v>
      </c>
      <c r="N219" t="s">
        <v>32</v>
      </c>
      <c r="O219" t="s">
        <v>27</v>
      </c>
    </row>
    <row r="220" spans="1:15" x14ac:dyDescent="0.3">
      <c r="A220" t="s">
        <v>703</v>
      </c>
      <c r="B220" s="14">
        <v>45485</v>
      </c>
      <c r="C220" s="15">
        <v>0.35</v>
      </c>
      <c r="D220" t="s">
        <v>114</v>
      </c>
      <c r="E220" t="s">
        <v>704</v>
      </c>
      <c r="F220" t="s">
        <v>21</v>
      </c>
      <c r="G220">
        <v>34</v>
      </c>
      <c r="H220" t="s">
        <v>22</v>
      </c>
      <c r="I220" t="s">
        <v>23</v>
      </c>
      <c r="J220" t="s">
        <v>24</v>
      </c>
      <c r="L220">
        <v>54</v>
      </c>
      <c r="M220" t="s">
        <v>705</v>
      </c>
      <c r="N220" t="s">
        <v>203</v>
      </c>
      <c r="O220" t="s">
        <v>27</v>
      </c>
    </row>
    <row r="221" spans="1:15" x14ac:dyDescent="0.3">
      <c r="A221" t="s">
        <v>706</v>
      </c>
      <c r="B221" s="14">
        <v>45548</v>
      </c>
      <c r="C221" s="15">
        <v>0.31805555555555554</v>
      </c>
      <c r="D221" t="s">
        <v>114</v>
      </c>
      <c r="E221" t="s">
        <v>707</v>
      </c>
      <c r="F221" t="s">
        <v>21</v>
      </c>
      <c r="G221">
        <v>8</v>
      </c>
      <c r="H221" t="s">
        <v>22</v>
      </c>
      <c r="I221" t="s">
        <v>23</v>
      </c>
      <c r="J221" t="s">
        <v>24</v>
      </c>
      <c r="L221">
        <v>58</v>
      </c>
      <c r="M221" t="s">
        <v>708</v>
      </c>
      <c r="N221" t="s">
        <v>84</v>
      </c>
      <c r="O221" t="s">
        <v>27</v>
      </c>
    </row>
    <row r="222" spans="1:15" x14ac:dyDescent="0.3">
      <c r="A222" t="s">
        <v>709</v>
      </c>
      <c r="B222" s="14">
        <v>45344</v>
      </c>
      <c r="C222" s="15">
        <v>0.27083333333333331</v>
      </c>
      <c r="D222" t="s">
        <v>114</v>
      </c>
      <c r="E222" t="s">
        <v>710</v>
      </c>
      <c r="F222" t="s">
        <v>21</v>
      </c>
      <c r="G222">
        <v>47</v>
      </c>
      <c r="H222" t="s">
        <v>22</v>
      </c>
      <c r="I222" t="s">
        <v>23</v>
      </c>
      <c r="J222" t="s">
        <v>24</v>
      </c>
      <c r="L222">
        <v>58</v>
      </c>
      <c r="M222" t="s">
        <v>711</v>
      </c>
      <c r="N222" t="s">
        <v>47</v>
      </c>
      <c r="O222" t="s">
        <v>27</v>
      </c>
    </row>
    <row r="223" spans="1:15" x14ac:dyDescent="0.3">
      <c r="A223" t="s">
        <v>712</v>
      </c>
      <c r="B223" s="14">
        <v>45591</v>
      </c>
      <c r="C223" s="15">
        <v>0.59583333333333333</v>
      </c>
      <c r="D223" t="s">
        <v>713</v>
      </c>
      <c r="E223" t="s">
        <v>714</v>
      </c>
      <c r="F223" t="s">
        <v>21</v>
      </c>
      <c r="G223">
        <v>7</v>
      </c>
      <c r="H223" t="s">
        <v>22</v>
      </c>
      <c r="I223" t="s">
        <v>23</v>
      </c>
      <c r="J223" t="s">
        <v>24</v>
      </c>
      <c r="L223">
        <v>10</v>
      </c>
      <c r="M223" t="s">
        <v>715</v>
      </c>
      <c r="N223" t="s">
        <v>84</v>
      </c>
      <c r="O223" t="s">
        <v>38</v>
      </c>
    </row>
    <row r="224" spans="1:15" x14ac:dyDescent="0.3">
      <c r="A224" t="s">
        <v>716</v>
      </c>
      <c r="B224" s="14">
        <v>45238</v>
      </c>
      <c r="C224" s="15">
        <v>0.31527777777777777</v>
      </c>
      <c r="D224" t="s">
        <v>713</v>
      </c>
      <c r="E224" t="s">
        <v>717</v>
      </c>
      <c r="F224" t="s">
        <v>21</v>
      </c>
      <c r="G224">
        <v>76</v>
      </c>
      <c r="H224" t="s">
        <v>22</v>
      </c>
      <c r="I224" t="s">
        <v>23</v>
      </c>
      <c r="J224" t="s">
        <v>24</v>
      </c>
      <c r="L224">
        <v>11</v>
      </c>
      <c r="M224" t="s">
        <v>718</v>
      </c>
      <c r="N224" t="s">
        <v>32</v>
      </c>
      <c r="O224" t="s">
        <v>38</v>
      </c>
    </row>
    <row r="225" spans="1:15" x14ac:dyDescent="0.3">
      <c r="A225" t="s">
        <v>719</v>
      </c>
      <c r="B225" s="14">
        <v>45464</v>
      </c>
      <c r="C225" s="15">
        <v>0.8833333333333333</v>
      </c>
      <c r="D225" t="s">
        <v>713</v>
      </c>
      <c r="E225" t="s">
        <v>720</v>
      </c>
      <c r="F225" t="s">
        <v>21</v>
      </c>
      <c r="G225">
        <v>44</v>
      </c>
      <c r="H225" t="s">
        <v>22</v>
      </c>
      <c r="I225" t="s">
        <v>23</v>
      </c>
      <c r="J225" t="s">
        <v>24</v>
      </c>
      <c r="L225">
        <v>12</v>
      </c>
      <c r="M225" t="s">
        <v>721</v>
      </c>
      <c r="N225" t="s">
        <v>47</v>
      </c>
      <c r="O225" t="s">
        <v>38</v>
      </c>
    </row>
    <row r="226" spans="1:15" x14ac:dyDescent="0.3">
      <c r="A226" t="s">
        <v>722</v>
      </c>
      <c r="B226" s="14">
        <v>45544</v>
      </c>
      <c r="C226" s="15">
        <v>0.40763888888888888</v>
      </c>
      <c r="D226" t="s">
        <v>713</v>
      </c>
      <c r="E226" t="s">
        <v>723</v>
      </c>
      <c r="F226" t="s">
        <v>21</v>
      </c>
      <c r="G226">
        <v>43</v>
      </c>
      <c r="H226" t="s">
        <v>22</v>
      </c>
      <c r="I226" t="s">
        <v>23</v>
      </c>
      <c r="J226" t="s">
        <v>24</v>
      </c>
      <c r="L226">
        <v>15</v>
      </c>
      <c r="M226" t="s">
        <v>724</v>
      </c>
      <c r="N226" t="s">
        <v>47</v>
      </c>
      <c r="O226" t="s">
        <v>38</v>
      </c>
    </row>
    <row r="227" spans="1:15" x14ac:dyDescent="0.3">
      <c r="A227" t="s">
        <v>725</v>
      </c>
      <c r="B227" s="14">
        <v>45385</v>
      </c>
      <c r="C227" s="15">
        <v>0.20069444444444445</v>
      </c>
      <c r="D227" t="s">
        <v>713</v>
      </c>
      <c r="E227" t="s">
        <v>726</v>
      </c>
      <c r="F227" t="s">
        <v>21</v>
      </c>
      <c r="G227">
        <v>34</v>
      </c>
      <c r="H227" t="s">
        <v>22</v>
      </c>
      <c r="I227" t="s">
        <v>23</v>
      </c>
      <c r="J227" t="s">
        <v>24</v>
      </c>
      <c r="L227">
        <v>20</v>
      </c>
      <c r="M227" t="s">
        <v>727</v>
      </c>
      <c r="N227" t="s">
        <v>203</v>
      </c>
      <c r="O227" t="s">
        <v>38</v>
      </c>
    </row>
    <row r="228" spans="1:15" x14ac:dyDescent="0.3">
      <c r="A228" t="s">
        <v>728</v>
      </c>
      <c r="B228" s="14">
        <v>45279</v>
      </c>
      <c r="C228" s="15">
        <v>0.38263888888888886</v>
      </c>
      <c r="D228" t="s">
        <v>713</v>
      </c>
      <c r="E228" t="s">
        <v>729</v>
      </c>
      <c r="F228" t="s">
        <v>21</v>
      </c>
      <c r="G228">
        <v>55</v>
      </c>
      <c r="H228" t="s">
        <v>22</v>
      </c>
      <c r="I228" t="s">
        <v>23</v>
      </c>
      <c r="J228" t="s">
        <v>24</v>
      </c>
      <c r="L228">
        <v>33</v>
      </c>
      <c r="M228" t="s">
        <v>730</v>
      </c>
      <c r="N228" t="s">
        <v>55</v>
      </c>
      <c r="O228" t="s">
        <v>27</v>
      </c>
    </row>
    <row r="229" spans="1:15" x14ac:dyDescent="0.3">
      <c r="A229" t="s">
        <v>731</v>
      </c>
      <c r="B229" s="14">
        <v>45421</v>
      </c>
      <c r="C229" s="15">
        <v>0.71388888888888891</v>
      </c>
      <c r="D229" t="s">
        <v>713</v>
      </c>
      <c r="E229" t="s">
        <v>732</v>
      </c>
      <c r="F229" t="s">
        <v>21</v>
      </c>
      <c r="G229">
        <v>51</v>
      </c>
      <c r="H229" t="s">
        <v>22</v>
      </c>
      <c r="I229" t="s">
        <v>23</v>
      </c>
      <c r="J229" t="s">
        <v>24</v>
      </c>
      <c r="L229">
        <v>43</v>
      </c>
      <c r="M229" t="s">
        <v>733</v>
      </c>
      <c r="N229" t="s">
        <v>55</v>
      </c>
      <c r="O229" t="s">
        <v>27</v>
      </c>
    </row>
    <row r="230" spans="1:15" x14ac:dyDescent="0.3">
      <c r="A230" t="s">
        <v>734</v>
      </c>
      <c r="B230" s="14">
        <v>45475</v>
      </c>
      <c r="C230" s="15">
        <v>0.24791666666666667</v>
      </c>
      <c r="D230" t="s">
        <v>713</v>
      </c>
      <c r="E230" t="s">
        <v>735</v>
      </c>
      <c r="F230" t="s">
        <v>21</v>
      </c>
      <c r="G230">
        <v>23</v>
      </c>
      <c r="H230" t="s">
        <v>22</v>
      </c>
      <c r="I230" t="s">
        <v>23</v>
      </c>
      <c r="J230" t="s">
        <v>24</v>
      </c>
      <c r="L230">
        <v>44</v>
      </c>
      <c r="M230" t="s">
        <v>736</v>
      </c>
      <c r="N230" t="s">
        <v>60</v>
      </c>
      <c r="O230" t="s">
        <v>27</v>
      </c>
    </row>
    <row r="231" spans="1:15" x14ac:dyDescent="0.3">
      <c r="A231" t="s">
        <v>737</v>
      </c>
      <c r="B231" s="14">
        <v>45106</v>
      </c>
      <c r="C231" s="15">
        <v>0.58750000000000002</v>
      </c>
      <c r="D231" t="s">
        <v>713</v>
      </c>
      <c r="E231" t="s">
        <v>738</v>
      </c>
      <c r="F231" t="s">
        <v>21</v>
      </c>
      <c r="G231">
        <v>61</v>
      </c>
      <c r="H231" t="s">
        <v>22</v>
      </c>
      <c r="I231" t="s">
        <v>23</v>
      </c>
      <c r="J231" t="s">
        <v>24</v>
      </c>
      <c r="L231">
        <v>46</v>
      </c>
      <c r="M231" t="s">
        <v>739</v>
      </c>
      <c r="N231" t="s">
        <v>26</v>
      </c>
      <c r="O231" t="s">
        <v>27</v>
      </c>
    </row>
    <row r="232" spans="1:15" x14ac:dyDescent="0.3">
      <c r="A232" t="s">
        <v>740</v>
      </c>
      <c r="B232" s="14">
        <v>45321</v>
      </c>
      <c r="C232" s="15">
        <v>0.55138888888888893</v>
      </c>
      <c r="D232" t="s">
        <v>713</v>
      </c>
      <c r="E232" t="s">
        <v>741</v>
      </c>
      <c r="F232" t="s">
        <v>21</v>
      </c>
      <c r="G232">
        <v>71</v>
      </c>
      <c r="H232" t="s">
        <v>22</v>
      </c>
      <c r="I232" t="s">
        <v>23</v>
      </c>
      <c r="J232" t="s">
        <v>24</v>
      </c>
      <c r="L232">
        <v>47</v>
      </c>
      <c r="M232" t="s">
        <v>742</v>
      </c>
      <c r="N232" t="s">
        <v>32</v>
      </c>
      <c r="O232" t="s">
        <v>27</v>
      </c>
    </row>
    <row r="233" spans="1:15" x14ac:dyDescent="0.3">
      <c r="A233" t="s">
        <v>743</v>
      </c>
      <c r="B233" s="14">
        <v>45489</v>
      </c>
      <c r="C233" s="15">
        <v>0.6958333333333333</v>
      </c>
      <c r="D233" t="s">
        <v>713</v>
      </c>
      <c r="E233" t="s">
        <v>744</v>
      </c>
      <c r="F233" t="s">
        <v>21</v>
      </c>
      <c r="G233">
        <v>76</v>
      </c>
      <c r="H233" t="s">
        <v>22</v>
      </c>
      <c r="I233" t="s">
        <v>23</v>
      </c>
      <c r="J233" t="s">
        <v>24</v>
      </c>
      <c r="L233">
        <v>50</v>
      </c>
      <c r="M233" t="s">
        <v>745</v>
      </c>
      <c r="N233" t="s">
        <v>32</v>
      </c>
      <c r="O233" t="s">
        <v>27</v>
      </c>
    </row>
    <row r="234" spans="1:15" x14ac:dyDescent="0.3">
      <c r="A234" t="s">
        <v>746</v>
      </c>
      <c r="B234" s="14">
        <v>45152</v>
      </c>
      <c r="C234" s="15">
        <v>0.97013888888888888</v>
      </c>
      <c r="D234" t="s">
        <v>713</v>
      </c>
      <c r="E234" t="s">
        <v>747</v>
      </c>
      <c r="F234" t="s">
        <v>21</v>
      </c>
      <c r="G234">
        <v>36</v>
      </c>
      <c r="H234" t="s">
        <v>22</v>
      </c>
      <c r="I234" t="s">
        <v>23</v>
      </c>
      <c r="J234" t="s">
        <v>24</v>
      </c>
      <c r="L234">
        <v>51</v>
      </c>
      <c r="M234" t="s">
        <v>748</v>
      </c>
      <c r="N234" t="s">
        <v>203</v>
      </c>
      <c r="O234" t="s">
        <v>27</v>
      </c>
    </row>
    <row r="235" spans="1:15" x14ac:dyDescent="0.3">
      <c r="A235" t="s">
        <v>749</v>
      </c>
      <c r="B235" s="14">
        <v>45164</v>
      </c>
      <c r="C235" s="15">
        <v>7.013888888888889E-2</v>
      </c>
      <c r="D235" t="s">
        <v>713</v>
      </c>
      <c r="E235" t="s">
        <v>750</v>
      </c>
      <c r="F235" t="s">
        <v>21</v>
      </c>
      <c r="G235">
        <v>15</v>
      </c>
      <c r="H235" t="s">
        <v>22</v>
      </c>
      <c r="I235" t="s">
        <v>23</v>
      </c>
      <c r="J235" t="s">
        <v>24</v>
      </c>
      <c r="L235">
        <v>53</v>
      </c>
      <c r="M235" t="s">
        <v>751</v>
      </c>
      <c r="N235" t="s">
        <v>37</v>
      </c>
      <c r="O235" t="s">
        <v>27</v>
      </c>
    </row>
    <row r="236" spans="1:15" x14ac:dyDescent="0.3">
      <c r="A236" t="s">
        <v>752</v>
      </c>
      <c r="B236" s="14">
        <v>45342</v>
      </c>
      <c r="C236" s="15">
        <v>0.2013888888888889</v>
      </c>
      <c r="D236" t="s">
        <v>713</v>
      </c>
      <c r="E236" t="s">
        <v>753</v>
      </c>
      <c r="F236" t="s">
        <v>21</v>
      </c>
      <c r="G236">
        <v>11</v>
      </c>
      <c r="H236" t="s">
        <v>22</v>
      </c>
      <c r="I236" t="s">
        <v>23</v>
      </c>
      <c r="J236" t="s">
        <v>24</v>
      </c>
      <c r="L236">
        <v>55</v>
      </c>
      <c r="M236" t="s">
        <v>754</v>
      </c>
      <c r="N236" t="s">
        <v>37</v>
      </c>
      <c r="O236" t="s">
        <v>27</v>
      </c>
    </row>
    <row r="237" spans="1:15" x14ac:dyDescent="0.3">
      <c r="A237" t="s">
        <v>755</v>
      </c>
      <c r="B237" s="14">
        <v>45397</v>
      </c>
      <c r="C237" s="15">
        <v>0.81874999999999998</v>
      </c>
      <c r="D237" t="s">
        <v>756</v>
      </c>
      <c r="E237" t="s">
        <v>757</v>
      </c>
      <c r="F237" t="s">
        <v>21</v>
      </c>
      <c r="G237">
        <v>49</v>
      </c>
      <c r="H237" t="s">
        <v>22</v>
      </c>
      <c r="I237" t="s">
        <v>23</v>
      </c>
      <c r="J237" t="s">
        <v>24</v>
      </c>
      <c r="L237">
        <v>10</v>
      </c>
      <c r="M237" t="s">
        <v>758</v>
      </c>
      <c r="N237" t="s">
        <v>47</v>
      </c>
      <c r="O237" t="s">
        <v>38</v>
      </c>
    </row>
    <row r="238" spans="1:15" x14ac:dyDescent="0.3">
      <c r="A238" t="s">
        <v>759</v>
      </c>
      <c r="B238" s="14">
        <v>45554</v>
      </c>
      <c r="C238" s="15">
        <v>0.94236111111111109</v>
      </c>
      <c r="D238" t="s">
        <v>756</v>
      </c>
      <c r="E238" t="s">
        <v>760</v>
      </c>
      <c r="F238" t="s">
        <v>21</v>
      </c>
      <c r="G238">
        <v>38</v>
      </c>
      <c r="H238" t="s">
        <v>22</v>
      </c>
      <c r="I238" t="s">
        <v>23</v>
      </c>
      <c r="J238" t="s">
        <v>24</v>
      </c>
      <c r="L238">
        <v>12</v>
      </c>
      <c r="M238" t="s">
        <v>761</v>
      </c>
      <c r="N238" t="s">
        <v>203</v>
      </c>
      <c r="O238" t="s">
        <v>38</v>
      </c>
    </row>
    <row r="239" spans="1:15" x14ac:dyDescent="0.3">
      <c r="A239" t="s">
        <v>762</v>
      </c>
      <c r="B239" s="14">
        <v>45346</v>
      </c>
      <c r="C239" s="15">
        <v>0.24236111111111111</v>
      </c>
      <c r="D239" t="s">
        <v>756</v>
      </c>
      <c r="E239" t="s">
        <v>763</v>
      </c>
      <c r="F239" t="s">
        <v>21</v>
      </c>
      <c r="G239">
        <v>32</v>
      </c>
      <c r="H239" t="s">
        <v>22</v>
      </c>
      <c r="I239" t="s">
        <v>23</v>
      </c>
      <c r="J239" t="s">
        <v>24</v>
      </c>
      <c r="L239">
        <v>14</v>
      </c>
      <c r="M239" t="s">
        <v>764</v>
      </c>
      <c r="N239" t="s">
        <v>203</v>
      </c>
      <c r="O239" t="s">
        <v>38</v>
      </c>
    </row>
    <row r="240" spans="1:15" x14ac:dyDescent="0.3">
      <c r="A240" t="s">
        <v>765</v>
      </c>
      <c r="B240" s="14">
        <v>45503</v>
      </c>
      <c r="C240" s="15">
        <v>0.36319444444444443</v>
      </c>
      <c r="D240" t="s">
        <v>756</v>
      </c>
      <c r="E240" t="s">
        <v>339</v>
      </c>
      <c r="F240" t="s">
        <v>21</v>
      </c>
      <c r="G240">
        <v>4</v>
      </c>
      <c r="H240" t="s">
        <v>22</v>
      </c>
      <c r="I240" t="s">
        <v>23</v>
      </c>
      <c r="J240" t="s">
        <v>24</v>
      </c>
      <c r="L240">
        <v>15</v>
      </c>
      <c r="M240" t="s">
        <v>766</v>
      </c>
      <c r="N240" t="s">
        <v>84</v>
      </c>
      <c r="O240" t="s">
        <v>38</v>
      </c>
    </row>
    <row r="241" spans="1:15" x14ac:dyDescent="0.3">
      <c r="A241" t="s">
        <v>767</v>
      </c>
      <c r="B241" s="14">
        <v>45205</v>
      </c>
      <c r="C241" s="15">
        <v>1.1111111111111112E-2</v>
      </c>
      <c r="D241" t="s">
        <v>756</v>
      </c>
      <c r="E241" t="s">
        <v>768</v>
      </c>
      <c r="F241" t="s">
        <v>21</v>
      </c>
      <c r="G241">
        <v>20</v>
      </c>
      <c r="H241" t="s">
        <v>22</v>
      </c>
      <c r="I241" t="s">
        <v>23</v>
      </c>
      <c r="J241" t="s">
        <v>24</v>
      </c>
      <c r="L241">
        <v>15</v>
      </c>
      <c r="M241" t="s">
        <v>769</v>
      </c>
      <c r="N241" t="s">
        <v>37</v>
      </c>
      <c r="O241" t="s">
        <v>38</v>
      </c>
    </row>
    <row r="242" spans="1:15" x14ac:dyDescent="0.3">
      <c r="A242" t="s">
        <v>770</v>
      </c>
      <c r="B242" s="14">
        <v>45208</v>
      </c>
      <c r="C242" s="15">
        <v>0.49722222222222223</v>
      </c>
      <c r="D242" t="s">
        <v>756</v>
      </c>
      <c r="E242" t="s">
        <v>771</v>
      </c>
      <c r="F242" t="s">
        <v>21</v>
      </c>
      <c r="G242">
        <v>79</v>
      </c>
      <c r="H242" t="s">
        <v>22</v>
      </c>
      <c r="I242" t="s">
        <v>23</v>
      </c>
      <c r="J242" t="s">
        <v>24</v>
      </c>
      <c r="L242">
        <v>22</v>
      </c>
      <c r="M242" t="s">
        <v>772</v>
      </c>
      <c r="N242" t="s">
        <v>32</v>
      </c>
      <c r="O242" t="s">
        <v>38</v>
      </c>
    </row>
    <row r="243" spans="1:15" x14ac:dyDescent="0.3">
      <c r="A243" t="s">
        <v>773</v>
      </c>
      <c r="B243" s="14">
        <v>45038</v>
      </c>
      <c r="C243" s="15">
        <v>0.57638888888888884</v>
      </c>
      <c r="D243" t="s">
        <v>756</v>
      </c>
      <c r="E243" t="s">
        <v>774</v>
      </c>
      <c r="F243" t="s">
        <v>21</v>
      </c>
      <c r="G243">
        <v>55</v>
      </c>
      <c r="H243" t="s">
        <v>22</v>
      </c>
      <c r="I243" t="s">
        <v>23</v>
      </c>
      <c r="J243" t="s">
        <v>24</v>
      </c>
      <c r="L243">
        <v>28</v>
      </c>
      <c r="M243" t="s">
        <v>775</v>
      </c>
      <c r="N243" t="s">
        <v>55</v>
      </c>
      <c r="O243" t="s">
        <v>38</v>
      </c>
    </row>
    <row r="244" spans="1:15" x14ac:dyDescent="0.3">
      <c r="A244" t="s">
        <v>776</v>
      </c>
      <c r="B244" s="14">
        <v>45290</v>
      </c>
      <c r="C244" s="15">
        <v>0.92291666666666672</v>
      </c>
      <c r="D244" t="s">
        <v>756</v>
      </c>
      <c r="E244" t="s">
        <v>777</v>
      </c>
      <c r="F244" t="s">
        <v>21</v>
      </c>
      <c r="G244">
        <v>39</v>
      </c>
      <c r="H244" t="s">
        <v>22</v>
      </c>
      <c r="I244" t="s">
        <v>23</v>
      </c>
      <c r="J244" t="s">
        <v>24</v>
      </c>
      <c r="L244">
        <v>35</v>
      </c>
      <c r="M244" t="s">
        <v>778</v>
      </c>
      <c r="N244" t="s">
        <v>203</v>
      </c>
      <c r="O244" t="s">
        <v>27</v>
      </c>
    </row>
    <row r="245" spans="1:15" x14ac:dyDescent="0.3">
      <c r="A245" t="s">
        <v>779</v>
      </c>
      <c r="B245" s="14">
        <v>45073</v>
      </c>
      <c r="C245" s="15">
        <v>0.16041666666666668</v>
      </c>
      <c r="D245" t="s">
        <v>756</v>
      </c>
      <c r="E245" t="s">
        <v>780</v>
      </c>
      <c r="F245" t="s">
        <v>21</v>
      </c>
      <c r="G245">
        <v>29</v>
      </c>
      <c r="H245" t="s">
        <v>22</v>
      </c>
      <c r="I245" t="s">
        <v>23</v>
      </c>
      <c r="J245" t="s">
        <v>24</v>
      </c>
      <c r="L245">
        <v>36</v>
      </c>
      <c r="M245" t="s">
        <v>781</v>
      </c>
      <c r="N245" t="s">
        <v>60</v>
      </c>
      <c r="O245" t="s">
        <v>27</v>
      </c>
    </row>
    <row r="246" spans="1:15" x14ac:dyDescent="0.3">
      <c r="A246" t="s">
        <v>782</v>
      </c>
      <c r="B246" s="14">
        <v>45067</v>
      </c>
      <c r="C246" s="15">
        <v>0.77986111111111112</v>
      </c>
      <c r="D246" t="s">
        <v>756</v>
      </c>
      <c r="E246" t="s">
        <v>783</v>
      </c>
      <c r="F246" t="s">
        <v>21</v>
      </c>
      <c r="G246">
        <v>53</v>
      </c>
      <c r="H246" t="s">
        <v>22</v>
      </c>
      <c r="I246" t="s">
        <v>23</v>
      </c>
      <c r="J246" t="s">
        <v>24</v>
      </c>
      <c r="L246">
        <v>36</v>
      </c>
      <c r="M246" t="s">
        <v>784</v>
      </c>
      <c r="N246" t="s">
        <v>55</v>
      </c>
      <c r="O246" t="s">
        <v>27</v>
      </c>
    </row>
    <row r="247" spans="1:15" x14ac:dyDescent="0.3">
      <c r="A247" t="s">
        <v>785</v>
      </c>
      <c r="B247" s="14">
        <v>45393</v>
      </c>
      <c r="C247" s="15">
        <v>0.21527777777777779</v>
      </c>
      <c r="D247" t="s">
        <v>756</v>
      </c>
      <c r="E247" t="s">
        <v>786</v>
      </c>
      <c r="F247" t="s">
        <v>21</v>
      </c>
      <c r="G247">
        <v>20</v>
      </c>
      <c r="H247" t="s">
        <v>22</v>
      </c>
      <c r="I247" t="s">
        <v>23</v>
      </c>
      <c r="J247" t="s">
        <v>24</v>
      </c>
      <c r="L247">
        <v>49</v>
      </c>
      <c r="M247" t="s">
        <v>787</v>
      </c>
      <c r="N247" t="s">
        <v>37</v>
      </c>
      <c r="O247" t="s">
        <v>27</v>
      </c>
    </row>
    <row r="248" spans="1:15" x14ac:dyDescent="0.3">
      <c r="A248" t="s">
        <v>788</v>
      </c>
      <c r="B248" s="14">
        <v>45509</v>
      </c>
      <c r="C248" s="15">
        <v>0.16041666666666668</v>
      </c>
      <c r="D248" t="s">
        <v>756</v>
      </c>
      <c r="E248" t="s">
        <v>789</v>
      </c>
      <c r="F248" t="s">
        <v>21</v>
      </c>
      <c r="G248">
        <v>17</v>
      </c>
      <c r="H248" t="s">
        <v>22</v>
      </c>
      <c r="I248" t="s">
        <v>23</v>
      </c>
      <c r="J248" t="s">
        <v>24</v>
      </c>
      <c r="L248">
        <v>54</v>
      </c>
      <c r="M248" t="s">
        <v>790</v>
      </c>
      <c r="N248" t="s">
        <v>37</v>
      </c>
      <c r="O248" t="s">
        <v>27</v>
      </c>
    </row>
    <row r="249" spans="1:15" x14ac:dyDescent="0.3">
      <c r="A249" t="s">
        <v>791</v>
      </c>
      <c r="B249" s="14">
        <v>45358</v>
      </c>
      <c r="C249" s="15">
        <v>0.78819444444444442</v>
      </c>
      <c r="D249" t="s">
        <v>756</v>
      </c>
      <c r="E249" t="s">
        <v>792</v>
      </c>
      <c r="F249" t="s">
        <v>21</v>
      </c>
      <c r="G249">
        <v>51</v>
      </c>
      <c r="H249" t="s">
        <v>22</v>
      </c>
      <c r="I249" t="s">
        <v>23</v>
      </c>
      <c r="J249" t="s">
        <v>24</v>
      </c>
      <c r="L249">
        <v>57</v>
      </c>
      <c r="M249" t="s">
        <v>793</v>
      </c>
      <c r="N249" t="s">
        <v>55</v>
      </c>
      <c r="O249" t="s">
        <v>27</v>
      </c>
    </row>
    <row r="250" spans="1:15" x14ac:dyDescent="0.3">
      <c r="A250" t="s">
        <v>794</v>
      </c>
      <c r="B250" s="14">
        <v>45552</v>
      </c>
      <c r="C250" s="15">
        <v>0.61111111111111116</v>
      </c>
      <c r="D250" t="s">
        <v>44</v>
      </c>
      <c r="E250" t="s">
        <v>208</v>
      </c>
      <c r="F250" t="s">
        <v>21</v>
      </c>
      <c r="G250">
        <v>9</v>
      </c>
      <c r="H250" t="s">
        <v>22</v>
      </c>
      <c r="I250" t="s">
        <v>23</v>
      </c>
      <c r="J250" t="s">
        <v>24</v>
      </c>
      <c r="L250">
        <v>11</v>
      </c>
      <c r="M250" t="s">
        <v>795</v>
      </c>
      <c r="N250" t="s">
        <v>84</v>
      </c>
      <c r="O250" t="s">
        <v>38</v>
      </c>
    </row>
    <row r="251" spans="1:15" x14ac:dyDescent="0.3">
      <c r="A251" t="s">
        <v>796</v>
      </c>
      <c r="B251" s="14">
        <v>45073</v>
      </c>
      <c r="C251" s="15">
        <v>0.64097222222222228</v>
      </c>
      <c r="D251" t="s">
        <v>44</v>
      </c>
      <c r="E251" t="s">
        <v>797</v>
      </c>
      <c r="F251" t="s">
        <v>21</v>
      </c>
      <c r="G251">
        <v>48</v>
      </c>
      <c r="H251" t="s">
        <v>22</v>
      </c>
      <c r="I251" t="s">
        <v>23</v>
      </c>
      <c r="J251" t="s">
        <v>24</v>
      </c>
      <c r="L251">
        <v>11</v>
      </c>
      <c r="M251" t="s">
        <v>798</v>
      </c>
      <c r="N251" t="s">
        <v>47</v>
      </c>
      <c r="O251" t="s">
        <v>38</v>
      </c>
    </row>
    <row r="252" spans="1:15" x14ac:dyDescent="0.3">
      <c r="A252" t="s">
        <v>799</v>
      </c>
      <c r="B252" s="14">
        <v>45048</v>
      </c>
      <c r="C252" s="15">
        <v>0.72777777777777775</v>
      </c>
      <c r="D252" t="s">
        <v>44</v>
      </c>
      <c r="E252" t="s">
        <v>800</v>
      </c>
      <c r="F252" t="s">
        <v>21</v>
      </c>
      <c r="G252">
        <v>29</v>
      </c>
      <c r="H252" t="s">
        <v>22</v>
      </c>
      <c r="I252" t="s">
        <v>23</v>
      </c>
      <c r="J252" t="s">
        <v>24</v>
      </c>
      <c r="L252">
        <v>12</v>
      </c>
      <c r="M252" t="s">
        <v>801</v>
      </c>
      <c r="N252" t="s">
        <v>60</v>
      </c>
      <c r="O252" t="s">
        <v>38</v>
      </c>
    </row>
    <row r="253" spans="1:15" x14ac:dyDescent="0.3">
      <c r="A253" t="s">
        <v>802</v>
      </c>
      <c r="B253" s="14">
        <v>45534</v>
      </c>
      <c r="C253" s="15">
        <v>7.1527777777777773E-2</v>
      </c>
      <c r="D253" t="s">
        <v>44</v>
      </c>
      <c r="E253" t="s">
        <v>803</v>
      </c>
      <c r="F253" t="s">
        <v>21</v>
      </c>
      <c r="G253">
        <v>20</v>
      </c>
      <c r="H253" t="s">
        <v>22</v>
      </c>
      <c r="I253" t="s">
        <v>23</v>
      </c>
      <c r="J253" t="s">
        <v>24</v>
      </c>
      <c r="L253">
        <v>19</v>
      </c>
      <c r="M253" t="s">
        <v>804</v>
      </c>
      <c r="N253" t="s">
        <v>37</v>
      </c>
      <c r="O253" t="s">
        <v>38</v>
      </c>
    </row>
    <row r="254" spans="1:15" x14ac:dyDescent="0.3">
      <c r="A254" t="s">
        <v>805</v>
      </c>
      <c r="B254" s="14">
        <v>45466</v>
      </c>
      <c r="C254" s="15">
        <v>0.93819444444444444</v>
      </c>
      <c r="D254" t="s">
        <v>44</v>
      </c>
      <c r="E254" t="s">
        <v>806</v>
      </c>
      <c r="F254" t="s">
        <v>21</v>
      </c>
      <c r="G254">
        <v>23</v>
      </c>
      <c r="H254" t="s">
        <v>22</v>
      </c>
      <c r="I254" t="s">
        <v>23</v>
      </c>
      <c r="J254" t="s">
        <v>24</v>
      </c>
      <c r="L254">
        <v>19</v>
      </c>
      <c r="M254" t="s">
        <v>807</v>
      </c>
      <c r="N254" t="s">
        <v>60</v>
      </c>
      <c r="O254" t="s">
        <v>38</v>
      </c>
    </row>
    <row r="255" spans="1:15" x14ac:dyDescent="0.3">
      <c r="A255" t="s">
        <v>808</v>
      </c>
      <c r="B255" s="14">
        <v>45340</v>
      </c>
      <c r="C255" s="15">
        <v>0.58680555555555558</v>
      </c>
      <c r="D255" t="s">
        <v>44</v>
      </c>
      <c r="E255" t="s">
        <v>809</v>
      </c>
      <c r="F255" t="s">
        <v>21</v>
      </c>
      <c r="G255">
        <v>58</v>
      </c>
      <c r="H255" t="s">
        <v>22</v>
      </c>
      <c r="I255" t="s">
        <v>23</v>
      </c>
      <c r="J255" t="s">
        <v>24</v>
      </c>
      <c r="L255">
        <v>21</v>
      </c>
      <c r="M255" t="s">
        <v>810</v>
      </c>
      <c r="N255" t="s">
        <v>55</v>
      </c>
      <c r="O255" t="s">
        <v>38</v>
      </c>
    </row>
    <row r="256" spans="1:15" x14ac:dyDescent="0.3">
      <c r="A256" t="s">
        <v>811</v>
      </c>
      <c r="B256" s="14">
        <v>45534</v>
      </c>
      <c r="C256" s="15">
        <v>0.13958333333333334</v>
      </c>
      <c r="D256" t="s">
        <v>44</v>
      </c>
      <c r="E256" t="s">
        <v>812</v>
      </c>
      <c r="F256" t="s">
        <v>21</v>
      </c>
      <c r="G256">
        <v>15</v>
      </c>
      <c r="H256" t="s">
        <v>22</v>
      </c>
      <c r="I256" t="s">
        <v>23</v>
      </c>
      <c r="J256" t="s">
        <v>24</v>
      </c>
      <c r="L256">
        <v>24</v>
      </c>
      <c r="M256" t="s">
        <v>813</v>
      </c>
      <c r="N256" t="s">
        <v>37</v>
      </c>
      <c r="O256" t="s">
        <v>38</v>
      </c>
    </row>
    <row r="257" spans="1:15" x14ac:dyDescent="0.3">
      <c r="A257" t="s">
        <v>814</v>
      </c>
      <c r="B257" s="14">
        <v>45166</v>
      </c>
      <c r="C257" s="15">
        <v>0.7944444444444444</v>
      </c>
      <c r="D257" t="s">
        <v>44</v>
      </c>
      <c r="E257" t="s">
        <v>815</v>
      </c>
      <c r="F257" t="s">
        <v>21</v>
      </c>
      <c r="G257">
        <v>51</v>
      </c>
      <c r="H257" t="s">
        <v>22</v>
      </c>
      <c r="I257" t="s">
        <v>23</v>
      </c>
      <c r="J257" t="s">
        <v>24</v>
      </c>
      <c r="L257">
        <v>30</v>
      </c>
      <c r="M257" t="s">
        <v>816</v>
      </c>
      <c r="N257" t="s">
        <v>55</v>
      </c>
      <c r="O257" t="s">
        <v>38</v>
      </c>
    </row>
    <row r="258" spans="1:15" x14ac:dyDescent="0.3">
      <c r="A258" t="s">
        <v>817</v>
      </c>
      <c r="B258" s="14">
        <v>45595</v>
      </c>
      <c r="C258" s="15">
        <v>0.82638888888888884</v>
      </c>
      <c r="D258" t="s">
        <v>44</v>
      </c>
      <c r="E258" t="s">
        <v>818</v>
      </c>
      <c r="F258" t="s">
        <v>21</v>
      </c>
      <c r="G258">
        <v>7</v>
      </c>
      <c r="H258" t="s">
        <v>22</v>
      </c>
      <c r="I258" t="s">
        <v>23</v>
      </c>
      <c r="J258" t="s">
        <v>24</v>
      </c>
      <c r="L258">
        <v>31</v>
      </c>
      <c r="M258" t="s">
        <v>819</v>
      </c>
      <c r="N258" t="s">
        <v>84</v>
      </c>
      <c r="O258" t="s">
        <v>27</v>
      </c>
    </row>
    <row r="259" spans="1:15" x14ac:dyDescent="0.3">
      <c r="A259" t="s">
        <v>820</v>
      </c>
      <c r="B259" s="14">
        <v>45472</v>
      </c>
      <c r="C259" s="15">
        <v>1.3194444444444444E-2</v>
      </c>
      <c r="D259" t="s">
        <v>44</v>
      </c>
      <c r="E259" t="s">
        <v>821</v>
      </c>
      <c r="F259" t="s">
        <v>21</v>
      </c>
      <c r="G259">
        <v>18</v>
      </c>
      <c r="H259" t="s">
        <v>22</v>
      </c>
      <c r="I259" t="s">
        <v>23</v>
      </c>
      <c r="J259" t="s">
        <v>24</v>
      </c>
      <c r="L259">
        <v>36</v>
      </c>
      <c r="M259" t="s">
        <v>822</v>
      </c>
      <c r="N259" t="s">
        <v>37</v>
      </c>
      <c r="O259" t="s">
        <v>27</v>
      </c>
    </row>
    <row r="260" spans="1:15" x14ac:dyDescent="0.3">
      <c r="A260" t="s">
        <v>823</v>
      </c>
      <c r="B260" s="14">
        <v>45262</v>
      </c>
      <c r="C260" s="15">
        <v>0.19375000000000001</v>
      </c>
      <c r="D260" t="s">
        <v>44</v>
      </c>
      <c r="E260" t="s">
        <v>824</v>
      </c>
      <c r="F260" t="s">
        <v>21</v>
      </c>
      <c r="G260">
        <v>39</v>
      </c>
      <c r="H260" t="s">
        <v>22</v>
      </c>
      <c r="I260" t="s">
        <v>23</v>
      </c>
      <c r="J260" t="s">
        <v>24</v>
      </c>
      <c r="L260">
        <v>37</v>
      </c>
      <c r="M260" t="s">
        <v>825</v>
      </c>
      <c r="N260" t="s">
        <v>203</v>
      </c>
      <c r="O260" t="s">
        <v>27</v>
      </c>
    </row>
    <row r="261" spans="1:15" x14ac:dyDescent="0.3">
      <c r="A261" t="s">
        <v>826</v>
      </c>
      <c r="B261" s="14">
        <v>45126</v>
      </c>
      <c r="C261" s="15">
        <v>0.88124999999999998</v>
      </c>
      <c r="D261" t="s">
        <v>44</v>
      </c>
      <c r="E261" t="s">
        <v>827</v>
      </c>
      <c r="F261" t="s">
        <v>21</v>
      </c>
      <c r="G261">
        <v>54</v>
      </c>
      <c r="H261" t="s">
        <v>22</v>
      </c>
      <c r="I261" t="s">
        <v>23</v>
      </c>
      <c r="J261" t="s">
        <v>24</v>
      </c>
      <c r="L261">
        <v>49</v>
      </c>
      <c r="M261" t="s">
        <v>828</v>
      </c>
      <c r="N261" t="s">
        <v>55</v>
      </c>
      <c r="O261" t="s">
        <v>27</v>
      </c>
    </row>
    <row r="262" spans="1:15" x14ac:dyDescent="0.3">
      <c r="A262" t="s">
        <v>829</v>
      </c>
      <c r="B262" s="14">
        <v>45505</v>
      </c>
      <c r="C262" s="15">
        <v>0.64027777777777772</v>
      </c>
      <c r="D262" t="s">
        <v>44</v>
      </c>
      <c r="E262" t="s">
        <v>830</v>
      </c>
      <c r="F262" t="s">
        <v>21</v>
      </c>
      <c r="G262">
        <v>66</v>
      </c>
      <c r="H262" t="s">
        <v>22</v>
      </c>
      <c r="I262" t="s">
        <v>23</v>
      </c>
      <c r="J262" t="s">
        <v>24</v>
      </c>
      <c r="L262">
        <v>54</v>
      </c>
      <c r="M262" t="s">
        <v>831</v>
      </c>
      <c r="N262" t="s">
        <v>26</v>
      </c>
      <c r="O262" t="s">
        <v>27</v>
      </c>
    </row>
    <row r="263" spans="1:15" x14ac:dyDescent="0.3">
      <c r="A263" t="s">
        <v>832</v>
      </c>
      <c r="B263" s="14">
        <v>45117</v>
      </c>
      <c r="C263" s="15">
        <v>0.57638888888888884</v>
      </c>
      <c r="D263" t="s">
        <v>44</v>
      </c>
      <c r="E263" t="s">
        <v>833</v>
      </c>
      <c r="F263" t="s">
        <v>21</v>
      </c>
      <c r="G263">
        <v>43</v>
      </c>
      <c r="H263" t="s">
        <v>22</v>
      </c>
      <c r="I263" t="s">
        <v>23</v>
      </c>
      <c r="J263" t="s">
        <v>24</v>
      </c>
      <c r="L263">
        <v>58</v>
      </c>
      <c r="M263" t="s">
        <v>834</v>
      </c>
      <c r="N263" t="s">
        <v>47</v>
      </c>
      <c r="O263" t="s">
        <v>27</v>
      </c>
    </row>
    <row r="264" spans="1:15" x14ac:dyDescent="0.3">
      <c r="A264" t="s">
        <v>835</v>
      </c>
      <c r="B264" s="14">
        <v>45089</v>
      </c>
      <c r="C264" s="15">
        <v>0.11736111111111111</v>
      </c>
      <c r="D264" t="s">
        <v>44</v>
      </c>
      <c r="E264" t="s">
        <v>836</v>
      </c>
      <c r="F264" t="s">
        <v>21</v>
      </c>
      <c r="G264">
        <v>77</v>
      </c>
      <c r="H264" t="s">
        <v>22</v>
      </c>
      <c r="I264" t="s">
        <v>23</v>
      </c>
      <c r="J264" t="s">
        <v>24</v>
      </c>
      <c r="L264">
        <v>59</v>
      </c>
      <c r="M264" t="s">
        <v>837</v>
      </c>
      <c r="N264" t="s">
        <v>32</v>
      </c>
      <c r="O264" t="s">
        <v>27</v>
      </c>
    </row>
    <row r="265" spans="1:15" x14ac:dyDescent="0.3">
      <c r="A265" t="s">
        <v>838</v>
      </c>
      <c r="B265" s="14">
        <v>45356</v>
      </c>
      <c r="C265" s="15">
        <v>0.58611111111111114</v>
      </c>
      <c r="D265" t="s">
        <v>74</v>
      </c>
      <c r="E265" t="s">
        <v>839</v>
      </c>
      <c r="F265" t="s">
        <v>21</v>
      </c>
      <c r="G265">
        <v>51</v>
      </c>
      <c r="H265" t="s">
        <v>22</v>
      </c>
      <c r="I265" t="s">
        <v>23</v>
      </c>
      <c r="J265" t="s">
        <v>24</v>
      </c>
      <c r="L265">
        <v>20</v>
      </c>
      <c r="M265" t="s">
        <v>840</v>
      </c>
      <c r="N265" t="s">
        <v>55</v>
      </c>
      <c r="O265" t="s">
        <v>38</v>
      </c>
    </row>
    <row r="266" spans="1:15" x14ac:dyDescent="0.3">
      <c r="A266" t="s">
        <v>841</v>
      </c>
      <c r="B266" s="14">
        <v>45357</v>
      </c>
      <c r="C266" s="15">
        <v>0.67361111111111116</v>
      </c>
      <c r="D266" t="s">
        <v>74</v>
      </c>
      <c r="E266" t="s">
        <v>842</v>
      </c>
      <c r="F266" t="s">
        <v>21</v>
      </c>
      <c r="G266">
        <v>4</v>
      </c>
      <c r="H266" t="s">
        <v>22</v>
      </c>
      <c r="I266" t="s">
        <v>23</v>
      </c>
      <c r="J266" t="s">
        <v>24</v>
      </c>
      <c r="L266">
        <v>21</v>
      </c>
      <c r="M266" t="s">
        <v>843</v>
      </c>
      <c r="N266" t="s">
        <v>84</v>
      </c>
      <c r="O266" t="s">
        <v>38</v>
      </c>
    </row>
    <row r="267" spans="1:15" x14ac:dyDescent="0.3">
      <c r="A267" t="s">
        <v>844</v>
      </c>
      <c r="B267" s="14">
        <v>45242</v>
      </c>
      <c r="C267" s="15">
        <v>0.34305555555555556</v>
      </c>
      <c r="D267" t="s">
        <v>74</v>
      </c>
      <c r="E267" t="s">
        <v>845</v>
      </c>
      <c r="F267" t="s">
        <v>21</v>
      </c>
      <c r="G267">
        <v>66</v>
      </c>
      <c r="H267" t="s">
        <v>22</v>
      </c>
      <c r="I267" t="s">
        <v>23</v>
      </c>
      <c r="J267" t="s">
        <v>24</v>
      </c>
      <c r="L267">
        <v>22</v>
      </c>
      <c r="M267" t="s">
        <v>846</v>
      </c>
      <c r="N267" t="s">
        <v>26</v>
      </c>
      <c r="O267" t="s">
        <v>38</v>
      </c>
    </row>
    <row r="268" spans="1:15" x14ac:dyDescent="0.3">
      <c r="A268" t="s">
        <v>847</v>
      </c>
      <c r="B268" s="14">
        <v>45295</v>
      </c>
      <c r="C268" s="15">
        <v>0.33888888888888891</v>
      </c>
      <c r="D268" t="s">
        <v>74</v>
      </c>
      <c r="E268" t="s">
        <v>848</v>
      </c>
      <c r="F268" t="s">
        <v>21</v>
      </c>
      <c r="G268">
        <v>61</v>
      </c>
      <c r="H268" t="s">
        <v>22</v>
      </c>
      <c r="I268" t="s">
        <v>23</v>
      </c>
      <c r="J268" t="s">
        <v>24</v>
      </c>
      <c r="L268">
        <v>25</v>
      </c>
      <c r="M268" t="s">
        <v>849</v>
      </c>
      <c r="N268" t="s">
        <v>26</v>
      </c>
      <c r="O268" t="s">
        <v>38</v>
      </c>
    </row>
    <row r="269" spans="1:15" x14ac:dyDescent="0.3">
      <c r="A269" t="s">
        <v>850</v>
      </c>
      <c r="B269" s="14">
        <v>45393</v>
      </c>
      <c r="C269" s="15">
        <v>0.19236111111111112</v>
      </c>
      <c r="D269" t="s">
        <v>74</v>
      </c>
      <c r="E269" t="s">
        <v>851</v>
      </c>
      <c r="F269" t="s">
        <v>21</v>
      </c>
      <c r="G269">
        <v>18</v>
      </c>
      <c r="H269" t="s">
        <v>22</v>
      </c>
      <c r="I269" t="s">
        <v>23</v>
      </c>
      <c r="J269" t="s">
        <v>24</v>
      </c>
      <c r="L269">
        <v>26</v>
      </c>
      <c r="M269" t="s">
        <v>852</v>
      </c>
      <c r="N269" t="s">
        <v>37</v>
      </c>
      <c r="O269" t="s">
        <v>38</v>
      </c>
    </row>
    <row r="270" spans="1:15" x14ac:dyDescent="0.3">
      <c r="A270" t="s">
        <v>853</v>
      </c>
      <c r="B270" s="14">
        <v>45103</v>
      </c>
      <c r="C270" s="15">
        <v>0.36458333333333331</v>
      </c>
      <c r="D270" t="s">
        <v>74</v>
      </c>
      <c r="E270" t="s">
        <v>854</v>
      </c>
      <c r="F270" t="s">
        <v>21</v>
      </c>
      <c r="G270">
        <v>15</v>
      </c>
      <c r="H270" t="s">
        <v>22</v>
      </c>
      <c r="I270" t="s">
        <v>23</v>
      </c>
      <c r="J270" t="s">
        <v>24</v>
      </c>
      <c r="L270">
        <v>30</v>
      </c>
      <c r="M270" t="s">
        <v>855</v>
      </c>
      <c r="N270" t="s">
        <v>37</v>
      </c>
      <c r="O270" t="s">
        <v>38</v>
      </c>
    </row>
    <row r="271" spans="1:15" x14ac:dyDescent="0.3">
      <c r="A271" t="s">
        <v>856</v>
      </c>
      <c r="B271" s="14">
        <v>45486</v>
      </c>
      <c r="C271" s="15">
        <v>0.7104166666666667</v>
      </c>
      <c r="D271" t="s">
        <v>74</v>
      </c>
      <c r="E271" t="s">
        <v>857</v>
      </c>
      <c r="F271" t="s">
        <v>21</v>
      </c>
      <c r="G271">
        <v>18</v>
      </c>
      <c r="H271" t="s">
        <v>22</v>
      </c>
      <c r="I271" t="s">
        <v>23</v>
      </c>
      <c r="J271" t="s">
        <v>24</v>
      </c>
      <c r="L271">
        <v>31</v>
      </c>
      <c r="M271" t="s">
        <v>858</v>
      </c>
      <c r="N271" t="s">
        <v>37</v>
      </c>
      <c r="O271" t="s">
        <v>27</v>
      </c>
    </row>
    <row r="272" spans="1:15" x14ac:dyDescent="0.3">
      <c r="A272" t="s">
        <v>859</v>
      </c>
      <c r="B272" s="14">
        <v>45298</v>
      </c>
      <c r="C272" s="15">
        <v>0.60138888888888886</v>
      </c>
      <c r="D272" t="s">
        <v>74</v>
      </c>
      <c r="E272" t="s">
        <v>860</v>
      </c>
      <c r="F272" t="s">
        <v>21</v>
      </c>
      <c r="G272">
        <v>14</v>
      </c>
      <c r="H272" t="s">
        <v>22</v>
      </c>
      <c r="I272" t="s">
        <v>23</v>
      </c>
      <c r="J272" t="s">
        <v>24</v>
      </c>
      <c r="L272">
        <v>34</v>
      </c>
      <c r="M272" t="s">
        <v>861</v>
      </c>
      <c r="N272" t="s">
        <v>37</v>
      </c>
      <c r="O272" t="s">
        <v>27</v>
      </c>
    </row>
    <row r="273" spans="1:15" x14ac:dyDescent="0.3">
      <c r="A273" t="s">
        <v>862</v>
      </c>
      <c r="B273" s="14">
        <v>45319</v>
      </c>
      <c r="C273" s="15">
        <v>0.59166666666666667</v>
      </c>
      <c r="D273" t="s">
        <v>74</v>
      </c>
      <c r="E273" t="s">
        <v>863</v>
      </c>
      <c r="F273" t="s">
        <v>21</v>
      </c>
      <c r="G273">
        <v>35</v>
      </c>
      <c r="H273" t="s">
        <v>22</v>
      </c>
      <c r="I273" t="s">
        <v>23</v>
      </c>
      <c r="J273" t="s">
        <v>24</v>
      </c>
      <c r="L273">
        <v>38</v>
      </c>
      <c r="M273" t="s">
        <v>864</v>
      </c>
      <c r="N273" t="s">
        <v>203</v>
      </c>
      <c r="O273" t="s">
        <v>27</v>
      </c>
    </row>
    <row r="274" spans="1:15" x14ac:dyDescent="0.3">
      <c r="A274" t="s">
        <v>865</v>
      </c>
      <c r="B274" s="14">
        <v>45564</v>
      </c>
      <c r="C274" s="15">
        <v>0.20833333333333334</v>
      </c>
      <c r="D274" t="s">
        <v>74</v>
      </c>
      <c r="E274" t="s">
        <v>866</v>
      </c>
      <c r="F274" t="s">
        <v>21</v>
      </c>
      <c r="G274">
        <v>49</v>
      </c>
      <c r="H274" t="s">
        <v>22</v>
      </c>
      <c r="I274" t="s">
        <v>23</v>
      </c>
      <c r="J274" t="s">
        <v>24</v>
      </c>
      <c r="L274">
        <v>42</v>
      </c>
      <c r="M274" t="s">
        <v>867</v>
      </c>
      <c r="N274" t="s">
        <v>47</v>
      </c>
      <c r="O274" t="s">
        <v>27</v>
      </c>
    </row>
    <row r="275" spans="1:15" x14ac:dyDescent="0.3">
      <c r="A275" t="s">
        <v>868</v>
      </c>
      <c r="B275" s="14">
        <v>45107</v>
      </c>
      <c r="C275" s="15">
        <v>0.39791666666666664</v>
      </c>
      <c r="D275" t="s">
        <v>29</v>
      </c>
      <c r="E275" t="s">
        <v>869</v>
      </c>
      <c r="F275" t="s">
        <v>21</v>
      </c>
      <c r="G275">
        <v>74</v>
      </c>
      <c r="H275" t="s">
        <v>22</v>
      </c>
      <c r="I275" t="s">
        <v>23</v>
      </c>
      <c r="J275" t="s">
        <v>24</v>
      </c>
      <c r="L275">
        <v>12</v>
      </c>
      <c r="M275" t="s">
        <v>870</v>
      </c>
      <c r="N275" t="s">
        <v>32</v>
      </c>
      <c r="O275" t="s">
        <v>38</v>
      </c>
    </row>
    <row r="276" spans="1:15" x14ac:dyDescent="0.3">
      <c r="A276" t="s">
        <v>871</v>
      </c>
      <c r="B276" s="14">
        <v>45077</v>
      </c>
      <c r="C276" s="15">
        <v>0.66249999999999998</v>
      </c>
      <c r="D276" t="s">
        <v>29</v>
      </c>
      <c r="E276" t="s">
        <v>872</v>
      </c>
      <c r="F276" t="s">
        <v>21</v>
      </c>
      <c r="G276">
        <v>36</v>
      </c>
      <c r="H276" t="s">
        <v>22</v>
      </c>
      <c r="I276" t="s">
        <v>23</v>
      </c>
      <c r="J276" t="s">
        <v>24</v>
      </c>
      <c r="L276">
        <v>13</v>
      </c>
      <c r="M276" t="s">
        <v>873</v>
      </c>
      <c r="N276" t="s">
        <v>203</v>
      </c>
      <c r="O276" t="s">
        <v>38</v>
      </c>
    </row>
    <row r="277" spans="1:15" x14ac:dyDescent="0.3">
      <c r="A277" t="s">
        <v>874</v>
      </c>
      <c r="B277" s="14">
        <v>45103</v>
      </c>
      <c r="C277" s="15">
        <v>0.33124999999999999</v>
      </c>
      <c r="D277" t="s">
        <v>29</v>
      </c>
      <c r="E277" t="s">
        <v>875</v>
      </c>
      <c r="F277" t="s">
        <v>21</v>
      </c>
      <c r="G277">
        <v>62</v>
      </c>
      <c r="H277" t="s">
        <v>22</v>
      </c>
      <c r="I277" t="s">
        <v>23</v>
      </c>
      <c r="J277" t="s">
        <v>24</v>
      </c>
      <c r="L277">
        <v>20</v>
      </c>
      <c r="M277" t="s">
        <v>876</v>
      </c>
      <c r="N277" t="s">
        <v>26</v>
      </c>
      <c r="O277" t="s">
        <v>38</v>
      </c>
    </row>
    <row r="278" spans="1:15" x14ac:dyDescent="0.3">
      <c r="A278" t="s">
        <v>877</v>
      </c>
      <c r="B278" s="14">
        <v>45190</v>
      </c>
      <c r="C278" s="15">
        <v>0.75138888888888888</v>
      </c>
      <c r="D278" t="s">
        <v>29</v>
      </c>
      <c r="E278" t="s">
        <v>878</v>
      </c>
      <c r="F278" t="s">
        <v>21</v>
      </c>
      <c r="G278">
        <v>36</v>
      </c>
      <c r="H278" t="s">
        <v>22</v>
      </c>
      <c r="I278" t="s">
        <v>23</v>
      </c>
      <c r="J278" t="s">
        <v>24</v>
      </c>
      <c r="L278">
        <v>28</v>
      </c>
      <c r="M278" t="s">
        <v>879</v>
      </c>
      <c r="N278" t="s">
        <v>203</v>
      </c>
      <c r="O278" t="s">
        <v>38</v>
      </c>
    </row>
    <row r="279" spans="1:15" x14ac:dyDescent="0.3">
      <c r="A279" t="s">
        <v>880</v>
      </c>
      <c r="B279" s="14">
        <v>45536</v>
      </c>
      <c r="C279" s="15">
        <v>7.7083333333333337E-2</v>
      </c>
      <c r="D279" t="s">
        <v>29</v>
      </c>
      <c r="E279" t="s">
        <v>881</v>
      </c>
      <c r="F279" t="s">
        <v>21</v>
      </c>
      <c r="G279">
        <v>20</v>
      </c>
      <c r="H279" t="s">
        <v>22</v>
      </c>
      <c r="I279" t="s">
        <v>23</v>
      </c>
      <c r="J279" t="s">
        <v>24</v>
      </c>
      <c r="L279">
        <v>29</v>
      </c>
      <c r="M279" t="s">
        <v>882</v>
      </c>
      <c r="N279" t="s">
        <v>37</v>
      </c>
      <c r="O279" t="s">
        <v>38</v>
      </c>
    </row>
    <row r="280" spans="1:15" x14ac:dyDescent="0.3">
      <c r="A280" t="s">
        <v>883</v>
      </c>
      <c r="B280" s="14">
        <v>45499</v>
      </c>
      <c r="C280" s="15">
        <v>7.4999999999999997E-2</v>
      </c>
      <c r="D280" t="s">
        <v>29</v>
      </c>
      <c r="E280" t="s">
        <v>884</v>
      </c>
      <c r="F280" t="s">
        <v>21</v>
      </c>
      <c r="G280">
        <v>49</v>
      </c>
      <c r="H280" t="s">
        <v>22</v>
      </c>
      <c r="I280" t="s">
        <v>23</v>
      </c>
      <c r="J280" t="s">
        <v>24</v>
      </c>
      <c r="L280">
        <v>35</v>
      </c>
      <c r="M280" t="s">
        <v>885</v>
      </c>
      <c r="N280" t="s">
        <v>47</v>
      </c>
      <c r="O280" t="s">
        <v>27</v>
      </c>
    </row>
    <row r="281" spans="1:15" x14ac:dyDescent="0.3">
      <c r="A281" t="s">
        <v>886</v>
      </c>
      <c r="B281" s="14">
        <v>45038</v>
      </c>
      <c r="C281" s="15">
        <v>3.0555555555555555E-2</v>
      </c>
      <c r="D281" t="s">
        <v>29</v>
      </c>
      <c r="E281" t="s">
        <v>887</v>
      </c>
      <c r="F281" t="s">
        <v>21</v>
      </c>
      <c r="G281">
        <v>44</v>
      </c>
      <c r="H281" t="s">
        <v>22</v>
      </c>
      <c r="I281" t="s">
        <v>23</v>
      </c>
      <c r="J281" t="s">
        <v>24</v>
      </c>
      <c r="L281">
        <v>37</v>
      </c>
      <c r="M281" t="s">
        <v>888</v>
      </c>
      <c r="N281" t="s">
        <v>47</v>
      </c>
      <c r="O281" t="s">
        <v>27</v>
      </c>
    </row>
    <row r="282" spans="1:15" x14ac:dyDescent="0.3">
      <c r="A282" t="s">
        <v>889</v>
      </c>
      <c r="B282" s="14">
        <v>45402</v>
      </c>
      <c r="C282" s="15">
        <v>0.34444444444444444</v>
      </c>
      <c r="D282" t="s">
        <v>29</v>
      </c>
      <c r="E282" t="s">
        <v>890</v>
      </c>
      <c r="F282" t="s">
        <v>21</v>
      </c>
      <c r="G282">
        <v>54</v>
      </c>
      <c r="H282" t="s">
        <v>22</v>
      </c>
      <c r="I282" t="s">
        <v>23</v>
      </c>
      <c r="J282" t="s">
        <v>24</v>
      </c>
      <c r="L282">
        <v>47</v>
      </c>
      <c r="M282" t="s">
        <v>891</v>
      </c>
      <c r="N282" t="s">
        <v>55</v>
      </c>
      <c r="O282" t="s">
        <v>27</v>
      </c>
    </row>
    <row r="283" spans="1:15" x14ac:dyDescent="0.3">
      <c r="A283" t="s">
        <v>892</v>
      </c>
      <c r="B283" s="14">
        <v>45295</v>
      </c>
      <c r="C283" s="15">
        <v>0.68194444444444446</v>
      </c>
      <c r="D283" t="s">
        <v>29</v>
      </c>
      <c r="E283" t="s">
        <v>893</v>
      </c>
      <c r="F283" t="s">
        <v>21</v>
      </c>
      <c r="G283">
        <v>5</v>
      </c>
      <c r="H283" t="s">
        <v>22</v>
      </c>
      <c r="I283" t="s">
        <v>23</v>
      </c>
      <c r="J283" t="s">
        <v>24</v>
      </c>
      <c r="L283">
        <v>48</v>
      </c>
      <c r="M283" t="s">
        <v>894</v>
      </c>
      <c r="N283" t="s">
        <v>84</v>
      </c>
      <c r="O283" t="s">
        <v>27</v>
      </c>
    </row>
    <row r="284" spans="1:15" x14ac:dyDescent="0.3">
      <c r="A284" t="s">
        <v>895</v>
      </c>
      <c r="B284" s="14">
        <v>45210</v>
      </c>
      <c r="C284" s="15">
        <v>0.69861111111111107</v>
      </c>
      <c r="D284" t="s">
        <v>29</v>
      </c>
      <c r="E284" t="s">
        <v>896</v>
      </c>
      <c r="F284" t="s">
        <v>21</v>
      </c>
      <c r="G284">
        <v>53</v>
      </c>
      <c r="H284" t="s">
        <v>22</v>
      </c>
      <c r="I284" t="s">
        <v>23</v>
      </c>
      <c r="J284" t="s">
        <v>24</v>
      </c>
      <c r="L284">
        <v>51</v>
      </c>
      <c r="M284" t="s">
        <v>897</v>
      </c>
      <c r="N284" t="s">
        <v>55</v>
      </c>
      <c r="O284" t="s">
        <v>27</v>
      </c>
    </row>
    <row r="285" spans="1:15" x14ac:dyDescent="0.3">
      <c r="A285" t="s">
        <v>898</v>
      </c>
      <c r="B285" s="14">
        <v>45373</v>
      </c>
      <c r="C285" s="15">
        <v>0.75069444444444444</v>
      </c>
      <c r="D285" t="s">
        <v>29</v>
      </c>
      <c r="E285" t="s">
        <v>899</v>
      </c>
      <c r="F285" t="s">
        <v>21</v>
      </c>
      <c r="G285">
        <v>19</v>
      </c>
      <c r="H285" t="s">
        <v>22</v>
      </c>
      <c r="I285" t="s">
        <v>23</v>
      </c>
      <c r="J285" t="s">
        <v>24</v>
      </c>
      <c r="L285">
        <v>54</v>
      </c>
      <c r="M285" t="s">
        <v>900</v>
      </c>
      <c r="N285" t="s">
        <v>37</v>
      </c>
      <c r="O285" t="s">
        <v>27</v>
      </c>
    </row>
    <row r="286" spans="1:15" x14ac:dyDescent="0.3">
      <c r="A286" t="s">
        <v>901</v>
      </c>
      <c r="B286" s="14">
        <v>45574</v>
      </c>
      <c r="C286" s="15">
        <v>0.36736111111111114</v>
      </c>
      <c r="D286" t="s">
        <v>902</v>
      </c>
      <c r="E286" t="s">
        <v>903</v>
      </c>
      <c r="F286" t="s">
        <v>21</v>
      </c>
      <c r="G286">
        <v>65</v>
      </c>
      <c r="H286" t="s">
        <v>22</v>
      </c>
      <c r="I286" t="s">
        <v>23</v>
      </c>
      <c r="J286" t="s">
        <v>24</v>
      </c>
      <c r="L286">
        <v>16</v>
      </c>
      <c r="M286" t="s">
        <v>904</v>
      </c>
      <c r="N286" t="s">
        <v>26</v>
      </c>
      <c r="O286" t="s">
        <v>38</v>
      </c>
    </row>
    <row r="287" spans="1:15" x14ac:dyDescent="0.3">
      <c r="A287" t="s">
        <v>905</v>
      </c>
      <c r="B287" s="14">
        <v>45415</v>
      </c>
      <c r="C287" s="15">
        <v>0.4861111111111111</v>
      </c>
      <c r="D287" t="s">
        <v>902</v>
      </c>
      <c r="E287" t="s">
        <v>906</v>
      </c>
      <c r="F287" t="s">
        <v>21</v>
      </c>
      <c r="G287">
        <v>34</v>
      </c>
      <c r="H287" t="s">
        <v>22</v>
      </c>
      <c r="I287" t="s">
        <v>23</v>
      </c>
      <c r="J287" t="s">
        <v>24</v>
      </c>
      <c r="L287">
        <v>22</v>
      </c>
      <c r="M287" t="s">
        <v>907</v>
      </c>
      <c r="N287" t="s">
        <v>203</v>
      </c>
      <c r="O287" t="s">
        <v>38</v>
      </c>
    </row>
    <row r="288" spans="1:15" x14ac:dyDescent="0.3">
      <c r="A288" t="s">
        <v>908</v>
      </c>
      <c r="B288" s="14">
        <v>45289</v>
      </c>
      <c r="C288" s="15">
        <v>0.29444444444444445</v>
      </c>
      <c r="D288" t="s">
        <v>902</v>
      </c>
      <c r="E288" t="s">
        <v>909</v>
      </c>
      <c r="F288" t="s">
        <v>21</v>
      </c>
      <c r="G288">
        <v>27</v>
      </c>
      <c r="H288" t="s">
        <v>22</v>
      </c>
      <c r="I288" t="s">
        <v>23</v>
      </c>
      <c r="J288" t="s">
        <v>24</v>
      </c>
      <c r="L288">
        <v>24</v>
      </c>
      <c r="M288" t="s">
        <v>910</v>
      </c>
      <c r="N288" t="s">
        <v>60</v>
      </c>
      <c r="O288" t="s">
        <v>38</v>
      </c>
    </row>
    <row r="289" spans="1:15" x14ac:dyDescent="0.3">
      <c r="A289" t="s">
        <v>911</v>
      </c>
      <c r="B289" s="14">
        <v>45235</v>
      </c>
      <c r="C289" s="15">
        <v>0.31736111111111109</v>
      </c>
      <c r="D289" t="s">
        <v>902</v>
      </c>
      <c r="E289" t="s">
        <v>912</v>
      </c>
      <c r="F289" t="s">
        <v>21</v>
      </c>
      <c r="G289">
        <v>70</v>
      </c>
      <c r="H289" t="s">
        <v>22</v>
      </c>
      <c r="I289" t="s">
        <v>23</v>
      </c>
      <c r="J289" t="s">
        <v>24</v>
      </c>
      <c r="L289">
        <v>36</v>
      </c>
      <c r="M289" t="s">
        <v>913</v>
      </c>
      <c r="N289" t="s">
        <v>26</v>
      </c>
      <c r="O289" t="s">
        <v>27</v>
      </c>
    </row>
    <row r="290" spans="1:15" x14ac:dyDescent="0.3">
      <c r="A290" t="s">
        <v>914</v>
      </c>
      <c r="B290" s="14">
        <v>45561</v>
      </c>
      <c r="C290" s="15">
        <v>7.013888888888889E-2</v>
      </c>
      <c r="D290" t="s">
        <v>902</v>
      </c>
      <c r="E290" t="s">
        <v>915</v>
      </c>
      <c r="F290" t="s">
        <v>21</v>
      </c>
      <c r="G290">
        <v>12</v>
      </c>
      <c r="H290" t="s">
        <v>22</v>
      </c>
      <c r="I290" t="s">
        <v>23</v>
      </c>
      <c r="J290" t="s">
        <v>24</v>
      </c>
      <c r="L290">
        <v>50</v>
      </c>
      <c r="M290" t="s">
        <v>916</v>
      </c>
      <c r="N290" t="s">
        <v>37</v>
      </c>
      <c r="O290" t="s">
        <v>27</v>
      </c>
    </row>
    <row r="291" spans="1:15" x14ac:dyDescent="0.3">
      <c r="A291" t="s">
        <v>917</v>
      </c>
      <c r="B291" s="14">
        <v>45361</v>
      </c>
      <c r="C291" s="15">
        <v>0.93263888888888891</v>
      </c>
      <c r="D291" t="s">
        <v>902</v>
      </c>
      <c r="E291" t="s">
        <v>918</v>
      </c>
      <c r="F291" t="s">
        <v>21</v>
      </c>
      <c r="G291">
        <v>63</v>
      </c>
      <c r="H291" t="s">
        <v>22</v>
      </c>
      <c r="I291" t="s">
        <v>23</v>
      </c>
      <c r="J291" t="s">
        <v>24</v>
      </c>
      <c r="L291">
        <v>60</v>
      </c>
      <c r="M291" t="s">
        <v>919</v>
      </c>
      <c r="N291" t="s">
        <v>26</v>
      </c>
      <c r="O291" t="s">
        <v>27</v>
      </c>
    </row>
    <row r="292" spans="1:15" x14ac:dyDescent="0.3">
      <c r="A292" t="s">
        <v>920</v>
      </c>
      <c r="B292" s="14">
        <v>45528</v>
      </c>
      <c r="C292" s="15">
        <v>0.26805555555555555</v>
      </c>
      <c r="D292" t="s">
        <v>52</v>
      </c>
      <c r="E292" t="s">
        <v>921</v>
      </c>
      <c r="F292" t="s">
        <v>21</v>
      </c>
      <c r="G292">
        <v>32</v>
      </c>
      <c r="H292" t="s">
        <v>22</v>
      </c>
      <c r="I292" t="s">
        <v>23</v>
      </c>
      <c r="J292" t="s">
        <v>24</v>
      </c>
      <c r="L292">
        <v>18</v>
      </c>
      <c r="M292" t="s">
        <v>922</v>
      </c>
      <c r="N292" t="s">
        <v>203</v>
      </c>
      <c r="O292" t="s">
        <v>38</v>
      </c>
    </row>
    <row r="293" spans="1:15" x14ac:dyDescent="0.3">
      <c r="A293" t="s">
        <v>923</v>
      </c>
      <c r="B293" s="14">
        <v>45285</v>
      </c>
      <c r="C293" s="15">
        <v>0.77013888888888893</v>
      </c>
      <c r="D293" t="s">
        <v>52</v>
      </c>
      <c r="E293" t="s">
        <v>924</v>
      </c>
      <c r="F293" t="s">
        <v>21</v>
      </c>
      <c r="G293">
        <v>17</v>
      </c>
      <c r="H293" t="s">
        <v>22</v>
      </c>
      <c r="I293" t="s">
        <v>23</v>
      </c>
      <c r="J293" t="s">
        <v>24</v>
      </c>
      <c r="L293">
        <v>20</v>
      </c>
      <c r="M293" t="s">
        <v>925</v>
      </c>
      <c r="N293" t="s">
        <v>37</v>
      </c>
      <c r="O293" t="s">
        <v>38</v>
      </c>
    </row>
    <row r="294" spans="1:15" x14ac:dyDescent="0.3">
      <c r="A294" t="s">
        <v>926</v>
      </c>
      <c r="B294" s="14">
        <v>45414</v>
      </c>
      <c r="C294" s="15">
        <v>0.19236111111111112</v>
      </c>
      <c r="D294" t="s">
        <v>52</v>
      </c>
      <c r="E294" t="s">
        <v>927</v>
      </c>
      <c r="F294" t="s">
        <v>21</v>
      </c>
      <c r="G294">
        <v>26</v>
      </c>
      <c r="H294" t="s">
        <v>22</v>
      </c>
      <c r="I294" t="s">
        <v>23</v>
      </c>
      <c r="J294" t="s">
        <v>24</v>
      </c>
      <c r="L294">
        <v>23</v>
      </c>
      <c r="M294" t="s">
        <v>928</v>
      </c>
      <c r="N294" t="s">
        <v>60</v>
      </c>
      <c r="O294" t="s">
        <v>38</v>
      </c>
    </row>
    <row r="295" spans="1:15" x14ac:dyDescent="0.3">
      <c r="A295" t="s">
        <v>929</v>
      </c>
      <c r="B295" s="14">
        <v>45291</v>
      </c>
      <c r="C295" s="15">
        <v>0.81319444444444444</v>
      </c>
      <c r="D295" t="s">
        <v>52</v>
      </c>
      <c r="E295" t="s">
        <v>930</v>
      </c>
      <c r="F295" t="s">
        <v>21</v>
      </c>
      <c r="G295">
        <v>12</v>
      </c>
      <c r="H295" t="s">
        <v>22</v>
      </c>
      <c r="I295" t="s">
        <v>23</v>
      </c>
      <c r="J295" t="s">
        <v>24</v>
      </c>
      <c r="L295">
        <v>38</v>
      </c>
      <c r="M295" t="s">
        <v>931</v>
      </c>
      <c r="N295" t="s">
        <v>37</v>
      </c>
      <c r="O295" t="s">
        <v>27</v>
      </c>
    </row>
    <row r="296" spans="1:15" x14ac:dyDescent="0.3">
      <c r="A296" t="s">
        <v>932</v>
      </c>
      <c r="B296" s="14">
        <v>45288</v>
      </c>
      <c r="C296" s="15">
        <v>0.56388888888888888</v>
      </c>
      <c r="D296" t="s">
        <v>52</v>
      </c>
      <c r="E296" t="s">
        <v>933</v>
      </c>
      <c r="F296" t="s">
        <v>21</v>
      </c>
      <c r="G296">
        <v>50</v>
      </c>
      <c r="H296" t="s">
        <v>22</v>
      </c>
      <c r="I296" t="s">
        <v>23</v>
      </c>
      <c r="J296" t="s">
        <v>24</v>
      </c>
      <c r="L296">
        <v>38</v>
      </c>
      <c r="M296" t="s">
        <v>934</v>
      </c>
      <c r="N296" t="s">
        <v>47</v>
      </c>
      <c r="O296" t="s">
        <v>27</v>
      </c>
    </row>
    <row r="297" spans="1:15" x14ac:dyDescent="0.3">
      <c r="A297" t="s">
        <v>935</v>
      </c>
      <c r="B297" s="14">
        <v>45507</v>
      </c>
      <c r="C297" s="15">
        <v>0.7</v>
      </c>
      <c r="D297" t="s">
        <v>52</v>
      </c>
      <c r="E297" t="s">
        <v>245</v>
      </c>
      <c r="F297" t="s">
        <v>21</v>
      </c>
      <c r="G297">
        <v>23</v>
      </c>
      <c r="H297" t="s">
        <v>22</v>
      </c>
      <c r="I297" t="s">
        <v>23</v>
      </c>
      <c r="J297" t="s">
        <v>24</v>
      </c>
      <c r="L297">
        <v>49</v>
      </c>
      <c r="M297" t="s">
        <v>936</v>
      </c>
      <c r="N297" t="s">
        <v>60</v>
      </c>
      <c r="O297" t="s">
        <v>27</v>
      </c>
    </row>
    <row r="298" spans="1:15" x14ac:dyDescent="0.3">
      <c r="A298" t="s">
        <v>937</v>
      </c>
      <c r="B298" s="14">
        <v>45324</v>
      </c>
      <c r="C298" s="15">
        <v>0.79513888888888884</v>
      </c>
      <c r="D298" t="s">
        <v>52</v>
      </c>
      <c r="E298" t="s">
        <v>938</v>
      </c>
      <c r="F298" t="s">
        <v>21</v>
      </c>
      <c r="G298">
        <v>28</v>
      </c>
      <c r="H298" t="s">
        <v>22</v>
      </c>
      <c r="I298" t="s">
        <v>23</v>
      </c>
      <c r="J298" t="s">
        <v>24</v>
      </c>
      <c r="L298">
        <v>49</v>
      </c>
      <c r="M298" t="s">
        <v>939</v>
      </c>
      <c r="N298" t="s">
        <v>60</v>
      </c>
      <c r="O298" t="s">
        <v>27</v>
      </c>
    </row>
    <row r="299" spans="1:15" x14ac:dyDescent="0.3">
      <c r="A299" t="s">
        <v>940</v>
      </c>
      <c r="B299" s="14">
        <v>45546</v>
      </c>
      <c r="C299" s="15">
        <v>0.45277777777777778</v>
      </c>
      <c r="D299" t="s">
        <v>52</v>
      </c>
      <c r="E299" t="s">
        <v>941</v>
      </c>
      <c r="F299" t="s">
        <v>21</v>
      </c>
      <c r="G299">
        <v>52</v>
      </c>
      <c r="H299" t="s">
        <v>22</v>
      </c>
      <c r="I299" t="s">
        <v>23</v>
      </c>
      <c r="J299" t="s">
        <v>24</v>
      </c>
      <c r="L299">
        <v>58</v>
      </c>
      <c r="M299" t="s">
        <v>942</v>
      </c>
      <c r="N299" t="s">
        <v>55</v>
      </c>
      <c r="O299" t="s">
        <v>27</v>
      </c>
    </row>
    <row r="300" spans="1:15" x14ac:dyDescent="0.3">
      <c r="A300" t="s">
        <v>943</v>
      </c>
      <c r="B300" s="14">
        <v>45193</v>
      </c>
      <c r="C300" s="15">
        <v>0.73124999999999996</v>
      </c>
      <c r="D300" t="s">
        <v>86</v>
      </c>
      <c r="E300" t="s">
        <v>944</v>
      </c>
      <c r="F300" t="s">
        <v>21</v>
      </c>
      <c r="G300">
        <v>59</v>
      </c>
      <c r="H300" t="s">
        <v>22</v>
      </c>
      <c r="I300" t="s">
        <v>23</v>
      </c>
      <c r="J300" t="s">
        <v>24</v>
      </c>
      <c r="L300">
        <v>16</v>
      </c>
      <c r="M300" t="s">
        <v>945</v>
      </c>
      <c r="N300" t="s">
        <v>55</v>
      </c>
      <c r="O300" t="s">
        <v>38</v>
      </c>
    </row>
    <row r="301" spans="1:15" x14ac:dyDescent="0.3">
      <c r="A301" t="s">
        <v>946</v>
      </c>
      <c r="B301" s="14">
        <v>45589</v>
      </c>
      <c r="C301" s="15">
        <v>0.10208333333333333</v>
      </c>
      <c r="D301" t="s">
        <v>86</v>
      </c>
      <c r="E301" t="s">
        <v>947</v>
      </c>
      <c r="F301" t="s">
        <v>21</v>
      </c>
      <c r="G301">
        <v>37</v>
      </c>
      <c r="H301" t="s">
        <v>22</v>
      </c>
      <c r="I301" t="s">
        <v>23</v>
      </c>
      <c r="J301" t="s">
        <v>24</v>
      </c>
      <c r="L301">
        <v>18</v>
      </c>
      <c r="M301" t="s">
        <v>948</v>
      </c>
      <c r="N301" t="s">
        <v>203</v>
      </c>
      <c r="O301" t="s">
        <v>38</v>
      </c>
    </row>
    <row r="302" spans="1:15" x14ac:dyDescent="0.3">
      <c r="A302" t="s">
        <v>949</v>
      </c>
      <c r="B302" s="14">
        <v>45347</v>
      </c>
      <c r="C302" s="15">
        <v>0.80694444444444446</v>
      </c>
      <c r="D302" t="s">
        <v>86</v>
      </c>
      <c r="E302" t="s">
        <v>950</v>
      </c>
      <c r="F302" t="s">
        <v>21</v>
      </c>
      <c r="G302">
        <v>48</v>
      </c>
      <c r="H302" t="s">
        <v>22</v>
      </c>
      <c r="I302" t="s">
        <v>23</v>
      </c>
      <c r="J302" t="s">
        <v>24</v>
      </c>
      <c r="L302">
        <v>41</v>
      </c>
      <c r="M302" t="s">
        <v>951</v>
      </c>
      <c r="N302" t="s">
        <v>47</v>
      </c>
      <c r="O302" t="s">
        <v>27</v>
      </c>
    </row>
    <row r="303" spans="1:15" x14ac:dyDescent="0.3">
      <c r="A303" t="s">
        <v>952</v>
      </c>
      <c r="B303" s="14">
        <v>45320</v>
      </c>
      <c r="C303" s="15">
        <v>3.1944444444444442E-2</v>
      </c>
      <c r="D303" t="s">
        <v>86</v>
      </c>
      <c r="E303" t="s">
        <v>953</v>
      </c>
      <c r="F303" t="s">
        <v>21</v>
      </c>
      <c r="G303">
        <v>52</v>
      </c>
      <c r="H303" t="s">
        <v>22</v>
      </c>
      <c r="I303" t="s">
        <v>23</v>
      </c>
      <c r="J303" t="s">
        <v>24</v>
      </c>
      <c r="L303">
        <v>48</v>
      </c>
      <c r="M303" t="s">
        <v>954</v>
      </c>
      <c r="N303" t="s">
        <v>55</v>
      </c>
      <c r="O303" t="s">
        <v>27</v>
      </c>
    </row>
    <row r="304" spans="1:15" x14ac:dyDescent="0.3">
      <c r="A304" t="s">
        <v>955</v>
      </c>
      <c r="B304" s="14">
        <v>45045</v>
      </c>
      <c r="C304" s="15">
        <v>0.45208333333333334</v>
      </c>
      <c r="D304" t="s">
        <v>86</v>
      </c>
      <c r="E304" t="s">
        <v>956</v>
      </c>
      <c r="F304" t="s">
        <v>21</v>
      </c>
      <c r="G304">
        <v>15</v>
      </c>
      <c r="H304" t="s">
        <v>22</v>
      </c>
      <c r="I304" t="s">
        <v>23</v>
      </c>
      <c r="J304" t="s">
        <v>24</v>
      </c>
      <c r="L304">
        <v>52</v>
      </c>
      <c r="M304" t="s">
        <v>957</v>
      </c>
      <c r="N304" t="s">
        <v>37</v>
      </c>
      <c r="O304" t="s">
        <v>27</v>
      </c>
    </row>
    <row r="305" spans="1:15" x14ac:dyDescent="0.3">
      <c r="A305" t="s">
        <v>958</v>
      </c>
      <c r="B305" s="14">
        <v>45405</v>
      </c>
      <c r="C305" s="15">
        <v>0.37569444444444444</v>
      </c>
      <c r="D305" t="s">
        <v>86</v>
      </c>
      <c r="E305" t="s">
        <v>959</v>
      </c>
      <c r="F305" t="s">
        <v>21</v>
      </c>
      <c r="G305">
        <v>37</v>
      </c>
      <c r="H305" t="s">
        <v>22</v>
      </c>
      <c r="I305" t="s">
        <v>23</v>
      </c>
      <c r="J305" t="s">
        <v>24</v>
      </c>
      <c r="L305">
        <v>57</v>
      </c>
      <c r="M305" t="s">
        <v>960</v>
      </c>
      <c r="N305" t="s">
        <v>203</v>
      </c>
      <c r="O305" t="s">
        <v>27</v>
      </c>
    </row>
    <row r="306" spans="1:15" x14ac:dyDescent="0.3">
      <c r="A306" t="s">
        <v>961</v>
      </c>
      <c r="B306" s="14">
        <v>45161</v>
      </c>
      <c r="C306" s="15">
        <v>0.35138888888888886</v>
      </c>
      <c r="D306" t="s">
        <v>308</v>
      </c>
      <c r="E306" t="s">
        <v>962</v>
      </c>
      <c r="F306" t="s">
        <v>963</v>
      </c>
      <c r="G306">
        <v>68</v>
      </c>
      <c r="H306" t="s">
        <v>22</v>
      </c>
      <c r="I306" t="s">
        <v>23</v>
      </c>
      <c r="J306" t="s">
        <v>24</v>
      </c>
      <c r="L306">
        <v>43</v>
      </c>
      <c r="M306" t="s">
        <v>964</v>
      </c>
      <c r="N306" t="s">
        <v>26</v>
      </c>
      <c r="O306" t="s">
        <v>27</v>
      </c>
    </row>
    <row r="307" spans="1:15" x14ac:dyDescent="0.3">
      <c r="A307" t="s">
        <v>965</v>
      </c>
      <c r="B307" s="14">
        <v>45024</v>
      </c>
      <c r="C307" s="15">
        <v>0.54097222222222219</v>
      </c>
      <c r="D307" t="s">
        <v>137</v>
      </c>
      <c r="E307" t="s">
        <v>966</v>
      </c>
      <c r="F307" t="s">
        <v>963</v>
      </c>
      <c r="G307">
        <v>50</v>
      </c>
      <c r="H307" t="s">
        <v>22</v>
      </c>
      <c r="I307" t="s">
        <v>23</v>
      </c>
      <c r="J307" t="s">
        <v>24</v>
      </c>
      <c r="L307">
        <v>37</v>
      </c>
      <c r="M307" t="s">
        <v>967</v>
      </c>
      <c r="N307" t="s">
        <v>47</v>
      </c>
      <c r="O307" t="s">
        <v>27</v>
      </c>
    </row>
    <row r="308" spans="1:15" x14ac:dyDescent="0.3">
      <c r="A308" t="s">
        <v>968</v>
      </c>
      <c r="B308" s="14">
        <v>45586</v>
      </c>
      <c r="C308" s="15">
        <v>0.58333333333333337</v>
      </c>
      <c r="D308" t="s">
        <v>81</v>
      </c>
      <c r="E308" t="s">
        <v>969</v>
      </c>
      <c r="F308" t="s">
        <v>963</v>
      </c>
      <c r="G308">
        <v>72</v>
      </c>
      <c r="H308" t="s">
        <v>22</v>
      </c>
      <c r="I308" t="s">
        <v>23</v>
      </c>
      <c r="J308" t="s">
        <v>24</v>
      </c>
      <c r="L308">
        <v>52</v>
      </c>
      <c r="M308" t="s">
        <v>970</v>
      </c>
      <c r="N308" t="s">
        <v>32</v>
      </c>
      <c r="O308" t="s">
        <v>27</v>
      </c>
    </row>
    <row r="309" spans="1:15" x14ac:dyDescent="0.3">
      <c r="A309" t="s">
        <v>971</v>
      </c>
      <c r="B309" s="14">
        <v>45436</v>
      </c>
      <c r="C309" s="15">
        <v>0.61805555555555558</v>
      </c>
      <c r="D309" t="s">
        <v>902</v>
      </c>
      <c r="E309" t="s">
        <v>972</v>
      </c>
      <c r="F309" t="s">
        <v>963</v>
      </c>
      <c r="G309">
        <v>37</v>
      </c>
      <c r="H309" t="s">
        <v>22</v>
      </c>
      <c r="I309" t="s">
        <v>23</v>
      </c>
      <c r="J309" t="s">
        <v>24</v>
      </c>
      <c r="L309">
        <v>53</v>
      </c>
      <c r="M309" t="s">
        <v>973</v>
      </c>
      <c r="N309" t="s">
        <v>203</v>
      </c>
      <c r="O309" t="s">
        <v>27</v>
      </c>
    </row>
    <row r="310" spans="1:15" x14ac:dyDescent="0.3">
      <c r="A310" t="s">
        <v>974</v>
      </c>
      <c r="B310" s="14">
        <v>45067</v>
      </c>
      <c r="C310" s="15">
        <v>0.25138888888888888</v>
      </c>
      <c r="D310" t="s">
        <v>70</v>
      </c>
      <c r="E310" t="s">
        <v>975</v>
      </c>
      <c r="F310" t="s">
        <v>963</v>
      </c>
      <c r="G310">
        <v>34</v>
      </c>
      <c r="H310" t="s">
        <v>22</v>
      </c>
      <c r="I310" t="s">
        <v>23</v>
      </c>
      <c r="J310" t="s">
        <v>24</v>
      </c>
      <c r="L310">
        <v>28</v>
      </c>
      <c r="M310" t="s">
        <v>976</v>
      </c>
      <c r="N310" t="s">
        <v>203</v>
      </c>
      <c r="O310" t="s">
        <v>38</v>
      </c>
    </row>
    <row r="311" spans="1:15" x14ac:dyDescent="0.3">
      <c r="A311" t="s">
        <v>977</v>
      </c>
      <c r="B311" s="14">
        <v>45065</v>
      </c>
      <c r="C311" s="15">
        <v>0.58680555555555558</v>
      </c>
      <c r="D311" t="s">
        <v>52</v>
      </c>
      <c r="E311" t="s">
        <v>978</v>
      </c>
      <c r="F311" t="s">
        <v>963</v>
      </c>
      <c r="G311">
        <v>27</v>
      </c>
      <c r="H311" t="s">
        <v>22</v>
      </c>
      <c r="I311" t="s">
        <v>23</v>
      </c>
      <c r="J311" t="s">
        <v>24</v>
      </c>
      <c r="L311">
        <v>31</v>
      </c>
      <c r="M311" t="s">
        <v>979</v>
      </c>
      <c r="N311" t="s">
        <v>60</v>
      </c>
      <c r="O311" t="s">
        <v>27</v>
      </c>
    </row>
    <row r="312" spans="1:15" x14ac:dyDescent="0.3">
      <c r="A312" t="s">
        <v>980</v>
      </c>
      <c r="B312" s="14">
        <v>45072</v>
      </c>
      <c r="C312" s="15">
        <v>0.41319444444444442</v>
      </c>
      <c r="D312" t="s">
        <v>70</v>
      </c>
      <c r="E312" t="s">
        <v>981</v>
      </c>
      <c r="F312" t="s">
        <v>963</v>
      </c>
      <c r="G312">
        <v>78</v>
      </c>
      <c r="H312" t="s">
        <v>22</v>
      </c>
      <c r="I312" t="s">
        <v>23</v>
      </c>
      <c r="J312" t="s">
        <v>24</v>
      </c>
      <c r="L312">
        <v>22</v>
      </c>
      <c r="M312" t="s">
        <v>982</v>
      </c>
      <c r="N312" t="s">
        <v>32</v>
      </c>
      <c r="O312" t="s">
        <v>38</v>
      </c>
    </row>
    <row r="313" spans="1:15" x14ac:dyDescent="0.3">
      <c r="A313" t="s">
        <v>983</v>
      </c>
      <c r="B313" s="14">
        <v>45304</v>
      </c>
      <c r="C313" s="15">
        <v>0.79513888888888884</v>
      </c>
      <c r="D313" t="s">
        <v>19</v>
      </c>
      <c r="E313" t="s">
        <v>984</v>
      </c>
      <c r="F313" t="s">
        <v>963</v>
      </c>
      <c r="G313">
        <v>72</v>
      </c>
      <c r="H313" t="s">
        <v>22</v>
      </c>
      <c r="I313" t="s">
        <v>23</v>
      </c>
      <c r="J313" t="s">
        <v>24</v>
      </c>
      <c r="L313">
        <v>33</v>
      </c>
      <c r="M313" t="s">
        <v>985</v>
      </c>
      <c r="N313" t="s">
        <v>32</v>
      </c>
      <c r="O313" t="s">
        <v>27</v>
      </c>
    </row>
    <row r="314" spans="1:15" x14ac:dyDescent="0.3">
      <c r="A314" t="s">
        <v>986</v>
      </c>
      <c r="B314" s="14">
        <v>45060</v>
      </c>
      <c r="C314" s="15">
        <v>4.4444444444444446E-2</v>
      </c>
      <c r="D314" t="s">
        <v>29</v>
      </c>
      <c r="E314" t="s">
        <v>987</v>
      </c>
      <c r="F314" t="s">
        <v>963</v>
      </c>
      <c r="G314">
        <v>10</v>
      </c>
      <c r="H314" t="s">
        <v>22</v>
      </c>
      <c r="I314" t="s">
        <v>23</v>
      </c>
      <c r="J314" t="s">
        <v>24</v>
      </c>
      <c r="L314">
        <v>51</v>
      </c>
      <c r="M314" t="s">
        <v>988</v>
      </c>
      <c r="N314" t="s">
        <v>84</v>
      </c>
      <c r="O314" t="s">
        <v>27</v>
      </c>
    </row>
    <row r="315" spans="1:15" x14ac:dyDescent="0.3">
      <c r="A315" t="s">
        <v>989</v>
      </c>
      <c r="B315" s="14">
        <v>45044</v>
      </c>
      <c r="C315" s="15">
        <v>0.23333333333333334</v>
      </c>
      <c r="D315" t="s">
        <v>81</v>
      </c>
      <c r="E315" t="s">
        <v>990</v>
      </c>
      <c r="F315" t="s">
        <v>963</v>
      </c>
      <c r="G315">
        <v>76</v>
      </c>
      <c r="H315" t="s">
        <v>22</v>
      </c>
      <c r="I315" t="s">
        <v>23</v>
      </c>
      <c r="J315" t="s">
        <v>24</v>
      </c>
      <c r="L315">
        <v>41</v>
      </c>
      <c r="M315" t="s">
        <v>991</v>
      </c>
      <c r="N315" t="s">
        <v>32</v>
      </c>
      <c r="O315" t="s">
        <v>27</v>
      </c>
    </row>
    <row r="316" spans="1:15" x14ac:dyDescent="0.3">
      <c r="A316" t="s">
        <v>992</v>
      </c>
      <c r="B316" s="14">
        <v>45343</v>
      </c>
      <c r="C316" s="15">
        <v>0.95486111111111116</v>
      </c>
      <c r="D316" t="s">
        <v>114</v>
      </c>
      <c r="E316" t="s">
        <v>993</v>
      </c>
      <c r="F316" t="s">
        <v>963</v>
      </c>
      <c r="G316">
        <v>44</v>
      </c>
      <c r="H316" t="s">
        <v>22</v>
      </c>
      <c r="I316" t="s">
        <v>23</v>
      </c>
      <c r="J316" t="s">
        <v>24</v>
      </c>
      <c r="L316">
        <v>30</v>
      </c>
      <c r="M316" t="s">
        <v>994</v>
      </c>
      <c r="N316" t="s">
        <v>47</v>
      </c>
      <c r="O316" t="s">
        <v>38</v>
      </c>
    </row>
    <row r="317" spans="1:15" x14ac:dyDescent="0.3">
      <c r="A317" t="s">
        <v>995</v>
      </c>
      <c r="B317" s="14">
        <v>45343</v>
      </c>
      <c r="C317" s="15">
        <v>0.37847222222222221</v>
      </c>
      <c r="D317" t="s">
        <v>118</v>
      </c>
      <c r="E317" t="s">
        <v>996</v>
      </c>
      <c r="F317" t="s">
        <v>963</v>
      </c>
      <c r="G317">
        <v>38</v>
      </c>
      <c r="H317" t="s">
        <v>22</v>
      </c>
      <c r="I317" t="s">
        <v>23</v>
      </c>
      <c r="J317" t="s">
        <v>24</v>
      </c>
      <c r="L317">
        <v>55</v>
      </c>
      <c r="M317" t="s">
        <v>997</v>
      </c>
      <c r="N317" t="s">
        <v>203</v>
      </c>
      <c r="O317" t="s">
        <v>27</v>
      </c>
    </row>
    <row r="318" spans="1:15" x14ac:dyDescent="0.3">
      <c r="A318" t="s">
        <v>998</v>
      </c>
      <c r="B318" s="14">
        <v>45188</v>
      </c>
      <c r="C318" s="15">
        <v>0.7006944444444444</v>
      </c>
      <c r="D318" t="s">
        <v>34</v>
      </c>
      <c r="E318" t="s">
        <v>999</v>
      </c>
      <c r="F318" t="s">
        <v>963</v>
      </c>
      <c r="G318">
        <v>51</v>
      </c>
      <c r="H318" t="s">
        <v>22</v>
      </c>
      <c r="I318" t="s">
        <v>23</v>
      </c>
      <c r="J318" t="s">
        <v>24</v>
      </c>
      <c r="L318">
        <v>36</v>
      </c>
      <c r="M318" t="s">
        <v>1000</v>
      </c>
      <c r="N318" t="s">
        <v>55</v>
      </c>
      <c r="O318" t="s">
        <v>27</v>
      </c>
    </row>
    <row r="319" spans="1:15" x14ac:dyDescent="0.3">
      <c r="A319" t="s">
        <v>1001</v>
      </c>
      <c r="B319" s="14">
        <v>45199</v>
      </c>
      <c r="C319" s="15">
        <v>0.29930555555555555</v>
      </c>
      <c r="D319" t="s">
        <v>70</v>
      </c>
      <c r="E319" t="s">
        <v>1002</v>
      </c>
      <c r="F319" t="s">
        <v>963</v>
      </c>
      <c r="G319">
        <v>9</v>
      </c>
      <c r="H319" t="s">
        <v>22</v>
      </c>
      <c r="I319" t="s">
        <v>23</v>
      </c>
      <c r="J319" t="s">
        <v>24</v>
      </c>
      <c r="L319">
        <v>41</v>
      </c>
      <c r="M319" t="s">
        <v>1003</v>
      </c>
      <c r="N319" t="s">
        <v>84</v>
      </c>
      <c r="O319" t="s">
        <v>27</v>
      </c>
    </row>
    <row r="320" spans="1:15" x14ac:dyDescent="0.3">
      <c r="A320" t="s">
        <v>1004</v>
      </c>
      <c r="B320" s="14">
        <v>45032</v>
      </c>
      <c r="C320" s="15">
        <v>0.84236111111111112</v>
      </c>
      <c r="D320" t="s">
        <v>86</v>
      </c>
      <c r="E320" t="s">
        <v>1005</v>
      </c>
      <c r="F320" t="s">
        <v>963</v>
      </c>
      <c r="G320">
        <v>76</v>
      </c>
      <c r="H320" t="s">
        <v>22</v>
      </c>
      <c r="I320" t="s">
        <v>23</v>
      </c>
      <c r="J320" t="s">
        <v>24</v>
      </c>
      <c r="L320">
        <v>13</v>
      </c>
      <c r="M320" t="s">
        <v>1006</v>
      </c>
      <c r="N320" t="s">
        <v>32</v>
      </c>
      <c r="O320" t="s">
        <v>38</v>
      </c>
    </row>
    <row r="321" spans="1:15" x14ac:dyDescent="0.3">
      <c r="A321" t="s">
        <v>1007</v>
      </c>
      <c r="B321" s="14">
        <v>45359</v>
      </c>
      <c r="C321" s="15">
        <v>0.34791666666666665</v>
      </c>
      <c r="D321" t="s">
        <v>44</v>
      </c>
      <c r="E321" t="s">
        <v>1008</v>
      </c>
      <c r="F321" t="s">
        <v>963</v>
      </c>
      <c r="G321">
        <v>48</v>
      </c>
      <c r="H321" t="s">
        <v>22</v>
      </c>
      <c r="I321" t="s">
        <v>23</v>
      </c>
      <c r="J321" t="s">
        <v>24</v>
      </c>
      <c r="L321">
        <v>46</v>
      </c>
      <c r="M321" t="s">
        <v>1009</v>
      </c>
      <c r="N321" t="s">
        <v>47</v>
      </c>
      <c r="O321" t="s">
        <v>27</v>
      </c>
    </row>
    <row r="322" spans="1:15" x14ac:dyDescent="0.3">
      <c r="A322" t="s">
        <v>1010</v>
      </c>
      <c r="B322" s="14">
        <v>45120</v>
      </c>
      <c r="C322" s="15">
        <v>0.22152777777777777</v>
      </c>
      <c r="D322" t="s">
        <v>756</v>
      </c>
      <c r="E322" t="s">
        <v>1011</v>
      </c>
      <c r="F322" t="s">
        <v>963</v>
      </c>
      <c r="G322">
        <v>34</v>
      </c>
      <c r="H322" t="s">
        <v>22</v>
      </c>
      <c r="I322" t="s">
        <v>23</v>
      </c>
      <c r="J322" t="s">
        <v>24</v>
      </c>
      <c r="L322">
        <v>43</v>
      </c>
      <c r="M322" t="s">
        <v>1012</v>
      </c>
      <c r="N322" t="s">
        <v>203</v>
      </c>
      <c r="O322" t="s">
        <v>27</v>
      </c>
    </row>
    <row r="323" spans="1:15" x14ac:dyDescent="0.3">
      <c r="A323" t="s">
        <v>1013</v>
      </c>
      <c r="B323" s="14">
        <v>45184</v>
      </c>
      <c r="C323" s="15">
        <v>0.96527777777777779</v>
      </c>
      <c r="D323" t="s">
        <v>756</v>
      </c>
      <c r="E323" t="s">
        <v>1014</v>
      </c>
      <c r="F323" t="s">
        <v>963</v>
      </c>
      <c r="G323">
        <v>54</v>
      </c>
      <c r="H323" t="s">
        <v>22</v>
      </c>
      <c r="I323" t="s">
        <v>23</v>
      </c>
      <c r="J323" t="s">
        <v>24</v>
      </c>
      <c r="L323">
        <v>31</v>
      </c>
      <c r="M323" t="s">
        <v>1015</v>
      </c>
      <c r="N323" t="s">
        <v>55</v>
      </c>
      <c r="O323" t="s">
        <v>27</v>
      </c>
    </row>
    <row r="324" spans="1:15" x14ac:dyDescent="0.3">
      <c r="A324" t="s">
        <v>1016</v>
      </c>
      <c r="B324" s="14">
        <v>45492</v>
      </c>
      <c r="C324" s="15">
        <v>0.35</v>
      </c>
      <c r="D324" t="s">
        <v>98</v>
      </c>
      <c r="E324" t="s">
        <v>1017</v>
      </c>
      <c r="F324" t="s">
        <v>963</v>
      </c>
      <c r="G324">
        <v>6</v>
      </c>
      <c r="H324" t="s">
        <v>22</v>
      </c>
      <c r="I324" t="s">
        <v>23</v>
      </c>
      <c r="J324" t="s">
        <v>24</v>
      </c>
      <c r="L324">
        <v>18</v>
      </c>
      <c r="M324" t="s">
        <v>1018</v>
      </c>
      <c r="N324" t="s">
        <v>84</v>
      </c>
      <c r="O324" t="s">
        <v>38</v>
      </c>
    </row>
    <row r="325" spans="1:15" x14ac:dyDescent="0.3">
      <c r="A325" t="s">
        <v>1019</v>
      </c>
      <c r="B325" s="14">
        <v>45375</v>
      </c>
      <c r="C325" s="15">
        <v>0.49652777777777779</v>
      </c>
      <c r="D325" t="s">
        <v>94</v>
      </c>
      <c r="E325" t="s">
        <v>1020</v>
      </c>
      <c r="F325" t="s">
        <v>963</v>
      </c>
      <c r="G325">
        <v>25</v>
      </c>
      <c r="H325" t="s">
        <v>22</v>
      </c>
      <c r="I325" t="s">
        <v>23</v>
      </c>
      <c r="J325" t="s">
        <v>24</v>
      </c>
      <c r="L325">
        <v>25</v>
      </c>
      <c r="M325" t="s">
        <v>1021</v>
      </c>
      <c r="N325" t="s">
        <v>60</v>
      </c>
      <c r="O325" t="s">
        <v>38</v>
      </c>
    </row>
    <row r="326" spans="1:15" x14ac:dyDescent="0.3">
      <c r="A326" t="s">
        <v>1022</v>
      </c>
      <c r="B326" s="14">
        <v>45443</v>
      </c>
      <c r="C326" s="15">
        <v>0.97222222222222221</v>
      </c>
      <c r="D326" t="s">
        <v>19</v>
      </c>
      <c r="E326" t="s">
        <v>1023</v>
      </c>
      <c r="F326" t="s">
        <v>963</v>
      </c>
      <c r="G326">
        <v>76</v>
      </c>
      <c r="H326" t="s">
        <v>22</v>
      </c>
      <c r="I326" t="s">
        <v>23</v>
      </c>
      <c r="J326" t="s">
        <v>24</v>
      </c>
      <c r="L326">
        <v>31</v>
      </c>
      <c r="M326" t="s">
        <v>1024</v>
      </c>
      <c r="N326" t="s">
        <v>32</v>
      </c>
      <c r="O326" t="s">
        <v>27</v>
      </c>
    </row>
    <row r="327" spans="1:15" x14ac:dyDescent="0.3">
      <c r="A327" t="s">
        <v>1025</v>
      </c>
      <c r="B327" s="14">
        <v>45300</v>
      </c>
      <c r="C327" s="15">
        <v>0.9375</v>
      </c>
      <c r="D327" t="s">
        <v>81</v>
      </c>
      <c r="E327" t="s">
        <v>1026</v>
      </c>
      <c r="F327" t="s">
        <v>963</v>
      </c>
      <c r="G327">
        <v>48</v>
      </c>
      <c r="H327" t="s">
        <v>22</v>
      </c>
      <c r="I327" t="s">
        <v>23</v>
      </c>
      <c r="J327" t="s">
        <v>24</v>
      </c>
      <c r="L327">
        <v>11</v>
      </c>
      <c r="M327" t="s">
        <v>1027</v>
      </c>
      <c r="N327" t="s">
        <v>47</v>
      </c>
      <c r="O327" t="s">
        <v>38</v>
      </c>
    </row>
    <row r="328" spans="1:15" x14ac:dyDescent="0.3">
      <c r="A328" t="s">
        <v>1028</v>
      </c>
      <c r="B328" s="14">
        <v>45104</v>
      </c>
      <c r="C328" s="15">
        <v>0.96805555555555556</v>
      </c>
      <c r="D328" t="s">
        <v>86</v>
      </c>
      <c r="E328" t="s">
        <v>1029</v>
      </c>
      <c r="F328" t="s">
        <v>963</v>
      </c>
      <c r="G328">
        <v>15</v>
      </c>
      <c r="H328" t="s">
        <v>22</v>
      </c>
      <c r="I328" t="s">
        <v>23</v>
      </c>
      <c r="J328" t="s">
        <v>24</v>
      </c>
      <c r="L328">
        <v>50</v>
      </c>
      <c r="M328" t="s">
        <v>1030</v>
      </c>
      <c r="N328" t="s">
        <v>37</v>
      </c>
      <c r="O328" t="s">
        <v>27</v>
      </c>
    </row>
    <row r="329" spans="1:15" x14ac:dyDescent="0.3">
      <c r="A329" t="s">
        <v>1031</v>
      </c>
      <c r="B329" s="14">
        <v>45216</v>
      </c>
      <c r="C329" s="15">
        <v>0.48402777777777778</v>
      </c>
      <c r="D329" t="s">
        <v>40</v>
      </c>
      <c r="E329" t="s">
        <v>1032</v>
      </c>
      <c r="F329" t="s">
        <v>963</v>
      </c>
      <c r="G329">
        <v>9</v>
      </c>
      <c r="H329" t="s">
        <v>22</v>
      </c>
      <c r="I329" t="s">
        <v>23</v>
      </c>
      <c r="J329" t="s">
        <v>24</v>
      </c>
      <c r="L329">
        <v>54</v>
      </c>
      <c r="M329" t="s">
        <v>1033</v>
      </c>
      <c r="N329" t="s">
        <v>84</v>
      </c>
      <c r="O329" t="s">
        <v>27</v>
      </c>
    </row>
    <row r="330" spans="1:15" x14ac:dyDescent="0.3">
      <c r="A330" t="s">
        <v>1034</v>
      </c>
      <c r="B330" s="14">
        <v>45261</v>
      </c>
      <c r="C330" s="15">
        <v>0.57638888888888884</v>
      </c>
      <c r="D330" t="s">
        <v>44</v>
      </c>
      <c r="E330" t="s">
        <v>1035</v>
      </c>
      <c r="F330" t="s">
        <v>963</v>
      </c>
      <c r="G330">
        <v>61</v>
      </c>
      <c r="H330" t="s">
        <v>22</v>
      </c>
      <c r="I330" t="s">
        <v>23</v>
      </c>
      <c r="J330" t="s">
        <v>24</v>
      </c>
      <c r="L330">
        <v>57</v>
      </c>
      <c r="M330" t="s">
        <v>1036</v>
      </c>
      <c r="N330" t="s">
        <v>26</v>
      </c>
      <c r="O330" t="s">
        <v>27</v>
      </c>
    </row>
    <row r="331" spans="1:15" x14ac:dyDescent="0.3">
      <c r="A331" t="s">
        <v>1037</v>
      </c>
      <c r="B331" s="14">
        <v>45034</v>
      </c>
      <c r="C331" s="15">
        <v>0.55555555555555558</v>
      </c>
      <c r="D331" t="s">
        <v>66</v>
      </c>
      <c r="E331" t="s">
        <v>1038</v>
      </c>
      <c r="F331" t="s">
        <v>963</v>
      </c>
      <c r="G331">
        <v>18</v>
      </c>
      <c r="H331" t="s">
        <v>22</v>
      </c>
      <c r="I331" t="s">
        <v>23</v>
      </c>
      <c r="J331" t="s">
        <v>24</v>
      </c>
      <c r="L331">
        <v>51</v>
      </c>
      <c r="M331" t="s">
        <v>1039</v>
      </c>
      <c r="N331" t="s">
        <v>37</v>
      </c>
      <c r="O331" t="s">
        <v>27</v>
      </c>
    </row>
    <row r="332" spans="1:15" x14ac:dyDescent="0.3">
      <c r="A332" t="s">
        <v>1040</v>
      </c>
      <c r="B332" s="14">
        <v>45156</v>
      </c>
      <c r="C332" s="15">
        <v>0.32569444444444445</v>
      </c>
      <c r="D332" t="s">
        <v>98</v>
      </c>
      <c r="E332" t="s">
        <v>1041</v>
      </c>
      <c r="F332" t="s">
        <v>963</v>
      </c>
      <c r="G332">
        <v>30</v>
      </c>
      <c r="H332" t="s">
        <v>22</v>
      </c>
      <c r="I332" t="s">
        <v>23</v>
      </c>
      <c r="J332" t="s">
        <v>24</v>
      </c>
      <c r="L332">
        <v>30</v>
      </c>
      <c r="M332" t="s">
        <v>1042</v>
      </c>
      <c r="N332" t="s">
        <v>60</v>
      </c>
      <c r="O332" t="s">
        <v>38</v>
      </c>
    </row>
    <row r="333" spans="1:15" x14ac:dyDescent="0.3">
      <c r="A333" t="s">
        <v>1043</v>
      </c>
      <c r="B333" s="14">
        <v>45356</v>
      </c>
      <c r="C333" s="15">
        <v>0.69097222222222221</v>
      </c>
      <c r="D333" t="s">
        <v>90</v>
      </c>
      <c r="E333" t="s">
        <v>1044</v>
      </c>
      <c r="F333" t="s">
        <v>963</v>
      </c>
      <c r="G333">
        <v>26</v>
      </c>
      <c r="H333" t="s">
        <v>22</v>
      </c>
      <c r="I333" t="s">
        <v>23</v>
      </c>
      <c r="J333" t="s">
        <v>24</v>
      </c>
      <c r="L333">
        <v>28</v>
      </c>
      <c r="M333" t="s">
        <v>1045</v>
      </c>
      <c r="N333" t="s">
        <v>60</v>
      </c>
      <c r="O333" t="s">
        <v>38</v>
      </c>
    </row>
    <row r="334" spans="1:15" x14ac:dyDescent="0.3">
      <c r="A334" t="s">
        <v>1046</v>
      </c>
      <c r="B334" s="14">
        <v>45333</v>
      </c>
      <c r="C334" s="15">
        <v>0.55486111111111114</v>
      </c>
      <c r="D334" t="s">
        <v>34</v>
      </c>
      <c r="E334" t="s">
        <v>1047</v>
      </c>
      <c r="F334" t="s">
        <v>963</v>
      </c>
      <c r="G334">
        <v>72</v>
      </c>
      <c r="H334" t="s">
        <v>22</v>
      </c>
      <c r="I334" t="s">
        <v>23</v>
      </c>
      <c r="J334" t="s">
        <v>24</v>
      </c>
      <c r="L334">
        <v>49</v>
      </c>
      <c r="M334" t="s">
        <v>1048</v>
      </c>
      <c r="N334" t="s">
        <v>32</v>
      </c>
      <c r="O334" t="s">
        <v>27</v>
      </c>
    </row>
    <row r="335" spans="1:15" x14ac:dyDescent="0.3">
      <c r="A335" t="s">
        <v>1049</v>
      </c>
      <c r="B335" s="14">
        <v>45107</v>
      </c>
      <c r="C335" s="15">
        <v>0.25694444444444442</v>
      </c>
      <c r="D335" t="s">
        <v>137</v>
      </c>
      <c r="E335" t="s">
        <v>1050</v>
      </c>
      <c r="F335" t="s">
        <v>963</v>
      </c>
      <c r="G335">
        <v>16</v>
      </c>
      <c r="H335" t="s">
        <v>22</v>
      </c>
      <c r="I335" t="s">
        <v>23</v>
      </c>
      <c r="J335" t="s">
        <v>24</v>
      </c>
      <c r="L335">
        <v>24</v>
      </c>
      <c r="M335" t="s">
        <v>1051</v>
      </c>
      <c r="N335" t="s">
        <v>37</v>
      </c>
      <c r="O335" t="s">
        <v>38</v>
      </c>
    </row>
    <row r="336" spans="1:15" x14ac:dyDescent="0.3">
      <c r="A336" t="s">
        <v>1052</v>
      </c>
      <c r="B336" s="14">
        <v>45045</v>
      </c>
      <c r="C336" s="15">
        <v>0.41736111111111113</v>
      </c>
      <c r="D336" t="s">
        <v>44</v>
      </c>
      <c r="E336" t="s">
        <v>1053</v>
      </c>
      <c r="F336" t="s">
        <v>963</v>
      </c>
      <c r="G336">
        <v>24</v>
      </c>
      <c r="H336" t="s">
        <v>22</v>
      </c>
      <c r="I336" t="s">
        <v>23</v>
      </c>
      <c r="J336" t="s">
        <v>24</v>
      </c>
      <c r="L336">
        <v>23</v>
      </c>
      <c r="M336" t="s">
        <v>1054</v>
      </c>
      <c r="N336" t="s">
        <v>60</v>
      </c>
      <c r="O336" t="s">
        <v>38</v>
      </c>
    </row>
    <row r="337" spans="1:15" x14ac:dyDescent="0.3">
      <c r="A337" t="s">
        <v>1055</v>
      </c>
      <c r="B337" s="14">
        <v>45213</v>
      </c>
      <c r="C337" s="15">
        <v>1.4583333333333334E-2</v>
      </c>
      <c r="D337" t="s">
        <v>34</v>
      </c>
      <c r="E337" t="s">
        <v>1056</v>
      </c>
      <c r="F337" t="s">
        <v>963</v>
      </c>
      <c r="G337">
        <v>4</v>
      </c>
      <c r="H337" t="s">
        <v>22</v>
      </c>
      <c r="I337" t="s">
        <v>23</v>
      </c>
      <c r="J337" t="s">
        <v>24</v>
      </c>
      <c r="L337">
        <v>12</v>
      </c>
      <c r="M337" t="s">
        <v>1057</v>
      </c>
      <c r="N337" t="s">
        <v>84</v>
      </c>
      <c r="O337" t="s">
        <v>38</v>
      </c>
    </row>
    <row r="338" spans="1:15" x14ac:dyDescent="0.3">
      <c r="A338" t="s">
        <v>1058</v>
      </c>
      <c r="B338" s="14">
        <v>45225</v>
      </c>
      <c r="C338" s="15">
        <v>1.5277777777777777E-2</v>
      </c>
      <c r="D338" t="s">
        <v>34</v>
      </c>
      <c r="E338" t="s">
        <v>1059</v>
      </c>
      <c r="F338" t="s">
        <v>963</v>
      </c>
      <c r="G338">
        <v>45</v>
      </c>
      <c r="H338" t="s">
        <v>22</v>
      </c>
      <c r="I338" t="s">
        <v>23</v>
      </c>
      <c r="J338" t="s">
        <v>24</v>
      </c>
      <c r="L338">
        <v>36</v>
      </c>
      <c r="M338" t="s">
        <v>1060</v>
      </c>
      <c r="N338" t="s">
        <v>47</v>
      </c>
      <c r="O338" t="s">
        <v>27</v>
      </c>
    </row>
    <row r="339" spans="1:15" x14ac:dyDescent="0.3">
      <c r="A339" t="s">
        <v>1061</v>
      </c>
      <c r="B339" s="14">
        <v>45589</v>
      </c>
      <c r="C339" s="15">
        <v>0.95138888888888884</v>
      </c>
      <c r="D339" t="s">
        <v>34</v>
      </c>
      <c r="E339" t="s">
        <v>1062</v>
      </c>
      <c r="F339" t="s">
        <v>963</v>
      </c>
      <c r="G339">
        <v>25</v>
      </c>
      <c r="H339" t="s">
        <v>22</v>
      </c>
      <c r="I339" t="s">
        <v>23</v>
      </c>
      <c r="J339" t="s">
        <v>24</v>
      </c>
      <c r="L339">
        <v>40</v>
      </c>
      <c r="M339" t="s">
        <v>1063</v>
      </c>
      <c r="N339" t="s">
        <v>60</v>
      </c>
      <c r="O339" t="s">
        <v>27</v>
      </c>
    </row>
    <row r="340" spans="1:15" x14ac:dyDescent="0.3">
      <c r="A340" t="s">
        <v>1064</v>
      </c>
      <c r="B340" s="14">
        <v>45257</v>
      </c>
      <c r="C340" s="15">
        <v>0.86041666666666672</v>
      </c>
      <c r="D340" t="s">
        <v>34</v>
      </c>
      <c r="E340" t="s">
        <v>1065</v>
      </c>
      <c r="F340" t="s">
        <v>963</v>
      </c>
      <c r="G340">
        <v>47</v>
      </c>
      <c r="H340" t="s">
        <v>22</v>
      </c>
      <c r="I340" t="s">
        <v>23</v>
      </c>
      <c r="J340" t="s">
        <v>24</v>
      </c>
      <c r="L340">
        <v>40</v>
      </c>
      <c r="M340" t="s">
        <v>1066</v>
      </c>
      <c r="N340" t="s">
        <v>47</v>
      </c>
      <c r="O340" t="s">
        <v>27</v>
      </c>
    </row>
    <row r="341" spans="1:15" x14ac:dyDescent="0.3">
      <c r="A341" t="s">
        <v>1067</v>
      </c>
      <c r="B341" s="14">
        <v>45542</v>
      </c>
      <c r="C341" s="15">
        <v>0.33680555555555558</v>
      </c>
      <c r="D341" t="s">
        <v>34</v>
      </c>
      <c r="E341" t="s">
        <v>1068</v>
      </c>
      <c r="F341" t="s">
        <v>963</v>
      </c>
      <c r="G341">
        <v>49</v>
      </c>
      <c r="H341" t="s">
        <v>22</v>
      </c>
      <c r="I341" t="s">
        <v>23</v>
      </c>
      <c r="J341" t="s">
        <v>24</v>
      </c>
      <c r="L341">
        <v>53</v>
      </c>
      <c r="M341" t="s">
        <v>1069</v>
      </c>
      <c r="N341" t="s">
        <v>47</v>
      </c>
      <c r="O341" t="s">
        <v>27</v>
      </c>
    </row>
    <row r="342" spans="1:15" x14ac:dyDescent="0.3">
      <c r="A342" t="s">
        <v>1070</v>
      </c>
      <c r="B342" s="14">
        <v>45306</v>
      </c>
      <c r="C342" s="15">
        <v>0.28819444444444442</v>
      </c>
      <c r="D342" t="s">
        <v>40</v>
      </c>
      <c r="E342" t="s">
        <v>1071</v>
      </c>
      <c r="F342" t="s">
        <v>963</v>
      </c>
      <c r="G342">
        <v>33</v>
      </c>
      <c r="H342" t="s">
        <v>22</v>
      </c>
      <c r="I342" t="s">
        <v>23</v>
      </c>
      <c r="J342" t="s">
        <v>24</v>
      </c>
      <c r="L342">
        <v>15</v>
      </c>
      <c r="M342" t="s">
        <v>1072</v>
      </c>
      <c r="N342" t="s">
        <v>203</v>
      </c>
      <c r="O342" t="s">
        <v>38</v>
      </c>
    </row>
    <row r="343" spans="1:15" x14ac:dyDescent="0.3">
      <c r="A343" t="s">
        <v>1073</v>
      </c>
      <c r="B343" s="14">
        <v>45371</v>
      </c>
      <c r="C343" s="15">
        <v>0.87291666666666667</v>
      </c>
      <c r="D343" t="s">
        <v>40</v>
      </c>
      <c r="E343" t="s">
        <v>1074</v>
      </c>
      <c r="F343" t="s">
        <v>963</v>
      </c>
      <c r="G343">
        <v>3</v>
      </c>
      <c r="H343" t="s">
        <v>22</v>
      </c>
      <c r="I343" t="s">
        <v>23</v>
      </c>
      <c r="J343" t="s">
        <v>24</v>
      </c>
      <c r="L343">
        <v>17</v>
      </c>
      <c r="M343" t="s">
        <v>1075</v>
      </c>
      <c r="N343" t="s">
        <v>84</v>
      </c>
      <c r="O343" t="s">
        <v>38</v>
      </c>
    </row>
    <row r="344" spans="1:15" x14ac:dyDescent="0.3">
      <c r="A344" t="s">
        <v>1076</v>
      </c>
      <c r="B344" s="14">
        <v>45499</v>
      </c>
      <c r="C344" s="15">
        <v>6.9444444444444441E-3</v>
      </c>
      <c r="D344" t="s">
        <v>40</v>
      </c>
      <c r="E344" t="s">
        <v>1077</v>
      </c>
      <c r="F344" t="s">
        <v>963</v>
      </c>
      <c r="G344">
        <v>75</v>
      </c>
      <c r="H344" t="s">
        <v>22</v>
      </c>
      <c r="I344" t="s">
        <v>23</v>
      </c>
      <c r="J344" t="s">
        <v>24</v>
      </c>
      <c r="L344">
        <v>17</v>
      </c>
      <c r="M344" t="s">
        <v>1078</v>
      </c>
      <c r="N344" t="s">
        <v>32</v>
      </c>
      <c r="O344" t="s">
        <v>38</v>
      </c>
    </row>
    <row r="345" spans="1:15" x14ac:dyDescent="0.3">
      <c r="A345" t="s">
        <v>1079</v>
      </c>
      <c r="B345" s="14">
        <v>45110</v>
      </c>
      <c r="C345" s="15">
        <v>0.61597222222222225</v>
      </c>
      <c r="D345" t="s">
        <v>40</v>
      </c>
      <c r="E345" t="s">
        <v>1080</v>
      </c>
      <c r="F345" t="s">
        <v>963</v>
      </c>
      <c r="G345">
        <v>40</v>
      </c>
      <c r="H345" t="s">
        <v>22</v>
      </c>
      <c r="I345" t="s">
        <v>23</v>
      </c>
      <c r="J345" t="s">
        <v>24</v>
      </c>
      <c r="L345">
        <v>27</v>
      </c>
      <c r="M345" t="s">
        <v>1081</v>
      </c>
      <c r="N345" t="s">
        <v>203</v>
      </c>
      <c r="O345" t="s">
        <v>38</v>
      </c>
    </row>
    <row r="346" spans="1:15" x14ac:dyDescent="0.3">
      <c r="A346" t="s">
        <v>1082</v>
      </c>
      <c r="B346" s="14">
        <v>45291</v>
      </c>
      <c r="C346" s="15">
        <v>0.1076388888888889</v>
      </c>
      <c r="D346" t="s">
        <v>40</v>
      </c>
      <c r="E346" t="s">
        <v>1083</v>
      </c>
      <c r="F346" t="s">
        <v>963</v>
      </c>
      <c r="G346">
        <v>67</v>
      </c>
      <c r="H346" t="s">
        <v>22</v>
      </c>
      <c r="I346" t="s">
        <v>23</v>
      </c>
      <c r="J346" t="s">
        <v>24</v>
      </c>
      <c r="L346">
        <v>28</v>
      </c>
      <c r="M346" t="s">
        <v>1084</v>
      </c>
      <c r="N346" t="s">
        <v>26</v>
      </c>
      <c r="O346" t="s">
        <v>38</v>
      </c>
    </row>
    <row r="347" spans="1:15" x14ac:dyDescent="0.3">
      <c r="A347" t="s">
        <v>1085</v>
      </c>
      <c r="B347" s="14">
        <v>45087</v>
      </c>
      <c r="C347" s="15">
        <v>0.37986111111111109</v>
      </c>
      <c r="D347" t="s">
        <v>40</v>
      </c>
      <c r="E347" t="s">
        <v>1086</v>
      </c>
      <c r="F347" t="s">
        <v>963</v>
      </c>
      <c r="G347">
        <v>69</v>
      </c>
      <c r="H347" t="s">
        <v>22</v>
      </c>
      <c r="I347" t="s">
        <v>23</v>
      </c>
      <c r="J347" t="s">
        <v>24</v>
      </c>
      <c r="L347">
        <v>31</v>
      </c>
      <c r="M347" t="s">
        <v>1087</v>
      </c>
      <c r="N347" t="s">
        <v>26</v>
      </c>
      <c r="O347" t="s">
        <v>27</v>
      </c>
    </row>
    <row r="348" spans="1:15" x14ac:dyDescent="0.3">
      <c r="A348" t="s">
        <v>1088</v>
      </c>
      <c r="B348" s="14">
        <v>45199</v>
      </c>
      <c r="C348" s="15">
        <v>0.57638888888888884</v>
      </c>
      <c r="D348" t="s">
        <v>40</v>
      </c>
      <c r="E348" t="s">
        <v>1089</v>
      </c>
      <c r="F348" t="s">
        <v>963</v>
      </c>
      <c r="G348">
        <v>4</v>
      </c>
      <c r="H348" t="s">
        <v>22</v>
      </c>
      <c r="I348" t="s">
        <v>23</v>
      </c>
      <c r="J348" t="s">
        <v>24</v>
      </c>
      <c r="L348">
        <v>33</v>
      </c>
      <c r="M348" t="s">
        <v>1090</v>
      </c>
      <c r="N348" t="s">
        <v>84</v>
      </c>
      <c r="O348" t="s">
        <v>27</v>
      </c>
    </row>
    <row r="349" spans="1:15" x14ac:dyDescent="0.3">
      <c r="A349" t="s">
        <v>1091</v>
      </c>
      <c r="B349" s="14">
        <v>45172</v>
      </c>
      <c r="C349" s="15">
        <v>0.67291666666666672</v>
      </c>
      <c r="D349" t="s">
        <v>40</v>
      </c>
      <c r="E349" t="s">
        <v>1092</v>
      </c>
      <c r="F349" t="s">
        <v>963</v>
      </c>
      <c r="G349">
        <v>27</v>
      </c>
      <c r="H349" t="s">
        <v>22</v>
      </c>
      <c r="I349" t="s">
        <v>23</v>
      </c>
      <c r="J349" t="s">
        <v>24</v>
      </c>
      <c r="L349">
        <v>38</v>
      </c>
      <c r="M349" t="s">
        <v>1093</v>
      </c>
      <c r="N349" t="s">
        <v>60</v>
      </c>
      <c r="O349" t="s">
        <v>27</v>
      </c>
    </row>
    <row r="350" spans="1:15" x14ac:dyDescent="0.3">
      <c r="A350" t="s">
        <v>1094</v>
      </c>
      <c r="B350" s="14">
        <v>45111</v>
      </c>
      <c r="C350" s="15">
        <v>0.12569444444444444</v>
      </c>
      <c r="D350" t="s">
        <v>40</v>
      </c>
      <c r="E350" t="s">
        <v>1095</v>
      </c>
      <c r="F350" t="s">
        <v>963</v>
      </c>
      <c r="G350">
        <v>51</v>
      </c>
      <c r="H350" t="s">
        <v>22</v>
      </c>
      <c r="I350" t="s">
        <v>23</v>
      </c>
      <c r="J350" t="s">
        <v>24</v>
      </c>
      <c r="L350">
        <v>47</v>
      </c>
      <c r="M350" t="s">
        <v>1096</v>
      </c>
      <c r="N350" t="s">
        <v>55</v>
      </c>
      <c r="O350" t="s">
        <v>27</v>
      </c>
    </row>
    <row r="351" spans="1:15" x14ac:dyDescent="0.3">
      <c r="A351" t="s">
        <v>1097</v>
      </c>
      <c r="B351" s="14">
        <v>45272</v>
      </c>
      <c r="C351" s="15">
        <v>0.46180555555555558</v>
      </c>
      <c r="D351" t="s">
        <v>40</v>
      </c>
      <c r="E351" t="s">
        <v>1098</v>
      </c>
      <c r="F351" t="s">
        <v>963</v>
      </c>
      <c r="G351">
        <v>49</v>
      </c>
      <c r="H351" t="s">
        <v>22</v>
      </c>
      <c r="I351" t="s">
        <v>23</v>
      </c>
      <c r="J351" t="s">
        <v>24</v>
      </c>
      <c r="L351">
        <v>50</v>
      </c>
      <c r="M351" t="s">
        <v>1099</v>
      </c>
      <c r="N351" t="s">
        <v>47</v>
      </c>
      <c r="O351" t="s">
        <v>27</v>
      </c>
    </row>
    <row r="352" spans="1:15" x14ac:dyDescent="0.3">
      <c r="A352" t="s">
        <v>1100</v>
      </c>
      <c r="B352" s="14">
        <v>45078</v>
      </c>
      <c r="C352" s="15">
        <v>0.10902777777777778</v>
      </c>
      <c r="D352" t="s">
        <v>40</v>
      </c>
      <c r="E352" t="s">
        <v>1101</v>
      </c>
      <c r="F352" t="s">
        <v>963</v>
      </c>
      <c r="G352">
        <v>26</v>
      </c>
      <c r="H352" t="s">
        <v>22</v>
      </c>
      <c r="I352" t="s">
        <v>23</v>
      </c>
      <c r="J352" t="s">
        <v>24</v>
      </c>
      <c r="L352">
        <v>56</v>
      </c>
      <c r="M352" t="s">
        <v>1102</v>
      </c>
      <c r="N352" t="s">
        <v>60</v>
      </c>
      <c r="O352" t="s">
        <v>27</v>
      </c>
    </row>
    <row r="353" spans="1:15" x14ac:dyDescent="0.3">
      <c r="A353" t="s">
        <v>1103</v>
      </c>
      <c r="B353" s="14">
        <v>45536</v>
      </c>
      <c r="C353" s="15">
        <v>0.72222222222222221</v>
      </c>
      <c r="D353" t="s">
        <v>90</v>
      </c>
      <c r="E353" t="s">
        <v>1104</v>
      </c>
      <c r="F353" t="s">
        <v>963</v>
      </c>
      <c r="G353">
        <v>64</v>
      </c>
      <c r="H353" t="s">
        <v>22</v>
      </c>
      <c r="I353" t="s">
        <v>23</v>
      </c>
      <c r="J353" t="s">
        <v>24</v>
      </c>
      <c r="L353">
        <v>14</v>
      </c>
      <c r="M353" t="s">
        <v>1105</v>
      </c>
      <c r="N353" t="s">
        <v>26</v>
      </c>
      <c r="O353" t="s">
        <v>38</v>
      </c>
    </row>
    <row r="354" spans="1:15" x14ac:dyDescent="0.3">
      <c r="A354" t="s">
        <v>1106</v>
      </c>
      <c r="B354" s="14">
        <v>45123</v>
      </c>
      <c r="C354" s="15">
        <v>0.39861111111111114</v>
      </c>
      <c r="D354" t="s">
        <v>90</v>
      </c>
      <c r="E354" t="s">
        <v>1107</v>
      </c>
      <c r="F354" t="s">
        <v>963</v>
      </c>
      <c r="G354">
        <v>37</v>
      </c>
      <c r="H354" t="s">
        <v>22</v>
      </c>
      <c r="I354" t="s">
        <v>23</v>
      </c>
      <c r="J354" t="s">
        <v>24</v>
      </c>
      <c r="L354">
        <v>23</v>
      </c>
      <c r="M354" t="s">
        <v>1108</v>
      </c>
      <c r="N354" t="s">
        <v>203</v>
      </c>
      <c r="O354" t="s">
        <v>38</v>
      </c>
    </row>
    <row r="355" spans="1:15" x14ac:dyDescent="0.3">
      <c r="A355" t="s">
        <v>1109</v>
      </c>
      <c r="B355" s="14">
        <v>45432</v>
      </c>
      <c r="C355" s="15">
        <v>0.19930555555555557</v>
      </c>
      <c r="D355" t="s">
        <v>90</v>
      </c>
      <c r="E355" t="s">
        <v>1110</v>
      </c>
      <c r="F355" t="s">
        <v>963</v>
      </c>
      <c r="G355">
        <v>38</v>
      </c>
      <c r="H355" t="s">
        <v>22</v>
      </c>
      <c r="I355" t="s">
        <v>23</v>
      </c>
      <c r="J355" t="s">
        <v>24</v>
      </c>
      <c r="L355">
        <v>28</v>
      </c>
      <c r="M355" t="s">
        <v>1111</v>
      </c>
      <c r="N355" t="s">
        <v>203</v>
      </c>
      <c r="O355" t="s">
        <v>38</v>
      </c>
    </row>
    <row r="356" spans="1:15" x14ac:dyDescent="0.3">
      <c r="A356" t="s">
        <v>1112</v>
      </c>
      <c r="B356" s="14">
        <v>45547</v>
      </c>
      <c r="C356" s="15">
        <v>0.19375000000000001</v>
      </c>
      <c r="D356" t="s">
        <v>90</v>
      </c>
      <c r="E356" t="s">
        <v>1113</v>
      </c>
      <c r="F356" t="s">
        <v>963</v>
      </c>
      <c r="G356">
        <v>24</v>
      </c>
      <c r="H356" t="s">
        <v>22</v>
      </c>
      <c r="I356" t="s">
        <v>23</v>
      </c>
      <c r="J356" t="s">
        <v>24</v>
      </c>
      <c r="L356">
        <v>44</v>
      </c>
      <c r="M356" t="s">
        <v>1114</v>
      </c>
      <c r="N356" t="s">
        <v>60</v>
      </c>
      <c r="O356" t="s">
        <v>27</v>
      </c>
    </row>
    <row r="357" spans="1:15" x14ac:dyDescent="0.3">
      <c r="A357" t="s">
        <v>1115</v>
      </c>
      <c r="B357" s="14">
        <v>45430</v>
      </c>
      <c r="C357" s="15">
        <v>0.16597222222222222</v>
      </c>
      <c r="D357" t="s">
        <v>90</v>
      </c>
      <c r="E357" t="s">
        <v>1116</v>
      </c>
      <c r="F357" t="s">
        <v>963</v>
      </c>
      <c r="G357">
        <v>78</v>
      </c>
      <c r="H357" t="s">
        <v>22</v>
      </c>
      <c r="I357" t="s">
        <v>23</v>
      </c>
      <c r="J357" t="s">
        <v>24</v>
      </c>
      <c r="L357">
        <v>55</v>
      </c>
      <c r="M357" t="s">
        <v>1117</v>
      </c>
      <c r="N357" t="s">
        <v>32</v>
      </c>
      <c r="O357" t="s">
        <v>27</v>
      </c>
    </row>
    <row r="358" spans="1:15" x14ac:dyDescent="0.3">
      <c r="A358" t="s">
        <v>1118</v>
      </c>
      <c r="B358" s="14">
        <v>45257</v>
      </c>
      <c r="C358" s="15">
        <v>0.63611111111111107</v>
      </c>
      <c r="D358" t="s">
        <v>235</v>
      </c>
      <c r="E358" t="s">
        <v>1119</v>
      </c>
      <c r="F358" t="s">
        <v>963</v>
      </c>
      <c r="G358">
        <v>12</v>
      </c>
      <c r="H358" t="s">
        <v>22</v>
      </c>
      <c r="I358" t="s">
        <v>23</v>
      </c>
      <c r="J358" t="s">
        <v>24</v>
      </c>
      <c r="L358">
        <v>13</v>
      </c>
      <c r="M358" t="s">
        <v>1120</v>
      </c>
      <c r="N358" t="s">
        <v>37</v>
      </c>
      <c r="O358" t="s">
        <v>38</v>
      </c>
    </row>
    <row r="359" spans="1:15" x14ac:dyDescent="0.3">
      <c r="A359" t="s">
        <v>1121</v>
      </c>
      <c r="B359" s="14">
        <v>45188</v>
      </c>
      <c r="C359" s="15">
        <v>0.67152777777777772</v>
      </c>
      <c r="D359" t="s">
        <v>235</v>
      </c>
      <c r="E359" t="s">
        <v>1122</v>
      </c>
      <c r="F359" t="s">
        <v>963</v>
      </c>
      <c r="G359">
        <v>48</v>
      </c>
      <c r="H359" t="s">
        <v>22</v>
      </c>
      <c r="I359" t="s">
        <v>23</v>
      </c>
      <c r="J359" t="s">
        <v>24</v>
      </c>
      <c r="L359">
        <v>14</v>
      </c>
      <c r="M359" t="s">
        <v>1123</v>
      </c>
      <c r="N359" t="s">
        <v>47</v>
      </c>
      <c r="O359" t="s">
        <v>38</v>
      </c>
    </row>
    <row r="360" spans="1:15" x14ac:dyDescent="0.3">
      <c r="A360" t="s">
        <v>1124</v>
      </c>
      <c r="B360" s="14">
        <v>45491</v>
      </c>
      <c r="C360" s="15">
        <v>1.6666666666666666E-2</v>
      </c>
      <c r="D360" t="s">
        <v>235</v>
      </c>
      <c r="E360" t="s">
        <v>1125</v>
      </c>
      <c r="F360" t="s">
        <v>963</v>
      </c>
      <c r="G360">
        <v>42</v>
      </c>
      <c r="H360" t="s">
        <v>22</v>
      </c>
      <c r="I360" t="s">
        <v>23</v>
      </c>
      <c r="J360" t="s">
        <v>24</v>
      </c>
      <c r="L360">
        <v>18</v>
      </c>
      <c r="M360" t="s">
        <v>1126</v>
      </c>
      <c r="N360" t="s">
        <v>47</v>
      </c>
      <c r="O360" t="s">
        <v>38</v>
      </c>
    </row>
    <row r="361" spans="1:15" x14ac:dyDescent="0.3">
      <c r="A361" t="s">
        <v>1127</v>
      </c>
      <c r="B361" s="14">
        <v>45203</v>
      </c>
      <c r="C361" s="15">
        <v>0.52152777777777781</v>
      </c>
      <c r="D361" t="s">
        <v>235</v>
      </c>
      <c r="E361" t="s">
        <v>1128</v>
      </c>
      <c r="F361" t="s">
        <v>963</v>
      </c>
      <c r="G361">
        <v>40</v>
      </c>
      <c r="H361" t="s">
        <v>22</v>
      </c>
      <c r="I361" t="s">
        <v>23</v>
      </c>
      <c r="J361" t="s">
        <v>24</v>
      </c>
      <c r="L361">
        <v>29</v>
      </c>
      <c r="M361" t="s">
        <v>1129</v>
      </c>
      <c r="N361" t="s">
        <v>203</v>
      </c>
      <c r="O361" t="s">
        <v>38</v>
      </c>
    </row>
    <row r="362" spans="1:15" x14ac:dyDescent="0.3">
      <c r="A362" t="s">
        <v>1130</v>
      </c>
      <c r="B362" s="14">
        <v>45283</v>
      </c>
      <c r="C362" s="15">
        <v>0.16944444444444445</v>
      </c>
      <c r="D362" t="s">
        <v>235</v>
      </c>
      <c r="E362" t="s">
        <v>1131</v>
      </c>
      <c r="F362" t="s">
        <v>963</v>
      </c>
      <c r="G362">
        <v>34</v>
      </c>
      <c r="H362" t="s">
        <v>22</v>
      </c>
      <c r="I362" t="s">
        <v>23</v>
      </c>
      <c r="J362" t="s">
        <v>24</v>
      </c>
      <c r="L362">
        <v>31</v>
      </c>
      <c r="M362" t="s">
        <v>1132</v>
      </c>
      <c r="N362" t="s">
        <v>203</v>
      </c>
      <c r="O362" t="s">
        <v>27</v>
      </c>
    </row>
    <row r="363" spans="1:15" x14ac:dyDescent="0.3">
      <c r="A363" t="s">
        <v>1133</v>
      </c>
      <c r="B363" s="14">
        <v>45308</v>
      </c>
      <c r="C363" s="15">
        <v>0.85624999999999996</v>
      </c>
      <c r="D363" t="s">
        <v>235</v>
      </c>
      <c r="E363" t="s">
        <v>1134</v>
      </c>
      <c r="F363" t="s">
        <v>963</v>
      </c>
      <c r="G363">
        <v>49</v>
      </c>
      <c r="H363" t="s">
        <v>22</v>
      </c>
      <c r="I363" t="s">
        <v>23</v>
      </c>
      <c r="J363" t="s">
        <v>24</v>
      </c>
      <c r="L363">
        <v>38</v>
      </c>
      <c r="M363" t="s">
        <v>1135</v>
      </c>
      <c r="N363" t="s">
        <v>47</v>
      </c>
      <c r="O363" t="s">
        <v>27</v>
      </c>
    </row>
    <row r="364" spans="1:15" x14ac:dyDescent="0.3">
      <c r="A364" t="s">
        <v>1136</v>
      </c>
      <c r="B364" s="14">
        <v>45481</v>
      </c>
      <c r="C364" s="15">
        <v>0.28055555555555556</v>
      </c>
      <c r="D364" t="s">
        <v>235</v>
      </c>
      <c r="E364" t="s">
        <v>1137</v>
      </c>
      <c r="F364" t="s">
        <v>963</v>
      </c>
      <c r="G364">
        <v>56</v>
      </c>
      <c r="H364" t="s">
        <v>22</v>
      </c>
      <c r="I364" t="s">
        <v>23</v>
      </c>
      <c r="J364" t="s">
        <v>24</v>
      </c>
      <c r="L364">
        <v>42</v>
      </c>
      <c r="M364" t="s">
        <v>1138</v>
      </c>
      <c r="N364" t="s">
        <v>55</v>
      </c>
      <c r="O364" t="s">
        <v>27</v>
      </c>
    </row>
    <row r="365" spans="1:15" x14ac:dyDescent="0.3">
      <c r="A365" t="s">
        <v>1139</v>
      </c>
      <c r="B365" s="14">
        <v>45166</v>
      </c>
      <c r="C365" s="15">
        <v>0.83819444444444446</v>
      </c>
      <c r="D365" t="s">
        <v>235</v>
      </c>
      <c r="E365" t="s">
        <v>1140</v>
      </c>
      <c r="F365" t="s">
        <v>963</v>
      </c>
      <c r="G365">
        <v>9</v>
      </c>
      <c r="H365" t="s">
        <v>22</v>
      </c>
      <c r="I365" t="s">
        <v>23</v>
      </c>
      <c r="J365" t="s">
        <v>24</v>
      </c>
      <c r="L365">
        <v>54</v>
      </c>
      <c r="M365" t="s">
        <v>1141</v>
      </c>
      <c r="N365" t="s">
        <v>84</v>
      </c>
      <c r="O365" t="s">
        <v>27</v>
      </c>
    </row>
    <row r="366" spans="1:15" x14ac:dyDescent="0.3">
      <c r="A366" t="s">
        <v>1142</v>
      </c>
      <c r="B366" s="14">
        <v>45475</v>
      </c>
      <c r="C366" s="15">
        <v>0.59652777777777777</v>
      </c>
      <c r="D366" t="s">
        <v>235</v>
      </c>
      <c r="E366" t="s">
        <v>1143</v>
      </c>
      <c r="F366" t="s">
        <v>963</v>
      </c>
      <c r="G366">
        <v>36</v>
      </c>
      <c r="H366" t="s">
        <v>22</v>
      </c>
      <c r="I366" t="s">
        <v>23</v>
      </c>
      <c r="J366" t="s">
        <v>24</v>
      </c>
      <c r="L366">
        <v>55</v>
      </c>
      <c r="M366" t="s">
        <v>1144</v>
      </c>
      <c r="N366" t="s">
        <v>203</v>
      </c>
      <c r="O366" t="s">
        <v>27</v>
      </c>
    </row>
    <row r="367" spans="1:15" x14ac:dyDescent="0.3">
      <c r="A367" t="s">
        <v>1145</v>
      </c>
      <c r="B367" s="14">
        <v>45212</v>
      </c>
      <c r="C367" s="15">
        <v>0.57222222222222219</v>
      </c>
      <c r="D367" t="s">
        <v>235</v>
      </c>
      <c r="E367" t="s">
        <v>1146</v>
      </c>
      <c r="F367" t="s">
        <v>963</v>
      </c>
      <c r="G367">
        <v>50</v>
      </c>
      <c r="H367" t="s">
        <v>22</v>
      </c>
      <c r="I367" t="s">
        <v>23</v>
      </c>
      <c r="J367" t="s">
        <v>24</v>
      </c>
      <c r="L367">
        <v>56</v>
      </c>
      <c r="M367" t="s">
        <v>1147</v>
      </c>
      <c r="N367" t="s">
        <v>47</v>
      </c>
      <c r="O367" t="s">
        <v>27</v>
      </c>
    </row>
    <row r="368" spans="1:15" x14ac:dyDescent="0.3">
      <c r="A368" t="s">
        <v>1148</v>
      </c>
      <c r="B368" s="14">
        <v>45407</v>
      </c>
      <c r="C368" s="15">
        <v>4.5138888888888888E-2</v>
      </c>
      <c r="D368" t="s">
        <v>235</v>
      </c>
      <c r="E368" t="s">
        <v>1149</v>
      </c>
      <c r="F368" t="s">
        <v>963</v>
      </c>
      <c r="G368">
        <v>29</v>
      </c>
      <c r="H368" t="s">
        <v>22</v>
      </c>
      <c r="I368" t="s">
        <v>23</v>
      </c>
      <c r="J368" t="s">
        <v>24</v>
      </c>
      <c r="L368">
        <v>58</v>
      </c>
      <c r="M368" t="s">
        <v>1150</v>
      </c>
      <c r="N368" t="s">
        <v>60</v>
      </c>
      <c r="O368" t="s">
        <v>27</v>
      </c>
    </row>
    <row r="369" spans="1:15" x14ac:dyDescent="0.3">
      <c r="A369" t="s">
        <v>1151</v>
      </c>
      <c r="B369" s="14">
        <v>45302</v>
      </c>
      <c r="C369" s="15">
        <v>9.2361111111111116E-2</v>
      </c>
      <c r="D369" t="s">
        <v>98</v>
      </c>
      <c r="E369" t="s">
        <v>1152</v>
      </c>
      <c r="F369" t="s">
        <v>963</v>
      </c>
      <c r="G369">
        <v>8</v>
      </c>
      <c r="H369" t="s">
        <v>22</v>
      </c>
      <c r="I369" t="s">
        <v>23</v>
      </c>
      <c r="J369" t="s">
        <v>24</v>
      </c>
      <c r="L369">
        <v>10</v>
      </c>
      <c r="M369" t="s">
        <v>1153</v>
      </c>
      <c r="N369" t="s">
        <v>84</v>
      </c>
      <c r="O369" t="s">
        <v>38</v>
      </c>
    </row>
    <row r="370" spans="1:15" x14ac:dyDescent="0.3">
      <c r="A370" t="s">
        <v>1154</v>
      </c>
      <c r="B370" s="14">
        <v>45544</v>
      </c>
      <c r="C370" s="15">
        <v>9.6527777777777782E-2</v>
      </c>
      <c r="D370" t="s">
        <v>98</v>
      </c>
      <c r="E370" t="s">
        <v>1155</v>
      </c>
      <c r="F370" t="s">
        <v>963</v>
      </c>
      <c r="G370">
        <v>12</v>
      </c>
      <c r="H370" t="s">
        <v>22</v>
      </c>
      <c r="I370" t="s">
        <v>23</v>
      </c>
      <c r="J370" t="s">
        <v>24</v>
      </c>
      <c r="L370">
        <v>17</v>
      </c>
      <c r="M370" t="s">
        <v>1156</v>
      </c>
      <c r="N370" t="s">
        <v>37</v>
      </c>
      <c r="O370" t="s">
        <v>38</v>
      </c>
    </row>
    <row r="371" spans="1:15" x14ac:dyDescent="0.3">
      <c r="A371" t="s">
        <v>1157</v>
      </c>
      <c r="B371" s="14">
        <v>45556</v>
      </c>
      <c r="C371" s="15">
        <v>0.32361111111111113</v>
      </c>
      <c r="D371" t="s">
        <v>98</v>
      </c>
      <c r="E371" t="s">
        <v>1158</v>
      </c>
      <c r="F371" t="s">
        <v>963</v>
      </c>
      <c r="G371">
        <v>13</v>
      </c>
      <c r="H371" t="s">
        <v>22</v>
      </c>
      <c r="I371" t="s">
        <v>23</v>
      </c>
      <c r="J371" t="s">
        <v>24</v>
      </c>
      <c r="L371">
        <v>24</v>
      </c>
      <c r="M371" t="s">
        <v>1159</v>
      </c>
      <c r="N371" t="s">
        <v>37</v>
      </c>
      <c r="O371" t="s">
        <v>38</v>
      </c>
    </row>
    <row r="372" spans="1:15" x14ac:dyDescent="0.3">
      <c r="A372" t="s">
        <v>1160</v>
      </c>
      <c r="B372" s="14">
        <v>45372</v>
      </c>
      <c r="C372" s="15">
        <v>0.94930555555555551</v>
      </c>
      <c r="D372" t="s">
        <v>98</v>
      </c>
      <c r="E372" t="s">
        <v>1161</v>
      </c>
      <c r="F372" t="s">
        <v>963</v>
      </c>
      <c r="G372">
        <v>62</v>
      </c>
      <c r="H372" t="s">
        <v>22</v>
      </c>
      <c r="I372" t="s">
        <v>23</v>
      </c>
      <c r="J372" t="s">
        <v>24</v>
      </c>
      <c r="L372">
        <v>25</v>
      </c>
      <c r="M372" t="s">
        <v>1162</v>
      </c>
      <c r="N372" t="s">
        <v>26</v>
      </c>
      <c r="O372" t="s">
        <v>38</v>
      </c>
    </row>
    <row r="373" spans="1:15" x14ac:dyDescent="0.3">
      <c r="A373" t="s">
        <v>1163</v>
      </c>
      <c r="B373" s="14">
        <v>45565</v>
      </c>
      <c r="C373" s="15">
        <v>0.69374999999999998</v>
      </c>
      <c r="D373" t="s">
        <v>98</v>
      </c>
      <c r="E373" t="s">
        <v>1164</v>
      </c>
      <c r="F373" t="s">
        <v>963</v>
      </c>
      <c r="G373">
        <v>36</v>
      </c>
      <c r="H373" t="s">
        <v>22</v>
      </c>
      <c r="I373" t="s">
        <v>23</v>
      </c>
      <c r="J373" t="s">
        <v>24</v>
      </c>
      <c r="L373">
        <v>34</v>
      </c>
      <c r="M373" t="s">
        <v>1165</v>
      </c>
      <c r="N373" t="s">
        <v>203</v>
      </c>
      <c r="O373" t="s">
        <v>27</v>
      </c>
    </row>
    <row r="374" spans="1:15" x14ac:dyDescent="0.3">
      <c r="A374" t="s">
        <v>1166</v>
      </c>
      <c r="B374" s="14">
        <v>45137</v>
      </c>
      <c r="C374" s="15">
        <v>0.69652777777777775</v>
      </c>
      <c r="D374" t="s">
        <v>98</v>
      </c>
      <c r="E374" t="s">
        <v>1167</v>
      </c>
      <c r="F374" t="s">
        <v>963</v>
      </c>
      <c r="G374">
        <v>5</v>
      </c>
      <c r="H374" t="s">
        <v>22</v>
      </c>
      <c r="I374" t="s">
        <v>23</v>
      </c>
      <c r="J374" t="s">
        <v>24</v>
      </c>
      <c r="L374">
        <v>37</v>
      </c>
      <c r="M374" t="s">
        <v>1168</v>
      </c>
      <c r="N374" t="s">
        <v>84</v>
      </c>
      <c r="O374" t="s">
        <v>27</v>
      </c>
    </row>
    <row r="375" spans="1:15" x14ac:dyDescent="0.3">
      <c r="A375" t="s">
        <v>1169</v>
      </c>
      <c r="B375" s="14">
        <v>45475</v>
      </c>
      <c r="C375" s="15">
        <v>0.92847222222222225</v>
      </c>
      <c r="D375" t="s">
        <v>98</v>
      </c>
      <c r="E375" t="s">
        <v>1170</v>
      </c>
      <c r="F375" t="s">
        <v>963</v>
      </c>
      <c r="G375">
        <v>67</v>
      </c>
      <c r="H375" t="s">
        <v>22</v>
      </c>
      <c r="I375" t="s">
        <v>23</v>
      </c>
      <c r="J375" t="s">
        <v>24</v>
      </c>
      <c r="L375">
        <v>42</v>
      </c>
      <c r="M375" t="s">
        <v>1171</v>
      </c>
      <c r="N375" t="s">
        <v>26</v>
      </c>
      <c r="O375" t="s">
        <v>27</v>
      </c>
    </row>
    <row r="376" spans="1:15" x14ac:dyDescent="0.3">
      <c r="A376" t="s">
        <v>1172</v>
      </c>
      <c r="B376" s="14">
        <v>45250</v>
      </c>
      <c r="C376" s="15">
        <v>0.52152777777777781</v>
      </c>
      <c r="D376" t="s">
        <v>98</v>
      </c>
      <c r="E376" t="s">
        <v>1173</v>
      </c>
      <c r="F376" t="s">
        <v>963</v>
      </c>
      <c r="G376">
        <v>54</v>
      </c>
      <c r="H376" t="s">
        <v>22</v>
      </c>
      <c r="I376" t="s">
        <v>23</v>
      </c>
      <c r="J376" t="s">
        <v>24</v>
      </c>
      <c r="L376">
        <v>43</v>
      </c>
      <c r="M376" t="s">
        <v>1174</v>
      </c>
      <c r="N376" t="s">
        <v>55</v>
      </c>
      <c r="O376" t="s">
        <v>27</v>
      </c>
    </row>
    <row r="377" spans="1:15" x14ac:dyDescent="0.3">
      <c r="A377" t="s">
        <v>1175</v>
      </c>
      <c r="B377" s="14">
        <v>45330</v>
      </c>
      <c r="C377" s="15">
        <v>0.69791666666666663</v>
      </c>
      <c r="D377" t="s">
        <v>98</v>
      </c>
      <c r="E377" t="s">
        <v>1176</v>
      </c>
      <c r="F377" t="s">
        <v>963</v>
      </c>
      <c r="G377">
        <v>16</v>
      </c>
      <c r="H377" t="s">
        <v>22</v>
      </c>
      <c r="I377" t="s">
        <v>23</v>
      </c>
      <c r="J377" t="s">
        <v>24</v>
      </c>
      <c r="L377">
        <v>46</v>
      </c>
      <c r="M377" t="s">
        <v>1177</v>
      </c>
      <c r="N377" t="s">
        <v>37</v>
      </c>
      <c r="O377" t="s">
        <v>27</v>
      </c>
    </row>
    <row r="378" spans="1:15" x14ac:dyDescent="0.3">
      <c r="A378" t="s">
        <v>1178</v>
      </c>
      <c r="B378" s="14">
        <v>45310</v>
      </c>
      <c r="C378" s="15">
        <v>0.35138888888888886</v>
      </c>
      <c r="D378" t="s">
        <v>98</v>
      </c>
      <c r="E378" t="s">
        <v>1179</v>
      </c>
      <c r="F378" t="s">
        <v>963</v>
      </c>
      <c r="G378">
        <v>11</v>
      </c>
      <c r="H378" t="s">
        <v>22</v>
      </c>
      <c r="I378" t="s">
        <v>23</v>
      </c>
      <c r="J378" t="s">
        <v>24</v>
      </c>
      <c r="L378">
        <v>56</v>
      </c>
      <c r="M378" t="s">
        <v>1180</v>
      </c>
      <c r="N378" t="s">
        <v>37</v>
      </c>
      <c r="O378" t="s">
        <v>27</v>
      </c>
    </row>
    <row r="379" spans="1:15" x14ac:dyDescent="0.3">
      <c r="A379" t="s">
        <v>1181</v>
      </c>
      <c r="B379" s="14">
        <v>45488</v>
      </c>
      <c r="C379" s="15">
        <v>0.98263888888888884</v>
      </c>
      <c r="D379" t="s">
        <v>308</v>
      </c>
      <c r="E379" t="s">
        <v>1182</v>
      </c>
      <c r="F379" t="s">
        <v>963</v>
      </c>
      <c r="G379">
        <v>7</v>
      </c>
      <c r="H379" t="s">
        <v>22</v>
      </c>
      <c r="I379" t="s">
        <v>23</v>
      </c>
      <c r="J379" t="s">
        <v>24</v>
      </c>
      <c r="L379">
        <v>18</v>
      </c>
      <c r="M379" t="s">
        <v>1183</v>
      </c>
      <c r="N379" t="s">
        <v>84</v>
      </c>
      <c r="O379" t="s">
        <v>38</v>
      </c>
    </row>
    <row r="380" spans="1:15" x14ac:dyDescent="0.3">
      <c r="A380" t="s">
        <v>1184</v>
      </c>
      <c r="B380" s="14">
        <v>45136</v>
      </c>
      <c r="C380" s="15">
        <v>0.81805555555555554</v>
      </c>
      <c r="D380" t="s">
        <v>308</v>
      </c>
      <c r="E380" t="s">
        <v>1185</v>
      </c>
      <c r="F380" t="s">
        <v>963</v>
      </c>
      <c r="G380">
        <v>41</v>
      </c>
      <c r="H380" t="s">
        <v>22</v>
      </c>
      <c r="I380" t="s">
        <v>23</v>
      </c>
      <c r="J380" t="s">
        <v>24</v>
      </c>
      <c r="L380">
        <v>18</v>
      </c>
      <c r="M380" t="s">
        <v>1186</v>
      </c>
      <c r="N380" t="s">
        <v>47</v>
      </c>
      <c r="O380" t="s">
        <v>38</v>
      </c>
    </row>
    <row r="381" spans="1:15" x14ac:dyDescent="0.3">
      <c r="A381" t="s">
        <v>1187</v>
      </c>
      <c r="B381" s="14">
        <v>45161</v>
      </c>
      <c r="C381" s="15">
        <v>0.88124999999999998</v>
      </c>
      <c r="D381" t="s">
        <v>308</v>
      </c>
      <c r="E381" t="s">
        <v>1188</v>
      </c>
      <c r="F381" t="s">
        <v>963</v>
      </c>
      <c r="G381">
        <v>56</v>
      </c>
      <c r="H381" t="s">
        <v>22</v>
      </c>
      <c r="I381" t="s">
        <v>23</v>
      </c>
      <c r="J381" t="s">
        <v>24</v>
      </c>
      <c r="L381">
        <v>25</v>
      </c>
      <c r="M381" t="s">
        <v>1189</v>
      </c>
      <c r="N381" t="s">
        <v>55</v>
      </c>
      <c r="O381" t="s">
        <v>38</v>
      </c>
    </row>
    <row r="382" spans="1:15" x14ac:dyDescent="0.3">
      <c r="A382" t="s">
        <v>1190</v>
      </c>
      <c r="B382" s="14">
        <v>45399</v>
      </c>
      <c r="C382" s="15">
        <v>0.99722222222222223</v>
      </c>
      <c r="D382" t="s">
        <v>308</v>
      </c>
      <c r="E382" t="s">
        <v>1191</v>
      </c>
      <c r="F382" t="s">
        <v>963</v>
      </c>
      <c r="G382">
        <v>25</v>
      </c>
      <c r="H382" t="s">
        <v>22</v>
      </c>
      <c r="I382" t="s">
        <v>23</v>
      </c>
      <c r="J382" t="s">
        <v>24</v>
      </c>
      <c r="L382">
        <v>29</v>
      </c>
      <c r="M382" t="s">
        <v>1192</v>
      </c>
      <c r="N382" t="s">
        <v>60</v>
      </c>
      <c r="O382" t="s">
        <v>38</v>
      </c>
    </row>
    <row r="383" spans="1:15" x14ac:dyDescent="0.3">
      <c r="A383" t="s">
        <v>1193</v>
      </c>
      <c r="B383" s="14">
        <v>45523</v>
      </c>
      <c r="C383" s="15">
        <v>0.91111111111111109</v>
      </c>
      <c r="D383" t="s">
        <v>308</v>
      </c>
      <c r="E383" t="s">
        <v>1194</v>
      </c>
      <c r="F383" t="s">
        <v>963</v>
      </c>
      <c r="G383">
        <v>26</v>
      </c>
      <c r="H383" t="s">
        <v>22</v>
      </c>
      <c r="I383" t="s">
        <v>23</v>
      </c>
      <c r="J383" t="s">
        <v>24</v>
      </c>
      <c r="L383">
        <v>29</v>
      </c>
      <c r="M383" t="s">
        <v>1195</v>
      </c>
      <c r="N383" t="s">
        <v>60</v>
      </c>
      <c r="O383" t="s">
        <v>38</v>
      </c>
    </row>
    <row r="384" spans="1:15" x14ac:dyDescent="0.3">
      <c r="A384" t="s">
        <v>1196</v>
      </c>
      <c r="B384" s="14">
        <v>45347</v>
      </c>
      <c r="C384" s="15">
        <v>0.66041666666666665</v>
      </c>
      <c r="D384" t="s">
        <v>308</v>
      </c>
      <c r="E384" t="s">
        <v>1197</v>
      </c>
      <c r="F384" t="s">
        <v>963</v>
      </c>
      <c r="G384">
        <v>51</v>
      </c>
      <c r="H384" t="s">
        <v>22</v>
      </c>
      <c r="I384" t="s">
        <v>23</v>
      </c>
      <c r="J384" t="s">
        <v>24</v>
      </c>
      <c r="L384">
        <v>33</v>
      </c>
      <c r="M384" t="s">
        <v>1198</v>
      </c>
      <c r="N384" t="s">
        <v>55</v>
      </c>
      <c r="O384" t="s">
        <v>27</v>
      </c>
    </row>
    <row r="385" spans="1:15" x14ac:dyDescent="0.3">
      <c r="A385" t="s">
        <v>1199</v>
      </c>
      <c r="B385" s="14">
        <v>45439</v>
      </c>
      <c r="C385" s="15">
        <v>7.2222222222222215E-2</v>
      </c>
      <c r="D385" t="s">
        <v>308</v>
      </c>
      <c r="E385" t="s">
        <v>1200</v>
      </c>
      <c r="F385" t="s">
        <v>963</v>
      </c>
      <c r="G385">
        <v>72</v>
      </c>
      <c r="H385" t="s">
        <v>22</v>
      </c>
      <c r="I385" t="s">
        <v>23</v>
      </c>
      <c r="J385" t="s">
        <v>24</v>
      </c>
      <c r="L385">
        <v>34</v>
      </c>
      <c r="M385" t="s">
        <v>1201</v>
      </c>
      <c r="N385" t="s">
        <v>32</v>
      </c>
      <c r="O385" t="s">
        <v>27</v>
      </c>
    </row>
    <row r="386" spans="1:15" x14ac:dyDescent="0.3">
      <c r="A386" t="s">
        <v>1202</v>
      </c>
      <c r="B386" s="14">
        <v>45236</v>
      </c>
      <c r="C386" s="15">
        <v>0.49375000000000002</v>
      </c>
      <c r="D386" t="s">
        <v>308</v>
      </c>
      <c r="E386" t="s">
        <v>1203</v>
      </c>
      <c r="F386" t="s">
        <v>963</v>
      </c>
      <c r="G386">
        <v>79</v>
      </c>
      <c r="H386" t="s">
        <v>22</v>
      </c>
      <c r="I386" t="s">
        <v>23</v>
      </c>
      <c r="J386" t="s">
        <v>24</v>
      </c>
      <c r="L386">
        <v>43</v>
      </c>
      <c r="M386" t="s">
        <v>1204</v>
      </c>
      <c r="N386" t="s">
        <v>32</v>
      </c>
      <c r="O386" t="s">
        <v>27</v>
      </c>
    </row>
    <row r="387" spans="1:15" x14ac:dyDescent="0.3">
      <c r="A387" t="s">
        <v>1205</v>
      </c>
      <c r="B387" s="14">
        <v>45123</v>
      </c>
      <c r="C387" s="15">
        <v>3.4027777777777775E-2</v>
      </c>
      <c r="D387" t="s">
        <v>308</v>
      </c>
      <c r="E387" t="s">
        <v>1206</v>
      </c>
      <c r="F387" t="s">
        <v>963</v>
      </c>
      <c r="G387">
        <v>42</v>
      </c>
      <c r="H387" t="s">
        <v>22</v>
      </c>
      <c r="I387" t="s">
        <v>23</v>
      </c>
      <c r="J387" t="s">
        <v>24</v>
      </c>
      <c r="L387">
        <v>48</v>
      </c>
      <c r="M387" t="s">
        <v>1207</v>
      </c>
      <c r="N387" t="s">
        <v>47</v>
      </c>
      <c r="O387" t="s">
        <v>27</v>
      </c>
    </row>
    <row r="388" spans="1:15" x14ac:dyDescent="0.3">
      <c r="A388" t="s">
        <v>1208</v>
      </c>
      <c r="B388" s="14">
        <v>45353</v>
      </c>
      <c r="C388" s="15">
        <v>1.1805555555555555E-2</v>
      </c>
      <c r="D388" t="s">
        <v>19</v>
      </c>
      <c r="E388" t="s">
        <v>1209</v>
      </c>
      <c r="F388" t="s">
        <v>963</v>
      </c>
      <c r="G388">
        <v>22</v>
      </c>
      <c r="H388" t="s">
        <v>22</v>
      </c>
      <c r="I388" t="s">
        <v>23</v>
      </c>
      <c r="J388" t="s">
        <v>24</v>
      </c>
      <c r="L388">
        <v>19</v>
      </c>
      <c r="M388" t="s">
        <v>1210</v>
      </c>
      <c r="N388" t="s">
        <v>60</v>
      </c>
      <c r="O388" t="s">
        <v>38</v>
      </c>
    </row>
    <row r="389" spans="1:15" x14ac:dyDescent="0.3">
      <c r="A389" t="s">
        <v>1211</v>
      </c>
      <c r="B389" s="14">
        <v>45578</v>
      </c>
      <c r="C389" s="15">
        <v>0.86111111111111116</v>
      </c>
      <c r="D389" t="s">
        <v>19</v>
      </c>
      <c r="E389" t="s">
        <v>1212</v>
      </c>
      <c r="F389" t="s">
        <v>963</v>
      </c>
      <c r="G389">
        <v>53</v>
      </c>
      <c r="H389" t="s">
        <v>22</v>
      </c>
      <c r="I389" t="s">
        <v>23</v>
      </c>
      <c r="J389" t="s">
        <v>24</v>
      </c>
      <c r="L389">
        <v>19</v>
      </c>
      <c r="M389" t="s">
        <v>1213</v>
      </c>
      <c r="N389" t="s">
        <v>55</v>
      </c>
      <c r="O389" t="s">
        <v>38</v>
      </c>
    </row>
    <row r="390" spans="1:15" x14ac:dyDescent="0.3">
      <c r="A390" t="s">
        <v>1214</v>
      </c>
      <c r="B390" s="14">
        <v>45026</v>
      </c>
      <c r="C390" s="15">
        <v>0.5625</v>
      </c>
      <c r="D390" t="s">
        <v>19</v>
      </c>
      <c r="E390" t="s">
        <v>1215</v>
      </c>
      <c r="F390" t="s">
        <v>963</v>
      </c>
      <c r="G390">
        <v>12</v>
      </c>
      <c r="H390" t="s">
        <v>22</v>
      </c>
      <c r="I390" t="s">
        <v>23</v>
      </c>
      <c r="J390" t="s">
        <v>24</v>
      </c>
      <c r="L390">
        <v>20</v>
      </c>
      <c r="M390" t="s">
        <v>1216</v>
      </c>
      <c r="N390" t="s">
        <v>37</v>
      </c>
      <c r="O390" t="s">
        <v>38</v>
      </c>
    </row>
    <row r="391" spans="1:15" x14ac:dyDescent="0.3">
      <c r="A391" t="s">
        <v>1217</v>
      </c>
      <c r="B391" s="14">
        <v>45374</v>
      </c>
      <c r="C391" s="15">
        <v>4.2361111111111113E-2</v>
      </c>
      <c r="D391" t="s">
        <v>19</v>
      </c>
      <c r="E391" t="s">
        <v>1218</v>
      </c>
      <c r="F391" t="s">
        <v>963</v>
      </c>
      <c r="G391">
        <v>49</v>
      </c>
      <c r="H391" t="s">
        <v>22</v>
      </c>
      <c r="I391" t="s">
        <v>23</v>
      </c>
      <c r="J391" t="s">
        <v>24</v>
      </c>
      <c r="L391">
        <v>35</v>
      </c>
      <c r="M391" t="s">
        <v>1219</v>
      </c>
      <c r="N391" t="s">
        <v>47</v>
      </c>
      <c r="O391" t="s">
        <v>27</v>
      </c>
    </row>
    <row r="392" spans="1:15" x14ac:dyDescent="0.3">
      <c r="A392" t="s">
        <v>1220</v>
      </c>
      <c r="B392" s="14">
        <v>45127</v>
      </c>
      <c r="C392" s="15">
        <v>0.18194444444444444</v>
      </c>
      <c r="D392" t="s">
        <v>19</v>
      </c>
      <c r="E392" t="s">
        <v>1221</v>
      </c>
      <c r="F392" t="s">
        <v>963</v>
      </c>
      <c r="G392">
        <v>60</v>
      </c>
      <c r="H392" t="s">
        <v>22</v>
      </c>
      <c r="I392" t="s">
        <v>23</v>
      </c>
      <c r="J392" t="s">
        <v>24</v>
      </c>
      <c r="L392">
        <v>35</v>
      </c>
      <c r="M392" t="s">
        <v>1222</v>
      </c>
      <c r="N392" t="s">
        <v>55</v>
      </c>
      <c r="O392" t="s">
        <v>27</v>
      </c>
    </row>
    <row r="393" spans="1:15" x14ac:dyDescent="0.3">
      <c r="A393" t="s">
        <v>1223</v>
      </c>
      <c r="B393" s="14">
        <v>45467</v>
      </c>
      <c r="C393" s="15">
        <v>0.80833333333333335</v>
      </c>
      <c r="D393" t="s">
        <v>19</v>
      </c>
      <c r="E393" t="s">
        <v>1224</v>
      </c>
      <c r="F393" t="s">
        <v>963</v>
      </c>
      <c r="G393">
        <v>60</v>
      </c>
      <c r="H393" t="s">
        <v>22</v>
      </c>
      <c r="I393" t="s">
        <v>23</v>
      </c>
      <c r="J393" t="s">
        <v>24</v>
      </c>
      <c r="L393">
        <v>37</v>
      </c>
      <c r="M393" t="s">
        <v>1225</v>
      </c>
      <c r="N393" t="s">
        <v>55</v>
      </c>
      <c r="O393" t="s">
        <v>27</v>
      </c>
    </row>
    <row r="394" spans="1:15" x14ac:dyDescent="0.3">
      <c r="A394" t="s">
        <v>1226</v>
      </c>
      <c r="B394" s="14">
        <v>45402</v>
      </c>
      <c r="C394" s="15">
        <v>7.4305555555555555E-2</v>
      </c>
      <c r="D394" t="s">
        <v>19</v>
      </c>
      <c r="E394" t="s">
        <v>1227</v>
      </c>
      <c r="F394" t="s">
        <v>963</v>
      </c>
      <c r="G394">
        <v>48</v>
      </c>
      <c r="H394" t="s">
        <v>22</v>
      </c>
      <c r="I394" t="s">
        <v>23</v>
      </c>
      <c r="J394" t="s">
        <v>24</v>
      </c>
      <c r="L394">
        <v>42</v>
      </c>
      <c r="M394" t="s">
        <v>1228</v>
      </c>
      <c r="N394" t="s">
        <v>47</v>
      </c>
      <c r="O394" t="s">
        <v>27</v>
      </c>
    </row>
    <row r="395" spans="1:15" x14ac:dyDescent="0.3">
      <c r="A395" t="s">
        <v>1229</v>
      </c>
      <c r="B395" s="14">
        <v>45357</v>
      </c>
      <c r="C395" s="15">
        <v>0.79652777777777772</v>
      </c>
      <c r="D395" t="s">
        <v>19</v>
      </c>
      <c r="E395" t="s">
        <v>1230</v>
      </c>
      <c r="F395" t="s">
        <v>963</v>
      </c>
      <c r="G395">
        <v>26</v>
      </c>
      <c r="H395" t="s">
        <v>22</v>
      </c>
      <c r="I395" t="s">
        <v>23</v>
      </c>
      <c r="J395" t="s">
        <v>24</v>
      </c>
      <c r="L395">
        <v>47</v>
      </c>
      <c r="M395" t="s">
        <v>1231</v>
      </c>
      <c r="N395" t="s">
        <v>60</v>
      </c>
      <c r="O395" t="s">
        <v>27</v>
      </c>
    </row>
    <row r="396" spans="1:15" x14ac:dyDescent="0.3">
      <c r="A396" t="s">
        <v>1232</v>
      </c>
      <c r="B396" s="14">
        <v>45442</v>
      </c>
      <c r="C396" s="15">
        <v>0.53680555555555554</v>
      </c>
      <c r="D396" t="s">
        <v>19</v>
      </c>
      <c r="E396" t="s">
        <v>1233</v>
      </c>
      <c r="F396" t="s">
        <v>963</v>
      </c>
      <c r="G396">
        <v>9</v>
      </c>
      <c r="H396" t="s">
        <v>22</v>
      </c>
      <c r="I396" t="s">
        <v>23</v>
      </c>
      <c r="J396" t="s">
        <v>24</v>
      </c>
      <c r="L396">
        <v>48</v>
      </c>
      <c r="M396" t="s">
        <v>1234</v>
      </c>
      <c r="N396" t="s">
        <v>84</v>
      </c>
      <c r="O396" t="s">
        <v>27</v>
      </c>
    </row>
    <row r="397" spans="1:15" x14ac:dyDescent="0.3">
      <c r="A397" t="s">
        <v>1235</v>
      </c>
      <c r="B397" s="14">
        <v>45106</v>
      </c>
      <c r="C397" s="15">
        <v>0.28472222222222221</v>
      </c>
      <c r="D397" t="s">
        <v>57</v>
      </c>
      <c r="E397" t="s">
        <v>1236</v>
      </c>
      <c r="F397" t="s">
        <v>963</v>
      </c>
      <c r="G397">
        <v>10</v>
      </c>
      <c r="H397" t="s">
        <v>22</v>
      </c>
      <c r="I397" t="s">
        <v>23</v>
      </c>
      <c r="J397" t="s">
        <v>24</v>
      </c>
      <c r="L397">
        <v>11</v>
      </c>
      <c r="M397" t="s">
        <v>1237</v>
      </c>
      <c r="N397" t="s">
        <v>84</v>
      </c>
      <c r="O397" t="s">
        <v>38</v>
      </c>
    </row>
    <row r="398" spans="1:15" x14ac:dyDescent="0.3">
      <c r="A398" t="s">
        <v>1238</v>
      </c>
      <c r="B398" s="14">
        <v>45480</v>
      </c>
      <c r="C398" s="15">
        <v>4.7222222222222221E-2</v>
      </c>
      <c r="D398" t="s">
        <v>57</v>
      </c>
      <c r="E398" t="s">
        <v>1239</v>
      </c>
      <c r="F398" t="s">
        <v>963</v>
      </c>
      <c r="G398">
        <v>64</v>
      </c>
      <c r="H398" t="s">
        <v>22</v>
      </c>
      <c r="I398" t="s">
        <v>23</v>
      </c>
      <c r="J398" t="s">
        <v>24</v>
      </c>
      <c r="L398">
        <v>14</v>
      </c>
      <c r="M398" t="s">
        <v>1240</v>
      </c>
      <c r="N398" t="s">
        <v>26</v>
      </c>
      <c r="O398" t="s">
        <v>38</v>
      </c>
    </row>
    <row r="399" spans="1:15" x14ac:dyDescent="0.3">
      <c r="A399" t="s">
        <v>1241</v>
      </c>
      <c r="B399" s="14">
        <v>45352</v>
      </c>
      <c r="C399" s="15">
        <v>6.1805555555555558E-2</v>
      </c>
      <c r="D399" t="s">
        <v>57</v>
      </c>
      <c r="E399" t="s">
        <v>1242</v>
      </c>
      <c r="F399" t="s">
        <v>963</v>
      </c>
      <c r="G399">
        <v>43</v>
      </c>
      <c r="H399" t="s">
        <v>22</v>
      </c>
      <c r="I399" t="s">
        <v>23</v>
      </c>
      <c r="J399" t="s">
        <v>24</v>
      </c>
      <c r="L399">
        <v>16</v>
      </c>
      <c r="M399" t="s">
        <v>1243</v>
      </c>
      <c r="N399" t="s">
        <v>47</v>
      </c>
      <c r="O399" t="s">
        <v>38</v>
      </c>
    </row>
    <row r="400" spans="1:15" x14ac:dyDescent="0.3">
      <c r="A400" t="s">
        <v>1244</v>
      </c>
      <c r="B400" s="14">
        <v>45244</v>
      </c>
      <c r="C400" s="15">
        <v>3.1944444444444442E-2</v>
      </c>
      <c r="D400" t="s">
        <v>57</v>
      </c>
      <c r="E400" t="s">
        <v>1245</v>
      </c>
      <c r="F400" t="s">
        <v>963</v>
      </c>
      <c r="G400">
        <v>61</v>
      </c>
      <c r="H400" t="s">
        <v>22</v>
      </c>
      <c r="I400" t="s">
        <v>23</v>
      </c>
      <c r="J400" t="s">
        <v>24</v>
      </c>
      <c r="L400">
        <v>16</v>
      </c>
      <c r="M400" t="s">
        <v>1246</v>
      </c>
      <c r="N400" t="s">
        <v>26</v>
      </c>
      <c r="O400" t="s">
        <v>38</v>
      </c>
    </row>
    <row r="401" spans="1:15" x14ac:dyDescent="0.3">
      <c r="A401" t="s">
        <v>1247</v>
      </c>
      <c r="B401" s="14">
        <v>45579</v>
      </c>
      <c r="C401" s="15">
        <v>0.86250000000000004</v>
      </c>
      <c r="D401" t="s">
        <v>57</v>
      </c>
      <c r="E401" t="s">
        <v>1248</v>
      </c>
      <c r="F401" t="s">
        <v>963</v>
      </c>
      <c r="G401">
        <v>58</v>
      </c>
      <c r="H401" t="s">
        <v>22</v>
      </c>
      <c r="I401" t="s">
        <v>23</v>
      </c>
      <c r="J401" t="s">
        <v>24</v>
      </c>
      <c r="L401">
        <v>17</v>
      </c>
      <c r="M401" t="s">
        <v>1249</v>
      </c>
      <c r="N401" t="s">
        <v>55</v>
      </c>
      <c r="O401" t="s">
        <v>38</v>
      </c>
    </row>
    <row r="402" spans="1:15" x14ac:dyDescent="0.3">
      <c r="A402" t="s">
        <v>1250</v>
      </c>
      <c r="B402" s="14">
        <v>45021</v>
      </c>
      <c r="C402" s="15">
        <v>0.27291666666666664</v>
      </c>
      <c r="D402" t="s">
        <v>57</v>
      </c>
      <c r="E402" t="s">
        <v>1251</v>
      </c>
      <c r="F402" t="s">
        <v>963</v>
      </c>
      <c r="G402">
        <v>4</v>
      </c>
      <c r="H402" t="s">
        <v>22</v>
      </c>
      <c r="I402" t="s">
        <v>23</v>
      </c>
      <c r="J402" t="s">
        <v>24</v>
      </c>
      <c r="L402">
        <v>22</v>
      </c>
      <c r="M402" t="s">
        <v>1252</v>
      </c>
      <c r="N402" t="s">
        <v>84</v>
      </c>
      <c r="O402" t="s">
        <v>38</v>
      </c>
    </row>
    <row r="403" spans="1:15" x14ac:dyDescent="0.3">
      <c r="A403" t="s">
        <v>1253</v>
      </c>
      <c r="B403" s="14">
        <v>45299</v>
      </c>
      <c r="C403" s="15">
        <v>0.7</v>
      </c>
      <c r="D403" t="s">
        <v>57</v>
      </c>
      <c r="E403" t="s">
        <v>1254</v>
      </c>
      <c r="F403" t="s">
        <v>963</v>
      </c>
      <c r="G403">
        <v>64</v>
      </c>
      <c r="H403" t="s">
        <v>22</v>
      </c>
      <c r="I403" t="s">
        <v>23</v>
      </c>
      <c r="J403" t="s">
        <v>24</v>
      </c>
      <c r="L403">
        <v>41</v>
      </c>
      <c r="M403" t="s">
        <v>1255</v>
      </c>
      <c r="N403" t="s">
        <v>26</v>
      </c>
      <c r="O403" t="s">
        <v>27</v>
      </c>
    </row>
    <row r="404" spans="1:15" x14ac:dyDescent="0.3">
      <c r="A404" t="s">
        <v>1256</v>
      </c>
      <c r="B404" s="14">
        <v>45219</v>
      </c>
      <c r="C404" s="15">
        <v>0.81388888888888888</v>
      </c>
      <c r="D404" t="s">
        <v>70</v>
      </c>
      <c r="E404" t="s">
        <v>1257</v>
      </c>
      <c r="F404" t="s">
        <v>963</v>
      </c>
      <c r="G404">
        <v>6</v>
      </c>
      <c r="H404" t="s">
        <v>22</v>
      </c>
      <c r="I404" t="s">
        <v>23</v>
      </c>
      <c r="J404" t="s">
        <v>24</v>
      </c>
      <c r="L404">
        <v>14</v>
      </c>
      <c r="M404" t="s">
        <v>1258</v>
      </c>
      <c r="N404" t="s">
        <v>84</v>
      </c>
      <c r="O404" t="s">
        <v>38</v>
      </c>
    </row>
    <row r="405" spans="1:15" x14ac:dyDescent="0.3">
      <c r="A405" t="s">
        <v>1259</v>
      </c>
      <c r="B405" s="14">
        <v>45476</v>
      </c>
      <c r="C405" s="15">
        <v>0.99722222222222223</v>
      </c>
      <c r="D405" t="s">
        <v>70</v>
      </c>
      <c r="E405" t="s">
        <v>1260</v>
      </c>
      <c r="F405" t="s">
        <v>963</v>
      </c>
      <c r="G405">
        <v>65</v>
      </c>
      <c r="H405" t="s">
        <v>22</v>
      </c>
      <c r="I405" t="s">
        <v>23</v>
      </c>
      <c r="J405" t="s">
        <v>24</v>
      </c>
      <c r="L405">
        <v>23</v>
      </c>
      <c r="M405" t="s">
        <v>1261</v>
      </c>
      <c r="N405" t="s">
        <v>26</v>
      </c>
      <c r="O405" t="s">
        <v>38</v>
      </c>
    </row>
    <row r="406" spans="1:15" x14ac:dyDescent="0.3">
      <c r="A406" t="s">
        <v>1262</v>
      </c>
      <c r="B406" s="14">
        <v>45447</v>
      </c>
      <c r="C406" s="15">
        <v>6.458333333333334E-2</v>
      </c>
      <c r="D406" t="s">
        <v>70</v>
      </c>
      <c r="E406" t="s">
        <v>1263</v>
      </c>
      <c r="F406" t="s">
        <v>963</v>
      </c>
      <c r="G406">
        <v>59</v>
      </c>
      <c r="H406" t="s">
        <v>22</v>
      </c>
      <c r="I406" t="s">
        <v>23</v>
      </c>
      <c r="J406" t="s">
        <v>24</v>
      </c>
      <c r="L406">
        <v>50</v>
      </c>
      <c r="M406" t="s">
        <v>1264</v>
      </c>
      <c r="N406" t="s">
        <v>55</v>
      </c>
      <c r="O406" t="s">
        <v>27</v>
      </c>
    </row>
    <row r="407" spans="1:15" x14ac:dyDescent="0.3">
      <c r="A407" t="s">
        <v>1265</v>
      </c>
      <c r="B407" s="14">
        <v>45055</v>
      </c>
      <c r="C407" s="15">
        <v>0.13125000000000001</v>
      </c>
      <c r="D407" t="s">
        <v>70</v>
      </c>
      <c r="E407" t="s">
        <v>1266</v>
      </c>
      <c r="F407" t="s">
        <v>963</v>
      </c>
      <c r="G407">
        <v>65</v>
      </c>
      <c r="H407" t="s">
        <v>22</v>
      </c>
      <c r="I407" t="s">
        <v>23</v>
      </c>
      <c r="J407" t="s">
        <v>24</v>
      </c>
      <c r="L407">
        <v>57</v>
      </c>
      <c r="M407" t="s">
        <v>1267</v>
      </c>
      <c r="N407" t="s">
        <v>26</v>
      </c>
      <c r="O407" t="s">
        <v>27</v>
      </c>
    </row>
    <row r="408" spans="1:15" x14ac:dyDescent="0.3">
      <c r="A408" t="s">
        <v>1268</v>
      </c>
      <c r="B408" s="14">
        <v>45300</v>
      </c>
      <c r="C408" s="15">
        <v>0.91249999999999998</v>
      </c>
      <c r="D408" t="s">
        <v>70</v>
      </c>
      <c r="E408" t="s">
        <v>1269</v>
      </c>
      <c r="F408" t="s">
        <v>963</v>
      </c>
      <c r="G408">
        <v>60</v>
      </c>
      <c r="H408" t="s">
        <v>22</v>
      </c>
      <c r="I408" t="s">
        <v>23</v>
      </c>
      <c r="J408" t="s">
        <v>24</v>
      </c>
      <c r="L408">
        <v>60</v>
      </c>
      <c r="M408" t="s">
        <v>1270</v>
      </c>
      <c r="N408" t="s">
        <v>55</v>
      </c>
      <c r="O408" t="s">
        <v>27</v>
      </c>
    </row>
    <row r="409" spans="1:15" x14ac:dyDescent="0.3">
      <c r="A409" t="s">
        <v>1271</v>
      </c>
      <c r="B409" s="14">
        <v>45591</v>
      </c>
      <c r="C409" s="15">
        <v>5.9027777777777776E-2</v>
      </c>
      <c r="D409" t="s">
        <v>81</v>
      </c>
      <c r="E409" t="s">
        <v>1272</v>
      </c>
      <c r="F409" t="s">
        <v>963</v>
      </c>
      <c r="G409">
        <v>4</v>
      </c>
      <c r="H409" t="s">
        <v>22</v>
      </c>
      <c r="I409" t="s">
        <v>23</v>
      </c>
      <c r="J409" t="s">
        <v>24</v>
      </c>
      <c r="L409">
        <v>15</v>
      </c>
      <c r="M409" t="s">
        <v>1273</v>
      </c>
      <c r="N409" t="s">
        <v>84</v>
      </c>
      <c r="O409" t="s">
        <v>38</v>
      </c>
    </row>
    <row r="410" spans="1:15" x14ac:dyDescent="0.3">
      <c r="A410" t="s">
        <v>1274</v>
      </c>
      <c r="B410" s="14">
        <v>45365</v>
      </c>
      <c r="C410" s="15">
        <v>0.40833333333333333</v>
      </c>
      <c r="D410" t="s">
        <v>81</v>
      </c>
      <c r="E410" t="s">
        <v>1275</v>
      </c>
      <c r="F410" t="s">
        <v>963</v>
      </c>
      <c r="G410">
        <v>7</v>
      </c>
      <c r="H410" t="s">
        <v>22</v>
      </c>
      <c r="I410" t="s">
        <v>23</v>
      </c>
      <c r="J410" t="s">
        <v>24</v>
      </c>
      <c r="L410">
        <v>16</v>
      </c>
      <c r="M410" t="s">
        <v>1276</v>
      </c>
      <c r="N410" t="s">
        <v>84</v>
      </c>
      <c r="O410" t="s">
        <v>38</v>
      </c>
    </row>
    <row r="411" spans="1:15" x14ac:dyDescent="0.3">
      <c r="A411" t="s">
        <v>1277</v>
      </c>
      <c r="B411" s="14">
        <v>45122</v>
      </c>
      <c r="C411" s="15">
        <v>0.15694444444444444</v>
      </c>
      <c r="D411" t="s">
        <v>81</v>
      </c>
      <c r="E411" t="s">
        <v>1278</v>
      </c>
      <c r="F411" t="s">
        <v>963</v>
      </c>
      <c r="G411">
        <v>16</v>
      </c>
      <c r="H411" t="s">
        <v>22</v>
      </c>
      <c r="I411" t="s">
        <v>23</v>
      </c>
      <c r="J411" t="s">
        <v>24</v>
      </c>
      <c r="L411">
        <v>26</v>
      </c>
      <c r="M411" t="s">
        <v>1279</v>
      </c>
      <c r="N411" t="s">
        <v>37</v>
      </c>
      <c r="O411" t="s">
        <v>38</v>
      </c>
    </row>
    <row r="412" spans="1:15" x14ac:dyDescent="0.3">
      <c r="A412" t="s">
        <v>1280</v>
      </c>
      <c r="B412" s="14">
        <v>45409</v>
      </c>
      <c r="C412" s="15">
        <v>0.72499999999999998</v>
      </c>
      <c r="D412" t="s">
        <v>81</v>
      </c>
      <c r="E412" t="s">
        <v>1281</v>
      </c>
      <c r="F412" t="s">
        <v>963</v>
      </c>
      <c r="G412">
        <v>69</v>
      </c>
      <c r="H412" t="s">
        <v>22</v>
      </c>
      <c r="I412" t="s">
        <v>23</v>
      </c>
      <c r="J412" t="s">
        <v>24</v>
      </c>
      <c r="L412">
        <v>28</v>
      </c>
      <c r="M412" t="s">
        <v>1282</v>
      </c>
      <c r="N412" t="s">
        <v>26</v>
      </c>
      <c r="O412" t="s">
        <v>38</v>
      </c>
    </row>
    <row r="413" spans="1:15" x14ac:dyDescent="0.3">
      <c r="A413" t="s">
        <v>1283</v>
      </c>
      <c r="B413" s="14">
        <v>45575</v>
      </c>
      <c r="C413" s="15">
        <v>0.95347222222222228</v>
      </c>
      <c r="D413" t="s">
        <v>81</v>
      </c>
      <c r="E413" t="s">
        <v>1284</v>
      </c>
      <c r="F413" t="s">
        <v>963</v>
      </c>
      <c r="G413">
        <v>10</v>
      </c>
      <c r="H413" t="s">
        <v>22</v>
      </c>
      <c r="I413" t="s">
        <v>23</v>
      </c>
      <c r="J413" t="s">
        <v>24</v>
      </c>
      <c r="L413">
        <v>32</v>
      </c>
      <c r="M413" t="s">
        <v>1285</v>
      </c>
      <c r="N413" t="s">
        <v>84</v>
      </c>
      <c r="O413" t="s">
        <v>27</v>
      </c>
    </row>
    <row r="414" spans="1:15" x14ac:dyDescent="0.3">
      <c r="A414" t="s">
        <v>1286</v>
      </c>
      <c r="B414" s="14">
        <v>45082</v>
      </c>
      <c r="C414" s="15">
        <v>8.3333333333333329E-2</v>
      </c>
      <c r="D414" t="s">
        <v>81</v>
      </c>
      <c r="E414" t="s">
        <v>1287</v>
      </c>
      <c r="F414" t="s">
        <v>963</v>
      </c>
      <c r="G414">
        <v>27</v>
      </c>
      <c r="H414" t="s">
        <v>22</v>
      </c>
      <c r="I414" t="s">
        <v>23</v>
      </c>
      <c r="J414" t="s">
        <v>24</v>
      </c>
      <c r="L414">
        <v>37</v>
      </c>
      <c r="M414" t="s">
        <v>1288</v>
      </c>
      <c r="N414" t="s">
        <v>60</v>
      </c>
      <c r="O414" t="s">
        <v>27</v>
      </c>
    </row>
    <row r="415" spans="1:15" x14ac:dyDescent="0.3">
      <c r="A415" t="s">
        <v>1289</v>
      </c>
      <c r="B415" s="14">
        <v>45559</v>
      </c>
      <c r="C415" s="15">
        <v>0.40208333333333335</v>
      </c>
      <c r="D415" t="s">
        <v>81</v>
      </c>
      <c r="E415" t="s">
        <v>1290</v>
      </c>
      <c r="F415" t="s">
        <v>963</v>
      </c>
      <c r="G415">
        <v>61</v>
      </c>
      <c r="H415" t="s">
        <v>22</v>
      </c>
      <c r="I415" t="s">
        <v>23</v>
      </c>
      <c r="J415" t="s">
        <v>24</v>
      </c>
      <c r="L415">
        <v>58</v>
      </c>
      <c r="M415" t="s">
        <v>1291</v>
      </c>
      <c r="N415" t="s">
        <v>26</v>
      </c>
      <c r="O415" t="s">
        <v>27</v>
      </c>
    </row>
    <row r="416" spans="1:15" x14ac:dyDescent="0.3">
      <c r="A416" t="s">
        <v>1292</v>
      </c>
      <c r="B416" s="14">
        <v>45456</v>
      </c>
      <c r="C416" s="15">
        <v>0.26458333333333334</v>
      </c>
      <c r="D416" t="s">
        <v>81</v>
      </c>
      <c r="E416" t="s">
        <v>1293</v>
      </c>
      <c r="F416" t="s">
        <v>963</v>
      </c>
      <c r="G416">
        <v>35</v>
      </c>
      <c r="H416" t="s">
        <v>22</v>
      </c>
      <c r="I416" t="s">
        <v>23</v>
      </c>
      <c r="J416" t="s">
        <v>24</v>
      </c>
      <c r="L416">
        <v>59</v>
      </c>
      <c r="M416" t="s">
        <v>1294</v>
      </c>
      <c r="N416" t="s">
        <v>203</v>
      </c>
      <c r="O416" t="s">
        <v>27</v>
      </c>
    </row>
    <row r="417" spans="1:15" x14ac:dyDescent="0.3">
      <c r="A417" t="s">
        <v>1295</v>
      </c>
      <c r="B417" s="14">
        <v>45105</v>
      </c>
      <c r="C417" s="15">
        <v>0.1736111111111111</v>
      </c>
      <c r="D417" t="s">
        <v>81</v>
      </c>
      <c r="E417" t="s">
        <v>1296</v>
      </c>
      <c r="F417" t="s">
        <v>963</v>
      </c>
      <c r="G417">
        <v>70</v>
      </c>
      <c r="H417" t="s">
        <v>22</v>
      </c>
      <c r="I417" t="s">
        <v>23</v>
      </c>
      <c r="J417" t="s">
        <v>24</v>
      </c>
      <c r="L417">
        <v>60</v>
      </c>
      <c r="M417" t="s">
        <v>1297</v>
      </c>
      <c r="N417" t="s">
        <v>26</v>
      </c>
      <c r="O417" t="s">
        <v>27</v>
      </c>
    </row>
    <row r="418" spans="1:15" x14ac:dyDescent="0.3">
      <c r="A418" t="s">
        <v>1298</v>
      </c>
      <c r="B418" s="14">
        <v>45467</v>
      </c>
      <c r="C418" s="15">
        <v>0.22916666666666666</v>
      </c>
      <c r="D418" t="s">
        <v>94</v>
      </c>
      <c r="E418" t="s">
        <v>1299</v>
      </c>
      <c r="F418" t="s">
        <v>963</v>
      </c>
      <c r="G418">
        <v>15</v>
      </c>
      <c r="H418" t="s">
        <v>22</v>
      </c>
      <c r="I418" t="s">
        <v>23</v>
      </c>
      <c r="J418" t="s">
        <v>24</v>
      </c>
      <c r="L418">
        <v>10</v>
      </c>
      <c r="M418" t="s">
        <v>1300</v>
      </c>
      <c r="N418" t="s">
        <v>37</v>
      </c>
      <c r="O418" t="s">
        <v>38</v>
      </c>
    </row>
    <row r="419" spans="1:15" x14ac:dyDescent="0.3">
      <c r="A419" t="s">
        <v>1301</v>
      </c>
      <c r="B419" s="14">
        <v>45220</v>
      </c>
      <c r="C419" s="15">
        <v>0.93611111111111112</v>
      </c>
      <c r="D419" t="s">
        <v>94</v>
      </c>
      <c r="E419" t="s">
        <v>1302</v>
      </c>
      <c r="F419" t="s">
        <v>963</v>
      </c>
      <c r="G419">
        <v>4</v>
      </c>
      <c r="H419" t="s">
        <v>22</v>
      </c>
      <c r="I419" t="s">
        <v>23</v>
      </c>
      <c r="J419" t="s">
        <v>24</v>
      </c>
      <c r="L419">
        <v>19</v>
      </c>
      <c r="M419" t="s">
        <v>1303</v>
      </c>
      <c r="N419" t="s">
        <v>84</v>
      </c>
      <c r="O419" t="s">
        <v>38</v>
      </c>
    </row>
    <row r="420" spans="1:15" x14ac:dyDescent="0.3">
      <c r="A420" t="s">
        <v>1304</v>
      </c>
      <c r="B420" s="14">
        <v>45543</v>
      </c>
      <c r="C420" s="15">
        <v>4.1666666666666664E-2</v>
      </c>
      <c r="D420" t="s">
        <v>94</v>
      </c>
      <c r="E420" t="s">
        <v>1305</v>
      </c>
      <c r="F420" t="s">
        <v>963</v>
      </c>
      <c r="G420">
        <v>20</v>
      </c>
      <c r="H420" t="s">
        <v>22</v>
      </c>
      <c r="I420" t="s">
        <v>23</v>
      </c>
      <c r="J420" t="s">
        <v>24</v>
      </c>
      <c r="L420">
        <v>23</v>
      </c>
      <c r="M420" t="s">
        <v>1306</v>
      </c>
      <c r="N420" t="s">
        <v>37</v>
      </c>
      <c r="O420" t="s">
        <v>38</v>
      </c>
    </row>
    <row r="421" spans="1:15" x14ac:dyDescent="0.3">
      <c r="A421" t="s">
        <v>1307</v>
      </c>
      <c r="B421" s="14">
        <v>45521</v>
      </c>
      <c r="C421" s="15">
        <v>1.0416666666666666E-2</v>
      </c>
      <c r="D421" t="s">
        <v>94</v>
      </c>
      <c r="E421" t="s">
        <v>1308</v>
      </c>
      <c r="F421" t="s">
        <v>963</v>
      </c>
      <c r="G421">
        <v>78</v>
      </c>
      <c r="H421" t="s">
        <v>22</v>
      </c>
      <c r="I421" t="s">
        <v>23</v>
      </c>
      <c r="J421" t="s">
        <v>24</v>
      </c>
      <c r="L421">
        <v>42</v>
      </c>
      <c r="M421" t="s">
        <v>1309</v>
      </c>
      <c r="N421" t="s">
        <v>32</v>
      </c>
      <c r="O421" t="s">
        <v>27</v>
      </c>
    </row>
    <row r="422" spans="1:15" x14ac:dyDescent="0.3">
      <c r="A422" t="s">
        <v>1310</v>
      </c>
      <c r="B422" s="14">
        <v>45084</v>
      </c>
      <c r="C422" s="15">
        <v>0.94166666666666665</v>
      </c>
      <c r="D422" t="s">
        <v>94</v>
      </c>
      <c r="E422" t="s">
        <v>1311</v>
      </c>
      <c r="F422" t="s">
        <v>963</v>
      </c>
      <c r="G422">
        <v>73</v>
      </c>
      <c r="H422" t="s">
        <v>22</v>
      </c>
      <c r="I422" t="s">
        <v>23</v>
      </c>
      <c r="J422" t="s">
        <v>24</v>
      </c>
      <c r="L422">
        <v>54</v>
      </c>
      <c r="M422" t="s">
        <v>1312</v>
      </c>
      <c r="N422" t="s">
        <v>32</v>
      </c>
      <c r="O422" t="s">
        <v>27</v>
      </c>
    </row>
    <row r="423" spans="1:15" x14ac:dyDescent="0.3">
      <c r="A423" t="s">
        <v>1313</v>
      </c>
      <c r="B423" s="14">
        <v>45594</v>
      </c>
      <c r="C423" s="15">
        <v>0.25416666666666665</v>
      </c>
      <c r="D423" t="s">
        <v>94</v>
      </c>
      <c r="E423" t="s">
        <v>1314</v>
      </c>
      <c r="F423" t="s">
        <v>963</v>
      </c>
      <c r="G423">
        <v>6</v>
      </c>
      <c r="H423" t="s">
        <v>22</v>
      </c>
      <c r="I423" t="s">
        <v>23</v>
      </c>
      <c r="J423" t="s">
        <v>24</v>
      </c>
      <c r="L423">
        <v>55</v>
      </c>
      <c r="M423" t="s">
        <v>1315</v>
      </c>
      <c r="N423" t="s">
        <v>84</v>
      </c>
      <c r="O423" t="s">
        <v>27</v>
      </c>
    </row>
    <row r="424" spans="1:15" x14ac:dyDescent="0.3">
      <c r="A424" t="s">
        <v>1316</v>
      </c>
      <c r="B424" s="14">
        <v>45165</v>
      </c>
      <c r="C424" s="15">
        <v>3.8194444444444448E-2</v>
      </c>
      <c r="D424" t="s">
        <v>94</v>
      </c>
      <c r="E424" t="s">
        <v>1317</v>
      </c>
      <c r="F424" t="s">
        <v>963</v>
      </c>
      <c r="G424">
        <v>30</v>
      </c>
      <c r="H424" t="s">
        <v>22</v>
      </c>
      <c r="I424" t="s">
        <v>23</v>
      </c>
      <c r="J424" t="s">
        <v>24</v>
      </c>
      <c r="L424">
        <v>55</v>
      </c>
      <c r="M424" t="s">
        <v>1318</v>
      </c>
      <c r="N424" t="s">
        <v>60</v>
      </c>
      <c r="O424" t="s">
        <v>27</v>
      </c>
    </row>
    <row r="425" spans="1:15" x14ac:dyDescent="0.3">
      <c r="A425" t="s">
        <v>1319</v>
      </c>
      <c r="B425" s="14">
        <v>45167</v>
      </c>
      <c r="C425" s="15">
        <v>0.28263888888888888</v>
      </c>
      <c r="D425" t="s">
        <v>94</v>
      </c>
      <c r="E425" t="s">
        <v>1320</v>
      </c>
      <c r="F425" t="s">
        <v>963</v>
      </c>
      <c r="G425">
        <v>53</v>
      </c>
      <c r="H425" t="s">
        <v>22</v>
      </c>
      <c r="I425" t="s">
        <v>23</v>
      </c>
      <c r="J425" t="s">
        <v>24</v>
      </c>
      <c r="L425">
        <v>57</v>
      </c>
      <c r="M425" t="s">
        <v>1321</v>
      </c>
      <c r="N425" t="s">
        <v>55</v>
      </c>
      <c r="O425" t="s">
        <v>27</v>
      </c>
    </row>
    <row r="426" spans="1:15" x14ac:dyDescent="0.3">
      <c r="A426" t="s">
        <v>1322</v>
      </c>
      <c r="B426" s="14">
        <v>45353</v>
      </c>
      <c r="C426" s="15">
        <v>0.18055555555555555</v>
      </c>
      <c r="D426" t="s">
        <v>66</v>
      </c>
      <c r="E426" t="s">
        <v>1323</v>
      </c>
      <c r="F426" t="s">
        <v>963</v>
      </c>
      <c r="G426">
        <v>79</v>
      </c>
      <c r="H426" t="s">
        <v>22</v>
      </c>
      <c r="I426" t="s">
        <v>23</v>
      </c>
      <c r="J426" t="s">
        <v>24</v>
      </c>
      <c r="L426">
        <v>11</v>
      </c>
      <c r="M426" t="s">
        <v>1324</v>
      </c>
      <c r="N426" t="s">
        <v>32</v>
      </c>
      <c r="O426" t="s">
        <v>38</v>
      </c>
    </row>
    <row r="427" spans="1:15" x14ac:dyDescent="0.3">
      <c r="A427" t="s">
        <v>1325</v>
      </c>
      <c r="B427" s="14">
        <v>45050</v>
      </c>
      <c r="C427" s="15">
        <v>0.15833333333333333</v>
      </c>
      <c r="D427" t="s">
        <v>66</v>
      </c>
      <c r="E427" t="s">
        <v>1326</v>
      </c>
      <c r="F427" t="s">
        <v>963</v>
      </c>
      <c r="G427">
        <v>41</v>
      </c>
      <c r="H427" t="s">
        <v>22</v>
      </c>
      <c r="I427" t="s">
        <v>23</v>
      </c>
      <c r="J427" t="s">
        <v>24</v>
      </c>
      <c r="L427">
        <v>16</v>
      </c>
      <c r="M427" t="s">
        <v>1327</v>
      </c>
      <c r="N427" t="s">
        <v>47</v>
      </c>
      <c r="O427" t="s">
        <v>38</v>
      </c>
    </row>
    <row r="428" spans="1:15" x14ac:dyDescent="0.3">
      <c r="A428" t="s">
        <v>1328</v>
      </c>
      <c r="B428" s="14">
        <v>45103</v>
      </c>
      <c r="C428" s="15">
        <v>0.54236111111111107</v>
      </c>
      <c r="D428" t="s">
        <v>66</v>
      </c>
      <c r="E428" t="s">
        <v>1329</v>
      </c>
      <c r="F428" t="s">
        <v>963</v>
      </c>
      <c r="G428">
        <v>42</v>
      </c>
      <c r="H428" t="s">
        <v>22</v>
      </c>
      <c r="I428" t="s">
        <v>23</v>
      </c>
      <c r="J428" t="s">
        <v>24</v>
      </c>
      <c r="L428">
        <v>27</v>
      </c>
      <c r="M428" t="s">
        <v>1330</v>
      </c>
      <c r="N428" t="s">
        <v>47</v>
      </c>
      <c r="O428" t="s">
        <v>38</v>
      </c>
    </row>
    <row r="429" spans="1:15" x14ac:dyDescent="0.3">
      <c r="A429" t="s">
        <v>1331</v>
      </c>
      <c r="B429" s="14">
        <v>45316</v>
      </c>
      <c r="C429" s="15">
        <v>0.38333333333333336</v>
      </c>
      <c r="D429" t="s">
        <v>66</v>
      </c>
      <c r="E429" t="s">
        <v>1332</v>
      </c>
      <c r="F429" t="s">
        <v>963</v>
      </c>
      <c r="G429">
        <v>69</v>
      </c>
      <c r="H429" t="s">
        <v>22</v>
      </c>
      <c r="I429" t="s">
        <v>23</v>
      </c>
      <c r="J429" t="s">
        <v>24</v>
      </c>
      <c r="L429">
        <v>34</v>
      </c>
      <c r="M429" t="s">
        <v>1333</v>
      </c>
      <c r="N429" t="s">
        <v>26</v>
      </c>
      <c r="O429" t="s">
        <v>27</v>
      </c>
    </row>
    <row r="430" spans="1:15" x14ac:dyDescent="0.3">
      <c r="A430" t="s">
        <v>1334</v>
      </c>
      <c r="B430" s="14">
        <v>45066</v>
      </c>
      <c r="C430" s="15">
        <v>0.84583333333333333</v>
      </c>
      <c r="D430" t="s">
        <v>66</v>
      </c>
      <c r="E430" t="s">
        <v>1335</v>
      </c>
      <c r="F430" t="s">
        <v>963</v>
      </c>
      <c r="G430">
        <v>65</v>
      </c>
      <c r="H430" t="s">
        <v>22</v>
      </c>
      <c r="I430" t="s">
        <v>23</v>
      </c>
      <c r="J430" t="s">
        <v>24</v>
      </c>
      <c r="L430">
        <v>39</v>
      </c>
      <c r="M430" t="s">
        <v>1336</v>
      </c>
      <c r="N430" t="s">
        <v>26</v>
      </c>
      <c r="O430" t="s">
        <v>27</v>
      </c>
    </row>
    <row r="431" spans="1:15" x14ac:dyDescent="0.3">
      <c r="A431" t="s">
        <v>1337</v>
      </c>
      <c r="B431" s="14">
        <v>45058</v>
      </c>
      <c r="C431" s="15">
        <v>0.31944444444444442</v>
      </c>
      <c r="D431" t="s">
        <v>66</v>
      </c>
      <c r="E431" t="s">
        <v>1338</v>
      </c>
      <c r="F431" t="s">
        <v>963</v>
      </c>
      <c r="G431">
        <v>50</v>
      </c>
      <c r="H431" t="s">
        <v>22</v>
      </c>
      <c r="I431" t="s">
        <v>23</v>
      </c>
      <c r="J431" t="s">
        <v>24</v>
      </c>
      <c r="L431">
        <v>51</v>
      </c>
      <c r="M431" t="s">
        <v>1339</v>
      </c>
      <c r="N431" t="s">
        <v>47</v>
      </c>
      <c r="O431" t="s">
        <v>27</v>
      </c>
    </row>
    <row r="432" spans="1:15" x14ac:dyDescent="0.3">
      <c r="A432" t="s">
        <v>1340</v>
      </c>
      <c r="B432" s="14">
        <v>45017</v>
      </c>
      <c r="C432" s="15">
        <v>0.25486111111111109</v>
      </c>
      <c r="D432" t="s">
        <v>66</v>
      </c>
      <c r="E432" t="s">
        <v>1341</v>
      </c>
      <c r="F432" t="s">
        <v>963</v>
      </c>
      <c r="G432">
        <v>6</v>
      </c>
      <c r="H432" t="s">
        <v>22</v>
      </c>
      <c r="I432" t="s">
        <v>23</v>
      </c>
      <c r="J432" t="s">
        <v>24</v>
      </c>
      <c r="L432">
        <v>52</v>
      </c>
      <c r="M432" t="s">
        <v>1342</v>
      </c>
      <c r="N432" t="s">
        <v>84</v>
      </c>
      <c r="O432" t="s">
        <v>27</v>
      </c>
    </row>
    <row r="433" spans="1:15" x14ac:dyDescent="0.3">
      <c r="A433" t="s">
        <v>1343</v>
      </c>
      <c r="B433" s="14">
        <v>45590</v>
      </c>
      <c r="C433" s="15">
        <v>0.86944444444444446</v>
      </c>
      <c r="D433" t="s">
        <v>66</v>
      </c>
      <c r="E433" t="s">
        <v>1344</v>
      </c>
      <c r="F433" t="s">
        <v>963</v>
      </c>
      <c r="G433">
        <v>28</v>
      </c>
      <c r="H433" t="s">
        <v>22</v>
      </c>
      <c r="I433" t="s">
        <v>23</v>
      </c>
      <c r="J433" t="s">
        <v>24</v>
      </c>
      <c r="L433">
        <v>52</v>
      </c>
      <c r="M433" t="s">
        <v>1345</v>
      </c>
      <c r="N433" t="s">
        <v>60</v>
      </c>
      <c r="O433" t="s">
        <v>27</v>
      </c>
    </row>
    <row r="434" spans="1:15" x14ac:dyDescent="0.3">
      <c r="A434" t="s">
        <v>1346</v>
      </c>
      <c r="B434" s="14">
        <v>45322</v>
      </c>
      <c r="C434" s="15">
        <v>0.24166666666666667</v>
      </c>
      <c r="D434" t="s">
        <v>66</v>
      </c>
      <c r="E434" t="s">
        <v>1347</v>
      </c>
      <c r="F434" t="s">
        <v>963</v>
      </c>
      <c r="G434">
        <v>27</v>
      </c>
      <c r="H434" t="s">
        <v>22</v>
      </c>
      <c r="I434" t="s">
        <v>23</v>
      </c>
      <c r="J434" t="s">
        <v>24</v>
      </c>
      <c r="L434">
        <v>58</v>
      </c>
      <c r="M434" t="s">
        <v>1348</v>
      </c>
      <c r="N434" t="s">
        <v>60</v>
      </c>
      <c r="O434" t="s">
        <v>27</v>
      </c>
    </row>
    <row r="435" spans="1:15" x14ac:dyDescent="0.3">
      <c r="A435" t="s">
        <v>1349</v>
      </c>
      <c r="B435" s="14">
        <v>45303</v>
      </c>
      <c r="C435" s="15">
        <v>0.3611111111111111</v>
      </c>
      <c r="D435" t="s">
        <v>118</v>
      </c>
      <c r="E435" t="s">
        <v>1350</v>
      </c>
      <c r="F435" t="s">
        <v>963</v>
      </c>
      <c r="G435">
        <v>58</v>
      </c>
      <c r="H435" t="s">
        <v>22</v>
      </c>
      <c r="I435" t="s">
        <v>23</v>
      </c>
      <c r="J435" t="s">
        <v>24</v>
      </c>
      <c r="L435">
        <v>10</v>
      </c>
      <c r="M435" t="s">
        <v>1351</v>
      </c>
      <c r="N435" t="s">
        <v>55</v>
      </c>
      <c r="O435" t="s">
        <v>38</v>
      </c>
    </row>
    <row r="436" spans="1:15" x14ac:dyDescent="0.3">
      <c r="A436" t="s">
        <v>1352</v>
      </c>
      <c r="B436" s="14">
        <v>45056</v>
      </c>
      <c r="C436" s="15">
        <v>0.22638888888888889</v>
      </c>
      <c r="D436" t="s">
        <v>118</v>
      </c>
      <c r="E436" t="s">
        <v>1353</v>
      </c>
      <c r="F436" t="s">
        <v>963</v>
      </c>
      <c r="G436">
        <v>67</v>
      </c>
      <c r="H436" t="s">
        <v>22</v>
      </c>
      <c r="I436" t="s">
        <v>23</v>
      </c>
      <c r="J436" t="s">
        <v>24</v>
      </c>
      <c r="L436">
        <v>10</v>
      </c>
      <c r="M436" t="s">
        <v>1354</v>
      </c>
      <c r="N436" t="s">
        <v>26</v>
      </c>
      <c r="O436" t="s">
        <v>38</v>
      </c>
    </row>
    <row r="437" spans="1:15" x14ac:dyDescent="0.3">
      <c r="A437" t="s">
        <v>1355</v>
      </c>
      <c r="B437" s="14">
        <v>45318</v>
      </c>
      <c r="C437" s="15">
        <v>2.013888888888889E-2</v>
      </c>
      <c r="D437" t="s">
        <v>118</v>
      </c>
      <c r="E437" t="s">
        <v>1356</v>
      </c>
      <c r="F437" t="s">
        <v>963</v>
      </c>
      <c r="G437">
        <v>14</v>
      </c>
      <c r="H437" t="s">
        <v>22</v>
      </c>
      <c r="I437" t="s">
        <v>23</v>
      </c>
      <c r="J437" t="s">
        <v>24</v>
      </c>
      <c r="L437">
        <v>14</v>
      </c>
      <c r="M437" t="s">
        <v>1357</v>
      </c>
      <c r="N437" t="s">
        <v>37</v>
      </c>
      <c r="O437" t="s">
        <v>38</v>
      </c>
    </row>
    <row r="438" spans="1:15" x14ac:dyDescent="0.3">
      <c r="A438" t="s">
        <v>1358</v>
      </c>
      <c r="B438" s="14">
        <v>45138</v>
      </c>
      <c r="C438" s="15">
        <v>0.20069444444444445</v>
      </c>
      <c r="D438" t="s">
        <v>118</v>
      </c>
      <c r="E438" t="s">
        <v>1359</v>
      </c>
      <c r="F438" t="s">
        <v>963</v>
      </c>
      <c r="G438">
        <v>40</v>
      </c>
      <c r="H438" t="s">
        <v>22</v>
      </c>
      <c r="I438" t="s">
        <v>23</v>
      </c>
      <c r="J438" t="s">
        <v>24</v>
      </c>
      <c r="L438">
        <v>28</v>
      </c>
      <c r="M438" t="s">
        <v>1360</v>
      </c>
      <c r="N438" t="s">
        <v>203</v>
      </c>
      <c r="O438" t="s">
        <v>38</v>
      </c>
    </row>
    <row r="439" spans="1:15" x14ac:dyDescent="0.3">
      <c r="A439" t="s">
        <v>1361</v>
      </c>
      <c r="B439" s="14">
        <v>45133</v>
      </c>
      <c r="C439" s="15">
        <v>0.25138888888888888</v>
      </c>
      <c r="D439" t="s">
        <v>118</v>
      </c>
      <c r="E439" t="s">
        <v>1362</v>
      </c>
      <c r="F439" t="s">
        <v>963</v>
      </c>
      <c r="G439">
        <v>25</v>
      </c>
      <c r="H439" t="s">
        <v>22</v>
      </c>
      <c r="I439" t="s">
        <v>23</v>
      </c>
      <c r="J439" t="s">
        <v>24</v>
      </c>
      <c r="L439">
        <v>29</v>
      </c>
      <c r="M439" t="s">
        <v>1363</v>
      </c>
      <c r="N439" t="s">
        <v>60</v>
      </c>
      <c r="O439" t="s">
        <v>38</v>
      </c>
    </row>
    <row r="440" spans="1:15" x14ac:dyDescent="0.3">
      <c r="A440" t="s">
        <v>1364</v>
      </c>
      <c r="B440" s="14">
        <v>45521</v>
      </c>
      <c r="C440" s="15">
        <v>0.37361111111111112</v>
      </c>
      <c r="D440" t="s">
        <v>118</v>
      </c>
      <c r="E440" t="s">
        <v>1365</v>
      </c>
      <c r="F440" t="s">
        <v>963</v>
      </c>
      <c r="G440">
        <v>27</v>
      </c>
      <c r="H440" t="s">
        <v>22</v>
      </c>
      <c r="I440" t="s">
        <v>23</v>
      </c>
      <c r="J440" t="s">
        <v>24</v>
      </c>
      <c r="L440">
        <v>35</v>
      </c>
      <c r="M440" t="s">
        <v>1366</v>
      </c>
      <c r="N440" t="s">
        <v>60</v>
      </c>
      <c r="O440" t="s">
        <v>27</v>
      </c>
    </row>
    <row r="441" spans="1:15" x14ac:dyDescent="0.3">
      <c r="A441" t="s">
        <v>1367</v>
      </c>
      <c r="B441" s="14">
        <v>45206</v>
      </c>
      <c r="C441" s="15">
        <v>0.90625</v>
      </c>
      <c r="D441" t="s">
        <v>118</v>
      </c>
      <c r="E441" t="s">
        <v>1368</v>
      </c>
      <c r="F441" t="s">
        <v>963</v>
      </c>
      <c r="G441">
        <v>24</v>
      </c>
      <c r="H441" t="s">
        <v>22</v>
      </c>
      <c r="I441" t="s">
        <v>23</v>
      </c>
      <c r="J441" t="s">
        <v>24</v>
      </c>
      <c r="L441">
        <v>37</v>
      </c>
      <c r="M441" t="s">
        <v>1369</v>
      </c>
      <c r="N441" t="s">
        <v>60</v>
      </c>
      <c r="O441" t="s">
        <v>27</v>
      </c>
    </row>
    <row r="442" spans="1:15" x14ac:dyDescent="0.3">
      <c r="A442" t="s">
        <v>1370</v>
      </c>
      <c r="B442" s="14">
        <v>45329</v>
      </c>
      <c r="C442" s="15">
        <v>0.35208333333333336</v>
      </c>
      <c r="D442" t="s">
        <v>118</v>
      </c>
      <c r="E442" t="s">
        <v>1371</v>
      </c>
      <c r="F442" t="s">
        <v>963</v>
      </c>
      <c r="G442">
        <v>65</v>
      </c>
      <c r="H442" t="s">
        <v>22</v>
      </c>
      <c r="I442" t="s">
        <v>23</v>
      </c>
      <c r="J442" t="s">
        <v>24</v>
      </c>
      <c r="L442">
        <v>39</v>
      </c>
      <c r="M442" t="s">
        <v>1372</v>
      </c>
      <c r="N442" t="s">
        <v>26</v>
      </c>
      <c r="O442" t="s">
        <v>27</v>
      </c>
    </row>
    <row r="443" spans="1:15" x14ac:dyDescent="0.3">
      <c r="A443" t="s">
        <v>1373</v>
      </c>
      <c r="B443" s="14">
        <v>45458</v>
      </c>
      <c r="C443" s="15">
        <v>0.62361111111111112</v>
      </c>
      <c r="D443" t="s">
        <v>118</v>
      </c>
      <c r="E443" t="s">
        <v>1374</v>
      </c>
      <c r="F443" t="s">
        <v>963</v>
      </c>
      <c r="G443">
        <v>54</v>
      </c>
      <c r="H443" t="s">
        <v>22</v>
      </c>
      <c r="I443" t="s">
        <v>23</v>
      </c>
      <c r="J443" t="s">
        <v>24</v>
      </c>
      <c r="L443">
        <v>45</v>
      </c>
      <c r="M443" t="s">
        <v>1375</v>
      </c>
      <c r="N443" t="s">
        <v>55</v>
      </c>
      <c r="O443" t="s">
        <v>27</v>
      </c>
    </row>
    <row r="444" spans="1:15" x14ac:dyDescent="0.3">
      <c r="A444" t="s">
        <v>1376</v>
      </c>
      <c r="B444" s="14">
        <v>45291</v>
      </c>
      <c r="C444" s="15">
        <v>0.56805555555555554</v>
      </c>
      <c r="D444" t="s">
        <v>118</v>
      </c>
      <c r="E444" t="s">
        <v>1377</v>
      </c>
      <c r="F444" t="s">
        <v>963</v>
      </c>
      <c r="G444">
        <v>21</v>
      </c>
      <c r="H444" t="s">
        <v>22</v>
      </c>
      <c r="I444" t="s">
        <v>23</v>
      </c>
      <c r="J444" t="s">
        <v>24</v>
      </c>
      <c r="L444">
        <v>57</v>
      </c>
      <c r="M444" t="s">
        <v>1378</v>
      </c>
      <c r="N444" t="s">
        <v>60</v>
      </c>
      <c r="O444" t="s">
        <v>27</v>
      </c>
    </row>
    <row r="445" spans="1:15" x14ac:dyDescent="0.3">
      <c r="A445" t="s">
        <v>1379</v>
      </c>
      <c r="B445" s="14">
        <v>45312</v>
      </c>
      <c r="C445" s="15">
        <v>0.56597222222222221</v>
      </c>
      <c r="D445" t="s">
        <v>137</v>
      </c>
      <c r="E445" t="s">
        <v>1380</v>
      </c>
      <c r="F445" t="s">
        <v>963</v>
      </c>
      <c r="G445">
        <v>12</v>
      </c>
      <c r="H445" t="s">
        <v>22</v>
      </c>
      <c r="I445" t="s">
        <v>23</v>
      </c>
      <c r="J445" t="s">
        <v>24</v>
      </c>
      <c r="L445">
        <v>12</v>
      </c>
      <c r="M445" t="s">
        <v>1381</v>
      </c>
      <c r="N445" t="s">
        <v>37</v>
      </c>
      <c r="O445" t="s">
        <v>38</v>
      </c>
    </row>
    <row r="446" spans="1:15" x14ac:dyDescent="0.3">
      <c r="A446" t="s">
        <v>1382</v>
      </c>
      <c r="B446" s="14">
        <v>45513</v>
      </c>
      <c r="C446" s="15">
        <v>0.87986111111111109</v>
      </c>
      <c r="D446" t="s">
        <v>137</v>
      </c>
      <c r="E446" t="s">
        <v>1383</v>
      </c>
      <c r="F446" t="s">
        <v>963</v>
      </c>
      <c r="G446">
        <v>52</v>
      </c>
      <c r="H446" t="s">
        <v>22</v>
      </c>
      <c r="I446" t="s">
        <v>23</v>
      </c>
      <c r="J446" t="s">
        <v>24</v>
      </c>
      <c r="L446">
        <v>20</v>
      </c>
      <c r="M446" t="s">
        <v>1384</v>
      </c>
      <c r="N446" t="s">
        <v>55</v>
      </c>
      <c r="O446" t="s">
        <v>38</v>
      </c>
    </row>
    <row r="447" spans="1:15" x14ac:dyDescent="0.3">
      <c r="A447" t="s">
        <v>1385</v>
      </c>
      <c r="B447" s="14">
        <v>45547</v>
      </c>
      <c r="C447" s="15">
        <v>0.36736111111111114</v>
      </c>
      <c r="D447" t="s">
        <v>137</v>
      </c>
      <c r="E447" t="s">
        <v>1386</v>
      </c>
      <c r="F447" t="s">
        <v>963</v>
      </c>
      <c r="G447">
        <v>73</v>
      </c>
      <c r="H447" t="s">
        <v>22</v>
      </c>
      <c r="I447" t="s">
        <v>23</v>
      </c>
      <c r="J447" t="s">
        <v>24</v>
      </c>
      <c r="L447">
        <v>32</v>
      </c>
      <c r="M447" t="s">
        <v>1387</v>
      </c>
      <c r="N447" t="s">
        <v>32</v>
      </c>
      <c r="O447" t="s">
        <v>27</v>
      </c>
    </row>
    <row r="448" spans="1:15" x14ac:dyDescent="0.3">
      <c r="A448" t="s">
        <v>1388</v>
      </c>
      <c r="B448" s="14">
        <v>45389</v>
      </c>
      <c r="C448" s="15">
        <v>0.23194444444444445</v>
      </c>
      <c r="D448" t="s">
        <v>137</v>
      </c>
      <c r="E448" t="s">
        <v>1389</v>
      </c>
      <c r="F448" t="s">
        <v>963</v>
      </c>
      <c r="G448">
        <v>9</v>
      </c>
      <c r="H448" t="s">
        <v>22</v>
      </c>
      <c r="I448" t="s">
        <v>23</v>
      </c>
      <c r="J448" t="s">
        <v>24</v>
      </c>
      <c r="L448">
        <v>35</v>
      </c>
      <c r="M448" t="s">
        <v>1390</v>
      </c>
      <c r="N448" t="s">
        <v>84</v>
      </c>
      <c r="O448" t="s">
        <v>27</v>
      </c>
    </row>
    <row r="449" spans="1:15" x14ac:dyDescent="0.3">
      <c r="A449" t="s">
        <v>1391</v>
      </c>
      <c r="B449" s="14">
        <v>45451</v>
      </c>
      <c r="C449" s="15">
        <v>0.87847222222222221</v>
      </c>
      <c r="D449" t="s">
        <v>137</v>
      </c>
      <c r="E449" t="s">
        <v>1392</v>
      </c>
      <c r="F449" t="s">
        <v>963</v>
      </c>
      <c r="G449">
        <v>3</v>
      </c>
      <c r="H449" t="s">
        <v>22</v>
      </c>
      <c r="I449" t="s">
        <v>23</v>
      </c>
      <c r="J449" t="s">
        <v>24</v>
      </c>
      <c r="L449">
        <v>37</v>
      </c>
      <c r="M449" t="s">
        <v>1393</v>
      </c>
      <c r="N449" t="s">
        <v>84</v>
      </c>
      <c r="O449" t="s">
        <v>27</v>
      </c>
    </row>
    <row r="450" spans="1:15" x14ac:dyDescent="0.3">
      <c r="A450" t="s">
        <v>1394</v>
      </c>
      <c r="B450" s="14">
        <v>45334</v>
      </c>
      <c r="C450" s="15">
        <v>0.54652777777777772</v>
      </c>
      <c r="D450" t="s">
        <v>137</v>
      </c>
      <c r="E450" t="s">
        <v>1395</v>
      </c>
      <c r="F450" t="s">
        <v>963</v>
      </c>
      <c r="G450">
        <v>18</v>
      </c>
      <c r="H450" t="s">
        <v>22</v>
      </c>
      <c r="I450" t="s">
        <v>23</v>
      </c>
      <c r="J450" t="s">
        <v>24</v>
      </c>
      <c r="L450">
        <v>38</v>
      </c>
      <c r="M450" t="s">
        <v>1396</v>
      </c>
      <c r="N450" t="s">
        <v>37</v>
      </c>
      <c r="O450" t="s">
        <v>27</v>
      </c>
    </row>
    <row r="451" spans="1:15" x14ac:dyDescent="0.3">
      <c r="A451" t="s">
        <v>1397</v>
      </c>
      <c r="B451" s="14">
        <v>45374</v>
      </c>
      <c r="C451" s="15">
        <v>0.89444444444444449</v>
      </c>
      <c r="D451" t="s">
        <v>137</v>
      </c>
      <c r="E451" t="s">
        <v>1398</v>
      </c>
      <c r="F451" t="s">
        <v>963</v>
      </c>
      <c r="G451">
        <v>33</v>
      </c>
      <c r="H451" t="s">
        <v>22</v>
      </c>
      <c r="I451" t="s">
        <v>23</v>
      </c>
      <c r="J451" t="s">
        <v>24</v>
      </c>
      <c r="L451">
        <v>42</v>
      </c>
      <c r="M451" t="s">
        <v>1399</v>
      </c>
      <c r="N451" t="s">
        <v>203</v>
      </c>
      <c r="O451" t="s">
        <v>27</v>
      </c>
    </row>
    <row r="452" spans="1:15" x14ac:dyDescent="0.3">
      <c r="A452" t="s">
        <v>1400</v>
      </c>
      <c r="B452" s="14">
        <v>45024</v>
      </c>
      <c r="C452" s="15">
        <v>0.85347222222222219</v>
      </c>
      <c r="D452" t="s">
        <v>137</v>
      </c>
      <c r="E452" t="s">
        <v>1401</v>
      </c>
      <c r="F452" t="s">
        <v>963</v>
      </c>
      <c r="G452">
        <v>76</v>
      </c>
      <c r="H452" t="s">
        <v>22</v>
      </c>
      <c r="I452" t="s">
        <v>23</v>
      </c>
      <c r="J452" t="s">
        <v>24</v>
      </c>
      <c r="L452">
        <v>45</v>
      </c>
      <c r="M452" t="s">
        <v>1402</v>
      </c>
      <c r="N452" t="s">
        <v>32</v>
      </c>
      <c r="O452" t="s">
        <v>27</v>
      </c>
    </row>
    <row r="453" spans="1:15" x14ac:dyDescent="0.3">
      <c r="A453" t="s">
        <v>1403</v>
      </c>
      <c r="B453" s="14">
        <v>45086</v>
      </c>
      <c r="C453" s="15">
        <v>0.31874999999999998</v>
      </c>
      <c r="D453" t="s">
        <v>137</v>
      </c>
      <c r="E453" t="s">
        <v>1404</v>
      </c>
      <c r="F453" t="s">
        <v>963</v>
      </c>
      <c r="G453">
        <v>17</v>
      </c>
      <c r="H453" t="s">
        <v>22</v>
      </c>
      <c r="I453" t="s">
        <v>23</v>
      </c>
      <c r="J453" t="s">
        <v>24</v>
      </c>
      <c r="L453">
        <v>46</v>
      </c>
      <c r="M453" t="s">
        <v>1405</v>
      </c>
      <c r="N453" t="s">
        <v>37</v>
      </c>
      <c r="O453" t="s">
        <v>27</v>
      </c>
    </row>
    <row r="454" spans="1:15" x14ac:dyDescent="0.3">
      <c r="A454" t="s">
        <v>1406</v>
      </c>
      <c r="B454" s="14">
        <v>45538</v>
      </c>
      <c r="C454" s="15">
        <v>0.68263888888888891</v>
      </c>
      <c r="D454" t="s">
        <v>137</v>
      </c>
      <c r="E454" t="s">
        <v>1407</v>
      </c>
      <c r="F454" t="s">
        <v>963</v>
      </c>
      <c r="G454">
        <v>66</v>
      </c>
      <c r="H454" t="s">
        <v>22</v>
      </c>
      <c r="I454" t="s">
        <v>23</v>
      </c>
      <c r="J454" t="s">
        <v>24</v>
      </c>
      <c r="L454">
        <v>52</v>
      </c>
      <c r="M454" t="s">
        <v>1408</v>
      </c>
      <c r="N454" t="s">
        <v>26</v>
      </c>
      <c r="O454" t="s">
        <v>27</v>
      </c>
    </row>
    <row r="455" spans="1:15" x14ac:dyDescent="0.3">
      <c r="A455" t="s">
        <v>1409</v>
      </c>
      <c r="B455" s="14">
        <v>45469</v>
      </c>
      <c r="C455" s="15">
        <v>0.23055555555555557</v>
      </c>
      <c r="D455" t="s">
        <v>137</v>
      </c>
      <c r="E455" t="s">
        <v>1410</v>
      </c>
      <c r="F455" t="s">
        <v>963</v>
      </c>
      <c r="G455">
        <v>61</v>
      </c>
      <c r="H455" t="s">
        <v>22</v>
      </c>
      <c r="I455" t="s">
        <v>23</v>
      </c>
      <c r="J455" t="s">
        <v>24</v>
      </c>
      <c r="L455">
        <v>56</v>
      </c>
      <c r="M455" t="s">
        <v>1411</v>
      </c>
      <c r="N455" t="s">
        <v>26</v>
      </c>
      <c r="O455" t="s">
        <v>27</v>
      </c>
    </row>
    <row r="456" spans="1:15" x14ac:dyDescent="0.3">
      <c r="A456" t="s">
        <v>1412</v>
      </c>
      <c r="B456" s="14">
        <v>45425</v>
      </c>
      <c r="C456" s="15">
        <v>0.46388888888888891</v>
      </c>
      <c r="D456" t="s">
        <v>137</v>
      </c>
      <c r="E456" t="s">
        <v>1413</v>
      </c>
      <c r="F456" t="s">
        <v>963</v>
      </c>
      <c r="G456">
        <v>24</v>
      </c>
      <c r="H456" t="s">
        <v>22</v>
      </c>
      <c r="I456" t="s">
        <v>23</v>
      </c>
      <c r="J456" t="s">
        <v>24</v>
      </c>
      <c r="L456">
        <v>58</v>
      </c>
      <c r="M456" t="s">
        <v>1414</v>
      </c>
      <c r="N456" t="s">
        <v>60</v>
      </c>
      <c r="O456" t="s">
        <v>27</v>
      </c>
    </row>
    <row r="457" spans="1:15" x14ac:dyDescent="0.3">
      <c r="A457" t="s">
        <v>1415</v>
      </c>
      <c r="B457" s="14">
        <v>45230</v>
      </c>
      <c r="C457" s="15">
        <v>0.49236111111111114</v>
      </c>
      <c r="D457" t="s">
        <v>137</v>
      </c>
      <c r="E457" t="s">
        <v>1416</v>
      </c>
      <c r="F457" t="s">
        <v>963</v>
      </c>
      <c r="G457">
        <v>59</v>
      </c>
      <c r="H457" t="s">
        <v>22</v>
      </c>
      <c r="I457" t="s">
        <v>23</v>
      </c>
      <c r="J457" t="s">
        <v>24</v>
      </c>
      <c r="L457">
        <v>59</v>
      </c>
      <c r="M457" t="s">
        <v>1417</v>
      </c>
      <c r="N457" t="s">
        <v>55</v>
      </c>
      <c r="O457" t="s">
        <v>27</v>
      </c>
    </row>
    <row r="458" spans="1:15" x14ac:dyDescent="0.3">
      <c r="A458" t="s">
        <v>1418</v>
      </c>
      <c r="B458" s="14">
        <v>45501</v>
      </c>
      <c r="C458" s="15">
        <v>0.26180555555555557</v>
      </c>
      <c r="D458" t="s">
        <v>597</v>
      </c>
      <c r="E458" t="s">
        <v>1419</v>
      </c>
      <c r="F458" t="s">
        <v>963</v>
      </c>
      <c r="G458">
        <v>75</v>
      </c>
      <c r="H458" t="s">
        <v>22</v>
      </c>
      <c r="I458" t="s">
        <v>23</v>
      </c>
      <c r="J458" t="s">
        <v>24</v>
      </c>
      <c r="L458">
        <v>10</v>
      </c>
      <c r="M458" t="s">
        <v>1420</v>
      </c>
      <c r="N458" t="s">
        <v>32</v>
      </c>
      <c r="O458" t="s">
        <v>38</v>
      </c>
    </row>
    <row r="459" spans="1:15" x14ac:dyDescent="0.3">
      <c r="A459" t="s">
        <v>1421</v>
      </c>
      <c r="B459" s="14">
        <v>45422</v>
      </c>
      <c r="C459" s="15">
        <v>0.28819444444444442</v>
      </c>
      <c r="D459" t="s">
        <v>597</v>
      </c>
      <c r="E459" t="s">
        <v>1422</v>
      </c>
      <c r="F459" t="s">
        <v>963</v>
      </c>
      <c r="G459">
        <v>54</v>
      </c>
      <c r="H459" t="s">
        <v>22</v>
      </c>
      <c r="I459" t="s">
        <v>23</v>
      </c>
      <c r="J459" t="s">
        <v>24</v>
      </c>
      <c r="L459">
        <v>17</v>
      </c>
      <c r="M459" t="s">
        <v>1423</v>
      </c>
      <c r="N459" t="s">
        <v>55</v>
      </c>
      <c r="O459" t="s">
        <v>38</v>
      </c>
    </row>
    <row r="460" spans="1:15" x14ac:dyDescent="0.3">
      <c r="A460" t="s">
        <v>1424</v>
      </c>
      <c r="B460" s="14">
        <v>45142</v>
      </c>
      <c r="C460" s="15">
        <v>0.9291666666666667</v>
      </c>
      <c r="D460" t="s">
        <v>597</v>
      </c>
      <c r="E460" t="s">
        <v>1425</v>
      </c>
      <c r="F460" t="s">
        <v>963</v>
      </c>
      <c r="G460">
        <v>49</v>
      </c>
      <c r="H460" t="s">
        <v>22</v>
      </c>
      <c r="I460" t="s">
        <v>23</v>
      </c>
      <c r="J460" t="s">
        <v>24</v>
      </c>
      <c r="L460">
        <v>21</v>
      </c>
      <c r="M460" t="s">
        <v>1426</v>
      </c>
      <c r="N460" t="s">
        <v>47</v>
      </c>
      <c r="O460" t="s">
        <v>38</v>
      </c>
    </row>
    <row r="461" spans="1:15" x14ac:dyDescent="0.3">
      <c r="A461" t="s">
        <v>1427</v>
      </c>
      <c r="B461" s="14">
        <v>45220</v>
      </c>
      <c r="C461" s="15">
        <v>0.82638888888888884</v>
      </c>
      <c r="D461" t="s">
        <v>597</v>
      </c>
      <c r="E461" t="s">
        <v>1428</v>
      </c>
      <c r="F461" t="s">
        <v>963</v>
      </c>
      <c r="G461">
        <v>78</v>
      </c>
      <c r="H461" t="s">
        <v>22</v>
      </c>
      <c r="I461" t="s">
        <v>23</v>
      </c>
      <c r="J461" t="s">
        <v>24</v>
      </c>
      <c r="L461">
        <v>22</v>
      </c>
      <c r="M461" t="s">
        <v>1429</v>
      </c>
      <c r="N461" t="s">
        <v>32</v>
      </c>
      <c r="O461" t="s">
        <v>38</v>
      </c>
    </row>
    <row r="462" spans="1:15" x14ac:dyDescent="0.3">
      <c r="A462" t="s">
        <v>1430</v>
      </c>
      <c r="B462" s="14">
        <v>45264</v>
      </c>
      <c r="C462" s="15">
        <v>0.53194444444444444</v>
      </c>
      <c r="D462" t="s">
        <v>597</v>
      </c>
      <c r="E462" t="s">
        <v>1431</v>
      </c>
      <c r="F462" t="s">
        <v>963</v>
      </c>
      <c r="G462">
        <v>21</v>
      </c>
      <c r="H462" t="s">
        <v>22</v>
      </c>
      <c r="I462" t="s">
        <v>23</v>
      </c>
      <c r="J462" t="s">
        <v>24</v>
      </c>
      <c r="L462">
        <v>27</v>
      </c>
      <c r="M462" t="s">
        <v>1432</v>
      </c>
      <c r="N462" t="s">
        <v>60</v>
      </c>
      <c r="O462" t="s">
        <v>38</v>
      </c>
    </row>
    <row r="463" spans="1:15" x14ac:dyDescent="0.3">
      <c r="A463" t="s">
        <v>1433</v>
      </c>
      <c r="B463" s="14">
        <v>45060</v>
      </c>
      <c r="C463" s="15">
        <v>0.65555555555555556</v>
      </c>
      <c r="D463" t="s">
        <v>597</v>
      </c>
      <c r="E463" t="s">
        <v>1434</v>
      </c>
      <c r="F463" t="s">
        <v>963</v>
      </c>
      <c r="G463">
        <v>56</v>
      </c>
      <c r="H463" t="s">
        <v>22</v>
      </c>
      <c r="I463" t="s">
        <v>23</v>
      </c>
      <c r="J463" t="s">
        <v>24</v>
      </c>
      <c r="L463">
        <v>34</v>
      </c>
      <c r="M463" t="s">
        <v>1435</v>
      </c>
      <c r="N463" t="s">
        <v>55</v>
      </c>
      <c r="O463" t="s">
        <v>27</v>
      </c>
    </row>
    <row r="464" spans="1:15" x14ac:dyDescent="0.3">
      <c r="A464" t="s">
        <v>1436</v>
      </c>
      <c r="B464" s="14">
        <v>45225</v>
      </c>
      <c r="C464" s="15">
        <v>0.52777777777777779</v>
      </c>
      <c r="D464" t="s">
        <v>597</v>
      </c>
      <c r="E464" t="s">
        <v>1437</v>
      </c>
      <c r="F464" t="s">
        <v>963</v>
      </c>
      <c r="G464">
        <v>72</v>
      </c>
      <c r="H464" t="s">
        <v>22</v>
      </c>
      <c r="I464" t="s">
        <v>23</v>
      </c>
      <c r="J464" t="s">
        <v>24</v>
      </c>
      <c r="L464">
        <v>35</v>
      </c>
      <c r="M464" t="s">
        <v>1438</v>
      </c>
      <c r="N464" t="s">
        <v>32</v>
      </c>
      <c r="O464" t="s">
        <v>27</v>
      </c>
    </row>
    <row r="465" spans="1:15" x14ac:dyDescent="0.3">
      <c r="A465" t="s">
        <v>1439</v>
      </c>
      <c r="B465" s="14">
        <v>45382</v>
      </c>
      <c r="C465" s="15">
        <v>8.5416666666666669E-2</v>
      </c>
      <c r="D465" t="s">
        <v>597</v>
      </c>
      <c r="E465" t="s">
        <v>1440</v>
      </c>
      <c r="F465" t="s">
        <v>963</v>
      </c>
      <c r="G465">
        <v>15</v>
      </c>
      <c r="H465" t="s">
        <v>22</v>
      </c>
      <c r="I465" t="s">
        <v>23</v>
      </c>
      <c r="J465" t="s">
        <v>24</v>
      </c>
      <c r="L465">
        <v>37</v>
      </c>
      <c r="M465" t="s">
        <v>1441</v>
      </c>
      <c r="N465" t="s">
        <v>37</v>
      </c>
      <c r="O465" t="s">
        <v>27</v>
      </c>
    </row>
    <row r="466" spans="1:15" x14ac:dyDescent="0.3">
      <c r="A466" t="s">
        <v>1442</v>
      </c>
      <c r="B466" s="14">
        <v>45478</v>
      </c>
      <c r="C466" s="15">
        <v>7.9166666666666663E-2</v>
      </c>
      <c r="D466" t="s">
        <v>597</v>
      </c>
      <c r="E466" t="s">
        <v>1443</v>
      </c>
      <c r="F466" t="s">
        <v>963</v>
      </c>
      <c r="G466">
        <v>18</v>
      </c>
      <c r="H466" t="s">
        <v>22</v>
      </c>
      <c r="I466" t="s">
        <v>23</v>
      </c>
      <c r="J466" t="s">
        <v>24</v>
      </c>
      <c r="L466">
        <v>41</v>
      </c>
      <c r="M466" t="s">
        <v>1444</v>
      </c>
      <c r="N466" t="s">
        <v>37</v>
      </c>
      <c r="O466" t="s">
        <v>27</v>
      </c>
    </row>
    <row r="467" spans="1:15" x14ac:dyDescent="0.3">
      <c r="A467" t="s">
        <v>1445</v>
      </c>
      <c r="B467" s="14">
        <v>45035</v>
      </c>
      <c r="C467" s="15">
        <v>0.58402777777777781</v>
      </c>
      <c r="D467" t="s">
        <v>597</v>
      </c>
      <c r="E467" t="s">
        <v>1446</v>
      </c>
      <c r="F467" t="s">
        <v>963</v>
      </c>
      <c r="G467">
        <v>25</v>
      </c>
      <c r="H467" t="s">
        <v>22</v>
      </c>
      <c r="I467" t="s">
        <v>23</v>
      </c>
      <c r="J467" t="s">
        <v>24</v>
      </c>
      <c r="L467">
        <v>53</v>
      </c>
      <c r="M467" t="s">
        <v>1447</v>
      </c>
      <c r="N467" t="s">
        <v>60</v>
      </c>
      <c r="O467" t="s">
        <v>27</v>
      </c>
    </row>
    <row r="468" spans="1:15" x14ac:dyDescent="0.3">
      <c r="A468" t="s">
        <v>1448</v>
      </c>
      <c r="B468" s="14">
        <v>45446</v>
      </c>
      <c r="C468" s="15">
        <v>0.44027777777777777</v>
      </c>
      <c r="D468" t="s">
        <v>597</v>
      </c>
      <c r="E468" t="s">
        <v>1449</v>
      </c>
      <c r="F468" t="s">
        <v>963</v>
      </c>
      <c r="G468">
        <v>46</v>
      </c>
      <c r="H468" t="s">
        <v>22</v>
      </c>
      <c r="I468" t="s">
        <v>23</v>
      </c>
      <c r="J468" t="s">
        <v>24</v>
      </c>
      <c r="L468">
        <v>56</v>
      </c>
      <c r="M468" t="s">
        <v>1450</v>
      </c>
      <c r="N468" t="s">
        <v>47</v>
      </c>
      <c r="O468" t="s">
        <v>27</v>
      </c>
    </row>
    <row r="469" spans="1:15" x14ac:dyDescent="0.3">
      <c r="A469" t="s">
        <v>1451</v>
      </c>
      <c r="B469" s="14">
        <v>45456</v>
      </c>
      <c r="C469" s="15">
        <v>0.46041666666666664</v>
      </c>
      <c r="D469" t="s">
        <v>62</v>
      </c>
      <c r="E469" t="s">
        <v>1452</v>
      </c>
      <c r="F469" t="s">
        <v>963</v>
      </c>
      <c r="G469">
        <v>31</v>
      </c>
      <c r="H469" t="s">
        <v>22</v>
      </c>
      <c r="I469" t="s">
        <v>23</v>
      </c>
      <c r="J469" t="s">
        <v>24</v>
      </c>
      <c r="L469">
        <v>11</v>
      </c>
      <c r="M469" t="s">
        <v>1453</v>
      </c>
      <c r="N469" t="s">
        <v>203</v>
      </c>
      <c r="O469" t="s">
        <v>38</v>
      </c>
    </row>
    <row r="470" spans="1:15" x14ac:dyDescent="0.3">
      <c r="A470" t="s">
        <v>1454</v>
      </c>
      <c r="B470" s="14">
        <v>45573</v>
      </c>
      <c r="C470" s="15">
        <v>0.89444444444444449</v>
      </c>
      <c r="D470" t="s">
        <v>62</v>
      </c>
      <c r="E470" t="s">
        <v>1455</v>
      </c>
      <c r="F470" t="s">
        <v>963</v>
      </c>
      <c r="G470">
        <v>7</v>
      </c>
      <c r="H470" t="s">
        <v>22</v>
      </c>
      <c r="I470" t="s">
        <v>23</v>
      </c>
      <c r="J470" t="s">
        <v>24</v>
      </c>
      <c r="L470">
        <v>13</v>
      </c>
      <c r="M470" t="s">
        <v>1456</v>
      </c>
      <c r="N470" t="s">
        <v>84</v>
      </c>
      <c r="O470" t="s">
        <v>38</v>
      </c>
    </row>
    <row r="471" spans="1:15" x14ac:dyDescent="0.3">
      <c r="A471" t="s">
        <v>1457</v>
      </c>
      <c r="B471" s="14">
        <v>45463</v>
      </c>
      <c r="C471" s="15">
        <v>0.32222222222222224</v>
      </c>
      <c r="D471" t="s">
        <v>62</v>
      </c>
      <c r="E471" t="s">
        <v>1458</v>
      </c>
      <c r="F471" t="s">
        <v>963</v>
      </c>
      <c r="G471">
        <v>50</v>
      </c>
      <c r="H471" t="s">
        <v>22</v>
      </c>
      <c r="I471" t="s">
        <v>23</v>
      </c>
      <c r="J471" t="s">
        <v>24</v>
      </c>
      <c r="L471">
        <v>13</v>
      </c>
      <c r="M471" t="s">
        <v>1459</v>
      </c>
      <c r="N471" t="s">
        <v>47</v>
      </c>
      <c r="O471" t="s">
        <v>38</v>
      </c>
    </row>
    <row r="472" spans="1:15" x14ac:dyDescent="0.3">
      <c r="A472" t="s">
        <v>1460</v>
      </c>
      <c r="B472" s="14">
        <v>45344</v>
      </c>
      <c r="C472" s="15">
        <v>0.69305555555555554</v>
      </c>
      <c r="D472" t="s">
        <v>62</v>
      </c>
      <c r="E472" t="s">
        <v>1461</v>
      </c>
      <c r="F472" t="s">
        <v>963</v>
      </c>
      <c r="G472">
        <v>72</v>
      </c>
      <c r="H472" t="s">
        <v>22</v>
      </c>
      <c r="I472" t="s">
        <v>23</v>
      </c>
      <c r="J472" t="s">
        <v>24</v>
      </c>
      <c r="L472">
        <v>14</v>
      </c>
      <c r="M472" t="s">
        <v>1462</v>
      </c>
      <c r="N472" t="s">
        <v>32</v>
      </c>
      <c r="O472" t="s">
        <v>38</v>
      </c>
    </row>
    <row r="473" spans="1:15" x14ac:dyDescent="0.3">
      <c r="A473" t="s">
        <v>1463</v>
      </c>
      <c r="B473" s="14">
        <v>45068</v>
      </c>
      <c r="C473" s="15">
        <v>0.57916666666666672</v>
      </c>
      <c r="D473" t="s">
        <v>62</v>
      </c>
      <c r="E473" t="s">
        <v>1464</v>
      </c>
      <c r="F473" t="s">
        <v>963</v>
      </c>
      <c r="G473">
        <v>30</v>
      </c>
      <c r="H473" t="s">
        <v>22</v>
      </c>
      <c r="I473" t="s">
        <v>23</v>
      </c>
      <c r="J473" t="s">
        <v>24</v>
      </c>
      <c r="L473">
        <v>20</v>
      </c>
      <c r="M473" t="s">
        <v>1465</v>
      </c>
      <c r="N473" t="s">
        <v>60</v>
      </c>
      <c r="O473" t="s">
        <v>38</v>
      </c>
    </row>
    <row r="474" spans="1:15" x14ac:dyDescent="0.3">
      <c r="A474" t="s">
        <v>1466</v>
      </c>
      <c r="B474" s="14">
        <v>45485</v>
      </c>
      <c r="C474" s="15">
        <v>0.52152777777777781</v>
      </c>
      <c r="D474" t="s">
        <v>62</v>
      </c>
      <c r="E474" t="s">
        <v>1467</v>
      </c>
      <c r="F474" t="s">
        <v>963</v>
      </c>
      <c r="G474">
        <v>74</v>
      </c>
      <c r="H474" t="s">
        <v>22</v>
      </c>
      <c r="I474" t="s">
        <v>23</v>
      </c>
      <c r="J474" t="s">
        <v>24</v>
      </c>
      <c r="L474">
        <v>30</v>
      </c>
      <c r="M474" t="s">
        <v>1468</v>
      </c>
      <c r="N474" t="s">
        <v>32</v>
      </c>
      <c r="O474" t="s">
        <v>38</v>
      </c>
    </row>
    <row r="475" spans="1:15" x14ac:dyDescent="0.3">
      <c r="A475" t="s">
        <v>1469</v>
      </c>
      <c r="B475" s="14">
        <v>45246</v>
      </c>
      <c r="C475" s="15">
        <v>0.81597222222222221</v>
      </c>
      <c r="D475" t="s">
        <v>62</v>
      </c>
      <c r="E475" t="s">
        <v>1470</v>
      </c>
      <c r="F475" t="s">
        <v>963</v>
      </c>
      <c r="G475">
        <v>61</v>
      </c>
      <c r="H475" t="s">
        <v>22</v>
      </c>
      <c r="I475" t="s">
        <v>23</v>
      </c>
      <c r="J475" t="s">
        <v>24</v>
      </c>
      <c r="L475">
        <v>35</v>
      </c>
      <c r="M475" t="s">
        <v>1471</v>
      </c>
      <c r="N475" t="s">
        <v>26</v>
      </c>
      <c r="O475" t="s">
        <v>27</v>
      </c>
    </row>
    <row r="476" spans="1:15" x14ac:dyDescent="0.3">
      <c r="A476" t="s">
        <v>1472</v>
      </c>
      <c r="B476" s="14">
        <v>45344</v>
      </c>
      <c r="C476" s="15">
        <v>0.35208333333333336</v>
      </c>
      <c r="D476" t="s">
        <v>62</v>
      </c>
      <c r="E476" t="s">
        <v>1473</v>
      </c>
      <c r="F476" t="s">
        <v>963</v>
      </c>
      <c r="G476">
        <v>65</v>
      </c>
      <c r="H476" t="s">
        <v>22</v>
      </c>
      <c r="I476" t="s">
        <v>23</v>
      </c>
      <c r="J476" t="s">
        <v>24</v>
      </c>
      <c r="L476">
        <v>36</v>
      </c>
      <c r="M476" t="s">
        <v>1474</v>
      </c>
      <c r="N476" t="s">
        <v>26</v>
      </c>
      <c r="O476" t="s">
        <v>27</v>
      </c>
    </row>
    <row r="477" spans="1:15" x14ac:dyDescent="0.3">
      <c r="A477" t="s">
        <v>1475</v>
      </c>
      <c r="B477" s="14">
        <v>45517</v>
      </c>
      <c r="C477" s="15">
        <v>0.27291666666666664</v>
      </c>
      <c r="D477" t="s">
        <v>62</v>
      </c>
      <c r="E477" t="s">
        <v>1476</v>
      </c>
      <c r="F477" t="s">
        <v>963</v>
      </c>
      <c r="G477">
        <v>58</v>
      </c>
      <c r="H477" t="s">
        <v>22</v>
      </c>
      <c r="I477" t="s">
        <v>23</v>
      </c>
      <c r="J477" t="s">
        <v>24</v>
      </c>
      <c r="L477">
        <v>51</v>
      </c>
      <c r="M477" t="s">
        <v>1477</v>
      </c>
      <c r="N477" t="s">
        <v>55</v>
      </c>
      <c r="O477" t="s">
        <v>27</v>
      </c>
    </row>
    <row r="478" spans="1:15" x14ac:dyDescent="0.3">
      <c r="A478" t="s">
        <v>1478</v>
      </c>
      <c r="B478" s="14">
        <v>45313</v>
      </c>
      <c r="C478" s="15">
        <v>0.68958333333333333</v>
      </c>
      <c r="D478" t="s">
        <v>62</v>
      </c>
      <c r="E478" t="s">
        <v>1479</v>
      </c>
      <c r="F478" t="s">
        <v>963</v>
      </c>
      <c r="G478">
        <v>69</v>
      </c>
      <c r="H478" t="s">
        <v>22</v>
      </c>
      <c r="I478" t="s">
        <v>23</v>
      </c>
      <c r="J478" t="s">
        <v>24</v>
      </c>
      <c r="L478">
        <v>52</v>
      </c>
      <c r="M478" t="s">
        <v>1480</v>
      </c>
      <c r="N478" t="s">
        <v>26</v>
      </c>
      <c r="O478" t="s">
        <v>27</v>
      </c>
    </row>
    <row r="479" spans="1:15" x14ac:dyDescent="0.3">
      <c r="A479" t="s">
        <v>1481</v>
      </c>
      <c r="B479" s="14">
        <v>45211</v>
      </c>
      <c r="C479" s="15">
        <v>0.47986111111111113</v>
      </c>
      <c r="D479" t="s">
        <v>62</v>
      </c>
      <c r="E479" t="s">
        <v>1482</v>
      </c>
      <c r="F479" t="s">
        <v>963</v>
      </c>
      <c r="G479">
        <v>75</v>
      </c>
      <c r="H479" t="s">
        <v>22</v>
      </c>
      <c r="I479" t="s">
        <v>23</v>
      </c>
      <c r="J479" t="s">
        <v>24</v>
      </c>
      <c r="L479">
        <v>58</v>
      </c>
      <c r="M479" t="s">
        <v>1483</v>
      </c>
      <c r="N479" t="s">
        <v>32</v>
      </c>
      <c r="O479" t="s">
        <v>27</v>
      </c>
    </row>
    <row r="480" spans="1:15" x14ac:dyDescent="0.3">
      <c r="A480" t="s">
        <v>1484</v>
      </c>
      <c r="B480" s="14">
        <v>45057</v>
      </c>
      <c r="C480" s="15">
        <v>0.90555555555555556</v>
      </c>
      <c r="D480" t="s">
        <v>658</v>
      </c>
      <c r="E480" t="s">
        <v>1485</v>
      </c>
      <c r="F480" t="s">
        <v>963</v>
      </c>
      <c r="G480">
        <v>3</v>
      </c>
      <c r="H480" t="s">
        <v>22</v>
      </c>
      <c r="I480" t="s">
        <v>23</v>
      </c>
      <c r="J480" t="s">
        <v>24</v>
      </c>
      <c r="L480">
        <v>30</v>
      </c>
      <c r="M480" t="s">
        <v>1486</v>
      </c>
      <c r="N480" t="s">
        <v>84</v>
      </c>
      <c r="O480" t="s">
        <v>38</v>
      </c>
    </row>
    <row r="481" spans="1:15" x14ac:dyDescent="0.3">
      <c r="A481" t="s">
        <v>1487</v>
      </c>
      <c r="B481" s="14">
        <v>45117</v>
      </c>
      <c r="C481" s="15">
        <v>9.930555555555555E-2</v>
      </c>
      <c r="D481" t="s">
        <v>658</v>
      </c>
      <c r="E481" t="s">
        <v>1488</v>
      </c>
      <c r="F481" t="s">
        <v>963</v>
      </c>
      <c r="G481">
        <v>1</v>
      </c>
      <c r="H481" t="s">
        <v>22</v>
      </c>
      <c r="I481" t="s">
        <v>23</v>
      </c>
      <c r="J481" t="s">
        <v>24</v>
      </c>
      <c r="L481">
        <v>32</v>
      </c>
      <c r="M481" t="s">
        <v>1489</v>
      </c>
      <c r="N481" t="s">
        <v>84</v>
      </c>
      <c r="O481" t="s">
        <v>27</v>
      </c>
    </row>
    <row r="482" spans="1:15" x14ac:dyDescent="0.3">
      <c r="A482" t="s">
        <v>1490</v>
      </c>
      <c r="B482" s="14">
        <v>45228</v>
      </c>
      <c r="C482" s="15">
        <v>0.81874999999999998</v>
      </c>
      <c r="D482" t="s">
        <v>658</v>
      </c>
      <c r="E482" t="s">
        <v>1491</v>
      </c>
      <c r="F482" t="s">
        <v>963</v>
      </c>
      <c r="G482">
        <v>67</v>
      </c>
      <c r="H482" t="s">
        <v>22</v>
      </c>
      <c r="I482" t="s">
        <v>23</v>
      </c>
      <c r="J482" t="s">
        <v>24</v>
      </c>
      <c r="L482">
        <v>35</v>
      </c>
      <c r="M482" t="s">
        <v>1492</v>
      </c>
      <c r="N482" t="s">
        <v>26</v>
      </c>
      <c r="O482" t="s">
        <v>27</v>
      </c>
    </row>
    <row r="483" spans="1:15" x14ac:dyDescent="0.3">
      <c r="A483" t="s">
        <v>1493</v>
      </c>
      <c r="B483" s="14">
        <v>45243</v>
      </c>
      <c r="C483" s="15">
        <v>2.4305555555555556E-2</v>
      </c>
      <c r="D483" t="s">
        <v>658</v>
      </c>
      <c r="E483" t="s">
        <v>1494</v>
      </c>
      <c r="F483" t="s">
        <v>963</v>
      </c>
      <c r="G483">
        <v>57</v>
      </c>
      <c r="H483" t="s">
        <v>22</v>
      </c>
      <c r="I483" t="s">
        <v>23</v>
      </c>
      <c r="J483" t="s">
        <v>24</v>
      </c>
      <c r="L483">
        <v>38</v>
      </c>
      <c r="M483" t="s">
        <v>1495</v>
      </c>
      <c r="N483" t="s">
        <v>55</v>
      </c>
      <c r="O483" t="s">
        <v>27</v>
      </c>
    </row>
    <row r="484" spans="1:15" x14ac:dyDescent="0.3">
      <c r="A484" t="s">
        <v>1496</v>
      </c>
      <c r="B484" s="14">
        <v>45027</v>
      </c>
      <c r="C484" s="15">
        <v>0.95347222222222228</v>
      </c>
      <c r="D484" t="s">
        <v>658</v>
      </c>
      <c r="E484" t="s">
        <v>1497</v>
      </c>
      <c r="F484" t="s">
        <v>963</v>
      </c>
      <c r="G484">
        <v>52</v>
      </c>
      <c r="H484" t="s">
        <v>22</v>
      </c>
      <c r="I484" t="s">
        <v>23</v>
      </c>
      <c r="J484" t="s">
        <v>24</v>
      </c>
      <c r="L484">
        <v>43</v>
      </c>
      <c r="M484" t="s">
        <v>1498</v>
      </c>
      <c r="N484" t="s">
        <v>55</v>
      </c>
      <c r="O484" t="s">
        <v>27</v>
      </c>
    </row>
    <row r="485" spans="1:15" x14ac:dyDescent="0.3">
      <c r="A485" t="s">
        <v>1499</v>
      </c>
      <c r="B485" s="14">
        <v>45389</v>
      </c>
      <c r="C485" s="15">
        <v>0.42083333333333334</v>
      </c>
      <c r="D485" t="s">
        <v>658</v>
      </c>
      <c r="E485" t="s">
        <v>1500</v>
      </c>
      <c r="F485" t="s">
        <v>963</v>
      </c>
      <c r="G485">
        <v>53</v>
      </c>
      <c r="H485" t="s">
        <v>22</v>
      </c>
      <c r="I485" t="s">
        <v>23</v>
      </c>
      <c r="J485" t="s">
        <v>24</v>
      </c>
      <c r="L485">
        <v>48</v>
      </c>
      <c r="M485" t="s">
        <v>1501</v>
      </c>
      <c r="N485" t="s">
        <v>55</v>
      </c>
      <c r="O485" t="s">
        <v>27</v>
      </c>
    </row>
    <row r="486" spans="1:15" x14ac:dyDescent="0.3">
      <c r="A486" t="s">
        <v>1502</v>
      </c>
      <c r="B486" s="14">
        <v>45082</v>
      </c>
      <c r="C486" s="15">
        <v>0.50208333333333333</v>
      </c>
      <c r="D486" t="s">
        <v>658</v>
      </c>
      <c r="E486" t="s">
        <v>1503</v>
      </c>
      <c r="F486" t="s">
        <v>963</v>
      </c>
      <c r="G486">
        <v>67</v>
      </c>
      <c r="H486" t="s">
        <v>22</v>
      </c>
      <c r="I486" t="s">
        <v>23</v>
      </c>
      <c r="J486" t="s">
        <v>24</v>
      </c>
      <c r="L486">
        <v>51</v>
      </c>
      <c r="M486" t="s">
        <v>1504</v>
      </c>
      <c r="N486" t="s">
        <v>26</v>
      </c>
      <c r="O486" t="s">
        <v>27</v>
      </c>
    </row>
    <row r="487" spans="1:15" x14ac:dyDescent="0.3">
      <c r="A487" t="s">
        <v>1505</v>
      </c>
      <c r="B487" s="14">
        <v>45143</v>
      </c>
      <c r="C487" s="15">
        <v>0.8618055555555556</v>
      </c>
      <c r="D487" t="s">
        <v>658</v>
      </c>
      <c r="E487" t="s">
        <v>1506</v>
      </c>
      <c r="F487" t="s">
        <v>963</v>
      </c>
      <c r="G487">
        <v>11</v>
      </c>
      <c r="H487" t="s">
        <v>22</v>
      </c>
      <c r="I487" t="s">
        <v>23</v>
      </c>
      <c r="J487" t="s">
        <v>24</v>
      </c>
      <c r="L487">
        <v>52</v>
      </c>
      <c r="M487" t="s">
        <v>1507</v>
      </c>
      <c r="N487" t="s">
        <v>37</v>
      </c>
      <c r="O487" t="s">
        <v>27</v>
      </c>
    </row>
    <row r="488" spans="1:15" x14ac:dyDescent="0.3">
      <c r="A488" t="s">
        <v>1508</v>
      </c>
      <c r="B488" s="14">
        <v>45119</v>
      </c>
      <c r="C488" s="15">
        <v>6.9444444444444441E-3</v>
      </c>
      <c r="D488" t="s">
        <v>658</v>
      </c>
      <c r="E488" t="s">
        <v>1509</v>
      </c>
      <c r="F488" t="s">
        <v>963</v>
      </c>
      <c r="G488">
        <v>10</v>
      </c>
      <c r="H488" t="s">
        <v>22</v>
      </c>
      <c r="I488" t="s">
        <v>23</v>
      </c>
      <c r="J488" t="s">
        <v>24</v>
      </c>
      <c r="L488">
        <v>54</v>
      </c>
      <c r="M488" t="s">
        <v>1510</v>
      </c>
      <c r="N488" t="s">
        <v>84</v>
      </c>
      <c r="O488" t="s">
        <v>27</v>
      </c>
    </row>
    <row r="489" spans="1:15" x14ac:dyDescent="0.3">
      <c r="A489" t="s">
        <v>1511</v>
      </c>
      <c r="B489" s="14">
        <v>45485</v>
      </c>
      <c r="C489" s="15">
        <v>0.99375000000000002</v>
      </c>
      <c r="D489" t="s">
        <v>658</v>
      </c>
      <c r="E489" t="s">
        <v>1512</v>
      </c>
      <c r="F489" t="s">
        <v>963</v>
      </c>
      <c r="G489">
        <v>59</v>
      </c>
      <c r="H489" t="s">
        <v>22</v>
      </c>
      <c r="I489" t="s">
        <v>23</v>
      </c>
      <c r="J489" t="s">
        <v>24</v>
      </c>
      <c r="L489">
        <v>58</v>
      </c>
      <c r="M489" t="s">
        <v>1513</v>
      </c>
      <c r="N489" t="s">
        <v>55</v>
      </c>
      <c r="O489" t="s">
        <v>27</v>
      </c>
    </row>
    <row r="490" spans="1:15" x14ac:dyDescent="0.3">
      <c r="A490" t="s">
        <v>1514</v>
      </c>
      <c r="B490" s="14">
        <v>45232</v>
      </c>
      <c r="C490" s="15">
        <v>0.52222222222222225</v>
      </c>
      <c r="D490" t="s">
        <v>114</v>
      </c>
      <c r="E490" t="s">
        <v>1515</v>
      </c>
      <c r="F490" t="s">
        <v>963</v>
      </c>
      <c r="G490">
        <v>18</v>
      </c>
      <c r="H490" t="s">
        <v>22</v>
      </c>
      <c r="I490" t="s">
        <v>23</v>
      </c>
      <c r="J490" t="s">
        <v>24</v>
      </c>
      <c r="L490">
        <v>19</v>
      </c>
      <c r="M490" t="s">
        <v>1516</v>
      </c>
      <c r="N490" t="s">
        <v>37</v>
      </c>
      <c r="O490" t="s">
        <v>38</v>
      </c>
    </row>
    <row r="491" spans="1:15" x14ac:dyDescent="0.3">
      <c r="A491" t="s">
        <v>1517</v>
      </c>
      <c r="B491" s="14">
        <v>45353</v>
      </c>
      <c r="C491" s="15">
        <v>0.64652777777777781</v>
      </c>
      <c r="D491" t="s">
        <v>114</v>
      </c>
      <c r="E491" t="s">
        <v>1518</v>
      </c>
      <c r="F491" t="s">
        <v>963</v>
      </c>
      <c r="G491">
        <v>65</v>
      </c>
      <c r="H491" t="s">
        <v>22</v>
      </c>
      <c r="I491" t="s">
        <v>23</v>
      </c>
      <c r="J491" t="s">
        <v>24</v>
      </c>
      <c r="L491">
        <v>24</v>
      </c>
      <c r="M491" t="s">
        <v>1519</v>
      </c>
      <c r="N491" t="s">
        <v>26</v>
      </c>
      <c r="O491" t="s">
        <v>38</v>
      </c>
    </row>
    <row r="492" spans="1:15" x14ac:dyDescent="0.3">
      <c r="A492" t="s">
        <v>1520</v>
      </c>
      <c r="B492" s="14">
        <v>45355</v>
      </c>
      <c r="C492" s="15">
        <v>0.45902777777777776</v>
      </c>
      <c r="D492" t="s">
        <v>114</v>
      </c>
      <c r="E492" t="s">
        <v>1521</v>
      </c>
      <c r="F492" t="s">
        <v>963</v>
      </c>
      <c r="G492">
        <v>24</v>
      </c>
      <c r="H492" t="s">
        <v>22</v>
      </c>
      <c r="I492" t="s">
        <v>23</v>
      </c>
      <c r="J492" t="s">
        <v>24</v>
      </c>
      <c r="L492">
        <v>25</v>
      </c>
      <c r="M492" t="s">
        <v>1522</v>
      </c>
      <c r="N492" t="s">
        <v>60</v>
      </c>
      <c r="O492" t="s">
        <v>38</v>
      </c>
    </row>
    <row r="493" spans="1:15" x14ac:dyDescent="0.3">
      <c r="A493" t="s">
        <v>1523</v>
      </c>
      <c r="B493" s="14">
        <v>45536</v>
      </c>
      <c r="C493" s="15">
        <v>0.9194444444444444</v>
      </c>
      <c r="D493" t="s">
        <v>114</v>
      </c>
      <c r="E493" t="s">
        <v>1524</v>
      </c>
      <c r="F493" t="s">
        <v>963</v>
      </c>
      <c r="G493">
        <v>63</v>
      </c>
      <c r="H493" t="s">
        <v>22</v>
      </c>
      <c r="I493" t="s">
        <v>23</v>
      </c>
      <c r="J493" t="s">
        <v>24</v>
      </c>
      <c r="L493">
        <v>35</v>
      </c>
      <c r="M493" t="s">
        <v>1525</v>
      </c>
      <c r="N493" t="s">
        <v>26</v>
      </c>
      <c r="O493" t="s">
        <v>27</v>
      </c>
    </row>
    <row r="494" spans="1:15" x14ac:dyDescent="0.3">
      <c r="A494" t="s">
        <v>1526</v>
      </c>
      <c r="B494" s="14">
        <v>45371</v>
      </c>
      <c r="C494" s="15">
        <v>0.47916666666666669</v>
      </c>
      <c r="D494" t="s">
        <v>114</v>
      </c>
      <c r="E494" t="s">
        <v>1527</v>
      </c>
      <c r="F494" t="s">
        <v>963</v>
      </c>
      <c r="G494">
        <v>34</v>
      </c>
      <c r="H494" t="s">
        <v>22</v>
      </c>
      <c r="I494" t="s">
        <v>23</v>
      </c>
      <c r="J494" t="s">
        <v>24</v>
      </c>
      <c r="L494">
        <v>37</v>
      </c>
      <c r="M494" t="s">
        <v>1528</v>
      </c>
      <c r="N494" t="s">
        <v>203</v>
      </c>
      <c r="O494" t="s">
        <v>27</v>
      </c>
    </row>
    <row r="495" spans="1:15" x14ac:dyDescent="0.3">
      <c r="A495" t="s">
        <v>1529</v>
      </c>
      <c r="B495" s="14">
        <v>45362</v>
      </c>
      <c r="C495" s="15">
        <v>0.75138888888888888</v>
      </c>
      <c r="D495" t="s">
        <v>114</v>
      </c>
      <c r="E495" t="s">
        <v>1530</v>
      </c>
      <c r="F495" t="s">
        <v>963</v>
      </c>
      <c r="G495">
        <v>1</v>
      </c>
      <c r="H495" t="s">
        <v>22</v>
      </c>
      <c r="I495" t="s">
        <v>23</v>
      </c>
      <c r="J495" t="s">
        <v>24</v>
      </c>
      <c r="L495">
        <v>41</v>
      </c>
      <c r="M495" t="s">
        <v>1531</v>
      </c>
      <c r="N495" t="s">
        <v>84</v>
      </c>
      <c r="O495" t="s">
        <v>27</v>
      </c>
    </row>
    <row r="496" spans="1:15" x14ac:dyDescent="0.3">
      <c r="A496" t="s">
        <v>1532</v>
      </c>
      <c r="B496" s="14">
        <v>45077</v>
      </c>
      <c r="C496" s="15">
        <v>0.70972222222222225</v>
      </c>
      <c r="D496" t="s">
        <v>114</v>
      </c>
      <c r="E496" t="s">
        <v>1533</v>
      </c>
      <c r="F496" t="s">
        <v>963</v>
      </c>
      <c r="G496">
        <v>79</v>
      </c>
      <c r="H496" t="s">
        <v>22</v>
      </c>
      <c r="I496" t="s">
        <v>23</v>
      </c>
      <c r="J496" t="s">
        <v>24</v>
      </c>
      <c r="L496">
        <v>42</v>
      </c>
      <c r="M496" t="s">
        <v>1534</v>
      </c>
      <c r="N496" t="s">
        <v>32</v>
      </c>
      <c r="O496" t="s">
        <v>27</v>
      </c>
    </row>
    <row r="497" spans="1:15" x14ac:dyDescent="0.3">
      <c r="A497" t="s">
        <v>1535</v>
      </c>
      <c r="B497" s="14">
        <v>45034</v>
      </c>
      <c r="C497" s="15">
        <v>0.45069444444444445</v>
      </c>
      <c r="D497" t="s">
        <v>114</v>
      </c>
      <c r="E497" t="s">
        <v>1536</v>
      </c>
      <c r="F497" t="s">
        <v>963</v>
      </c>
      <c r="G497">
        <v>10</v>
      </c>
      <c r="H497" t="s">
        <v>22</v>
      </c>
      <c r="I497" t="s">
        <v>23</v>
      </c>
      <c r="J497" t="s">
        <v>24</v>
      </c>
      <c r="L497">
        <v>48</v>
      </c>
      <c r="M497" t="s">
        <v>1537</v>
      </c>
      <c r="N497" t="s">
        <v>84</v>
      </c>
      <c r="O497" t="s">
        <v>27</v>
      </c>
    </row>
    <row r="498" spans="1:15" x14ac:dyDescent="0.3">
      <c r="A498" t="s">
        <v>1538</v>
      </c>
      <c r="B498" s="14">
        <v>45352</v>
      </c>
      <c r="C498" s="15">
        <v>0.48402777777777778</v>
      </c>
      <c r="D498" t="s">
        <v>114</v>
      </c>
      <c r="E498" t="s">
        <v>1539</v>
      </c>
      <c r="F498" t="s">
        <v>963</v>
      </c>
      <c r="G498">
        <v>33</v>
      </c>
      <c r="H498" t="s">
        <v>22</v>
      </c>
      <c r="I498" t="s">
        <v>23</v>
      </c>
      <c r="J498" t="s">
        <v>24</v>
      </c>
      <c r="L498">
        <v>50</v>
      </c>
      <c r="M498" t="s">
        <v>1540</v>
      </c>
      <c r="N498" t="s">
        <v>203</v>
      </c>
      <c r="O498" t="s">
        <v>27</v>
      </c>
    </row>
    <row r="499" spans="1:15" x14ac:dyDescent="0.3">
      <c r="A499" t="s">
        <v>1541</v>
      </c>
      <c r="B499" s="14">
        <v>45302</v>
      </c>
      <c r="C499" s="15">
        <v>0.75069444444444444</v>
      </c>
      <c r="D499" t="s">
        <v>114</v>
      </c>
      <c r="E499" t="s">
        <v>1542</v>
      </c>
      <c r="F499" t="s">
        <v>963</v>
      </c>
      <c r="G499">
        <v>12</v>
      </c>
      <c r="H499" t="s">
        <v>22</v>
      </c>
      <c r="I499" t="s">
        <v>23</v>
      </c>
      <c r="J499" t="s">
        <v>24</v>
      </c>
      <c r="L499">
        <v>53</v>
      </c>
      <c r="M499" t="s">
        <v>1543</v>
      </c>
      <c r="N499" t="s">
        <v>37</v>
      </c>
      <c r="O499" t="s">
        <v>27</v>
      </c>
    </row>
    <row r="500" spans="1:15" x14ac:dyDescent="0.3">
      <c r="A500" t="s">
        <v>1544</v>
      </c>
      <c r="B500" s="14">
        <v>45245</v>
      </c>
      <c r="C500" s="15">
        <v>0.34583333333333333</v>
      </c>
      <c r="D500" t="s">
        <v>114</v>
      </c>
      <c r="E500" t="s">
        <v>1545</v>
      </c>
      <c r="F500" t="s">
        <v>963</v>
      </c>
      <c r="G500">
        <v>30</v>
      </c>
      <c r="H500" t="s">
        <v>22</v>
      </c>
      <c r="I500" t="s">
        <v>23</v>
      </c>
      <c r="J500" t="s">
        <v>24</v>
      </c>
      <c r="L500">
        <v>53</v>
      </c>
      <c r="M500" t="s">
        <v>1546</v>
      </c>
      <c r="N500" t="s">
        <v>60</v>
      </c>
      <c r="O500" t="s">
        <v>27</v>
      </c>
    </row>
    <row r="501" spans="1:15" x14ac:dyDescent="0.3">
      <c r="A501" t="s">
        <v>1547</v>
      </c>
      <c r="B501" s="14">
        <v>45581</v>
      </c>
      <c r="C501" s="15">
        <v>0.73263888888888884</v>
      </c>
      <c r="D501" t="s">
        <v>114</v>
      </c>
      <c r="E501" t="s">
        <v>1548</v>
      </c>
      <c r="F501" t="s">
        <v>963</v>
      </c>
      <c r="G501">
        <v>58</v>
      </c>
      <c r="H501" t="s">
        <v>22</v>
      </c>
      <c r="I501" t="s">
        <v>23</v>
      </c>
      <c r="J501" t="s">
        <v>24</v>
      </c>
      <c r="L501">
        <v>54</v>
      </c>
      <c r="M501" t="s">
        <v>1549</v>
      </c>
      <c r="N501" t="s">
        <v>55</v>
      </c>
      <c r="O501" t="s">
        <v>27</v>
      </c>
    </row>
    <row r="502" spans="1:15" x14ac:dyDescent="0.3">
      <c r="A502" t="s">
        <v>1550</v>
      </c>
      <c r="B502" s="14">
        <v>45145</v>
      </c>
      <c r="C502" s="15">
        <v>0.24652777777777779</v>
      </c>
      <c r="D502" t="s">
        <v>114</v>
      </c>
      <c r="E502" t="s">
        <v>1551</v>
      </c>
      <c r="F502" t="s">
        <v>963</v>
      </c>
      <c r="G502">
        <v>74</v>
      </c>
      <c r="H502" t="s">
        <v>22</v>
      </c>
      <c r="I502" t="s">
        <v>23</v>
      </c>
      <c r="J502" t="s">
        <v>24</v>
      </c>
      <c r="L502">
        <v>55</v>
      </c>
      <c r="M502" t="s">
        <v>1552</v>
      </c>
      <c r="N502" t="s">
        <v>32</v>
      </c>
      <c r="O502" t="s">
        <v>27</v>
      </c>
    </row>
    <row r="503" spans="1:15" x14ac:dyDescent="0.3">
      <c r="A503" t="s">
        <v>1553</v>
      </c>
      <c r="B503" s="14">
        <v>45537</v>
      </c>
      <c r="C503" s="15">
        <v>0.9458333333333333</v>
      </c>
      <c r="D503" t="s">
        <v>114</v>
      </c>
      <c r="E503" t="s">
        <v>1554</v>
      </c>
      <c r="F503" t="s">
        <v>963</v>
      </c>
      <c r="G503">
        <v>30</v>
      </c>
      <c r="H503" t="s">
        <v>22</v>
      </c>
      <c r="I503" t="s">
        <v>23</v>
      </c>
      <c r="J503" t="s">
        <v>24</v>
      </c>
      <c r="L503">
        <v>57</v>
      </c>
      <c r="M503" t="s">
        <v>1555</v>
      </c>
      <c r="N503" t="s">
        <v>60</v>
      </c>
      <c r="O503" t="s">
        <v>27</v>
      </c>
    </row>
    <row r="504" spans="1:15" x14ac:dyDescent="0.3">
      <c r="A504" t="s">
        <v>1556</v>
      </c>
      <c r="B504" s="14">
        <v>45051</v>
      </c>
      <c r="C504" s="15">
        <v>0.22569444444444445</v>
      </c>
      <c r="D504" t="s">
        <v>713</v>
      </c>
      <c r="E504" t="s">
        <v>1557</v>
      </c>
      <c r="F504" t="s">
        <v>963</v>
      </c>
      <c r="G504">
        <v>26</v>
      </c>
      <c r="H504" t="s">
        <v>22</v>
      </c>
      <c r="I504" t="s">
        <v>23</v>
      </c>
      <c r="J504" t="s">
        <v>24</v>
      </c>
      <c r="L504">
        <v>11</v>
      </c>
      <c r="M504" t="s">
        <v>1558</v>
      </c>
      <c r="N504" t="s">
        <v>60</v>
      </c>
      <c r="O504" t="s">
        <v>38</v>
      </c>
    </row>
    <row r="505" spans="1:15" x14ac:dyDescent="0.3">
      <c r="A505" t="s">
        <v>1559</v>
      </c>
      <c r="B505" s="14">
        <v>45105</v>
      </c>
      <c r="C505" s="15">
        <v>0.80625000000000002</v>
      </c>
      <c r="D505" t="s">
        <v>713</v>
      </c>
      <c r="E505" t="s">
        <v>1560</v>
      </c>
      <c r="F505" t="s">
        <v>963</v>
      </c>
      <c r="G505">
        <v>26</v>
      </c>
      <c r="H505" t="s">
        <v>22</v>
      </c>
      <c r="I505" t="s">
        <v>23</v>
      </c>
      <c r="J505" t="s">
        <v>24</v>
      </c>
      <c r="L505">
        <v>17</v>
      </c>
      <c r="M505" t="s">
        <v>1561</v>
      </c>
      <c r="N505" t="s">
        <v>60</v>
      </c>
      <c r="O505" t="s">
        <v>38</v>
      </c>
    </row>
    <row r="506" spans="1:15" x14ac:dyDescent="0.3">
      <c r="A506" t="s">
        <v>1562</v>
      </c>
      <c r="B506" s="14">
        <v>45454</v>
      </c>
      <c r="C506" s="15">
        <v>3.472222222222222E-3</v>
      </c>
      <c r="D506" t="s">
        <v>713</v>
      </c>
      <c r="E506" t="s">
        <v>1563</v>
      </c>
      <c r="F506" t="s">
        <v>963</v>
      </c>
      <c r="G506">
        <v>43</v>
      </c>
      <c r="H506" t="s">
        <v>22</v>
      </c>
      <c r="I506" t="s">
        <v>23</v>
      </c>
      <c r="J506" t="s">
        <v>24</v>
      </c>
      <c r="L506">
        <v>18</v>
      </c>
      <c r="M506" t="s">
        <v>1564</v>
      </c>
      <c r="N506" t="s">
        <v>47</v>
      </c>
      <c r="O506" t="s">
        <v>38</v>
      </c>
    </row>
    <row r="507" spans="1:15" x14ac:dyDescent="0.3">
      <c r="A507" t="s">
        <v>1565</v>
      </c>
      <c r="B507" s="14">
        <v>45392</v>
      </c>
      <c r="C507" s="15">
        <v>0.38472222222222224</v>
      </c>
      <c r="D507" t="s">
        <v>713</v>
      </c>
      <c r="E507" t="s">
        <v>1566</v>
      </c>
      <c r="F507" t="s">
        <v>963</v>
      </c>
      <c r="G507">
        <v>5</v>
      </c>
      <c r="H507" t="s">
        <v>22</v>
      </c>
      <c r="I507" t="s">
        <v>23</v>
      </c>
      <c r="J507" t="s">
        <v>24</v>
      </c>
      <c r="L507">
        <v>30</v>
      </c>
      <c r="M507" t="s">
        <v>1567</v>
      </c>
      <c r="N507" t="s">
        <v>84</v>
      </c>
      <c r="O507" t="s">
        <v>38</v>
      </c>
    </row>
    <row r="508" spans="1:15" x14ac:dyDescent="0.3">
      <c r="A508" t="s">
        <v>1568</v>
      </c>
      <c r="B508" s="14">
        <v>45394</v>
      </c>
      <c r="C508" s="15">
        <v>0.11041666666666666</v>
      </c>
      <c r="D508" t="s">
        <v>713</v>
      </c>
      <c r="E508" t="s">
        <v>1569</v>
      </c>
      <c r="F508" t="s">
        <v>963</v>
      </c>
      <c r="G508">
        <v>23</v>
      </c>
      <c r="H508" t="s">
        <v>22</v>
      </c>
      <c r="I508" t="s">
        <v>23</v>
      </c>
      <c r="J508" t="s">
        <v>24</v>
      </c>
      <c r="L508">
        <v>33</v>
      </c>
      <c r="M508" t="s">
        <v>1570</v>
      </c>
      <c r="N508" t="s">
        <v>60</v>
      </c>
      <c r="O508" t="s">
        <v>27</v>
      </c>
    </row>
    <row r="509" spans="1:15" x14ac:dyDescent="0.3">
      <c r="A509" t="s">
        <v>1571</v>
      </c>
      <c r="B509" s="14">
        <v>45378</v>
      </c>
      <c r="C509" s="15">
        <v>0.65763888888888888</v>
      </c>
      <c r="D509" t="s">
        <v>713</v>
      </c>
      <c r="E509" t="s">
        <v>1572</v>
      </c>
      <c r="F509" t="s">
        <v>963</v>
      </c>
      <c r="G509">
        <v>35</v>
      </c>
      <c r="H509" t="s">
        <v>22</v>
      </c>
      <c r="I509" t="s">
        <v>23</v>
      </c>
      <c r="J509" t="s">
        <v>24</v>
      </c>
      <c r="L509">
        <v>36</v>
      </c>
      <c r="M509" t="s">
        <v>1573</v>
      </c>
      <c r="N509" t="s">
        <v>203</v>
      </c>
      <c r="O509" t="s">
        <v>27</v>
      </c>
    </row>
    <row r="510" spans="1:15" x14ac:dyDescent="0.3">
      <c r="A510" t="s">
        <v>1574</v>
      </c>
      <c r="B510" s="14">
        <v>45533</v>
      </c>
      <c r="C510" s="15">
        <v>0.51527777777777772</v>
      </c>
      <c r="D510" t="s">
        <v>713</v>
      </c>
      <c r="E510" t="s">
        <v>1575</v>
      </c>
      <c r="F510" t="s">
        <v>963</v>
      </c>
      <c r="G510">
        <v>64</v>
      </c>
      <c r="H510" t="s">
        <v>22</v>
      </c>
      <c r="I510" t="s">
        <v>23</v>
      </c>
      <c r="J510" t="s">
        <v>24</v>
      </c>
      <c r="L510">
        <v>40</v>
      </c>
      <c r="M510" t="s">
        <v>1576</v>
      </c>
      <c r="N510" t="s">
        <v>26</v>
      </c>
      <c r="O510" t="s">
        <v>27</v>
      </c>
    </row>
    <row r="511" spans="1:15" x14ac:dyDescent="0.3">
      <c r="A511" t="s">
        <v>1577</v>
      </c>
      <c r="B511" s="14">
        <v>45258</v>
      </c>
      <c r="C511" s="15">
        <v>0.30416666666666664</v>
      </c>
      <c r="D511" t="s">
        <v>713</v>
      </c>
      <c r="E511" t="s">
        <v>1578</v>
      </c>
      <c r="F511" t="s">
        <v>963</v>
      </c>
      <c r="G511">
        <v>73</v>
      </c>
      <c r="H511" t="s">
        <v>22</v>
      </c>
      <c r="I511" t="s">
        <v>23</v>
      </c>
      <c r="J511" t="s">
        <v>24</v>
      </c>
      <c r="L511">
        <v>42</v>
      </c>
      <c r="M511" t="s">
        <v>1579</v>
      </c>
      <c r="N511" t="s">
        <v>32</v>
      </c>
      <c r="O511" t="s">
        <v>27</v>
      </c>
    </row>
    <row r="512" spans="1:15" x14ac:dyDescent="0.3">
      <c r="A512" t="s">
        <v>1580</v>
      </c>
      <c r="B512" s="14">
        <v>45036</v>
      </c>
      <c r="C512" s="15">
        <v>0.32777777777777778</v>
      </c>
      <c r="D512" t="s">
        <v>713</v>
      </c>
      <c r="E512" t="s">
        <v>1581</v>
      </c>
      <c r="F512" t="s">
        <v>963</v>
      </c>
      <c r="G512">
        <v>11</v>
      </c>
      <c r="H512" t="s">
        <v>22</v>
      </c>
      <c r="I512" t="s">
        <v>23</v>
      </c>
      <c r="J512" t="s">
        <v>24</v>
      </c>
      <c r="L512">
        <v>53</v>
      </c>
      <c r="M512" t="s">
        <v>1582</v>
      </c>
      <c r="N512" t="s">
        <v>37</v>
      </c>
      <c r="O512" t="s">
        <v>27</v>
      </c>
    </row>
    <row r="513" spans="1:15" x14ac:dyDescent="0.3">
      <c r="A513" t="s">
        <v>1583</v>
      </c>
      <c r="B513" s="14">
        <v>45583</v>
      </c>
      <c r="C513" s="15">
        <v>8.3333333333333329E-2</v>
      </c>
      <c r="D513" t="s">
        <v>713</v>
      </c>
      <c r="E513" t="s">
        <v>1584</v>
      </c>
      <c r="F513" t="s">
        <v>963</v>
      </c>
      <c r="G513">
        <v>74</v>
      </c>
      <c r="H513" t="s">
        <v>22</v>
      </c>
      <c r="I513" t="s">
        <v>23</v>
      </c>
      <c r="J513" t="s">
        <v>24</v>
      </c>
      <c r="L513">
        <v>53</v>
      </c>
      <c r="M513" t="s">
        <v>1585</v>
      </c>
      <c r="N513" t="s">
        <v>32</v>
      </c>
      <c r="O513" t="s">
        <v>27</v>
      </c>
    </row>
    <row r="514" spans="1:15" x14ac:dyDescent="0.3">
      <c r="A514" t="s">
        <v>1586</v>
      </c>
      <c r="B514" s="14">
        <v>45290</v>
      </c>
      <c r="C514" s="15">
        <v>0.34444444444444444</v>
      </c>
      <c r="D514" t="s">
        <v>756</v>
      </c>
      <c r="E514" t="s">
        <v>1587</v>
      </c>
      <c r="F514" t="s">
        <v>963</v>
      </c>
      <c r="G514">
        <v>63</v>
      </c>
      <c r="H514" t="s">
        <v>22</v>
      </c>
      <c r="I514" t="s">
        <v>23</v>
      </c>
      <c r="J514" t="s">
        <v>24</v>
      </c>
      <c r="L514">
        <v>11</v>
      </c>
      <c r="M514" t="s">
        <v>1588</v>
      </c>
      <c r="N514" t="s">
        <v>26</v>
      </c>
      <c r="O514" t="s">
        <v>38</v>
      </c>
    </row>
    <row r="515" spans="1:15" x14ac:dyDescent="0.3">
      <c r="A515" t="s">
        <v>1589</v>
      </c>
      <c r="B515" s="14">
        <v>45343</v>
      </c>
      <c r="C515" s="15">
        <v>0.74652777777777779</v>
      </c>
      <c r="D515" t="s">
        <v>756</v>
      </c>
      <c r="E515" t="s">
        <v>1590</v>
      </c>
      <c r="F515" t="s">
        <v>963</v>
      </c>
      <c r="G515">
        <v>58</v>
      </c>
      <c r="H515" t="s">
        <v>22</v>
      </c>
      <c r="I515" t="s">
        <v>23</v>
      </c>
      <c r="J515" t="s">
        <v>24</v>
      </c>
      <c r="L515">
        <v>24</v>
      </c>
      <c r="M515" t="s">
        <v>1591</v>
      </c>
      <c r="N515" t="s">
        <v>55</v>
      </c>
      <c r="O515" t="s">
        <v>38</v>
      </c>
    </row>
    <row r="516" spans="1:15" x14ac:dyDescent="0.3">
      <c r="A516" t="s">
        <v>1592</v>
      </c>
      <c r="B516" s="14">
        <v>45093</v>
      </c>
      <c r="C516" s="15">
        <v>0.88194444444444442</v>
      </c>
      <c r="D516" t="s">
        <v>756</v>
      </c>
      <c r="E516" t="s">
        <v>1593</v>
      </c>
      <c r="F516" t="s">
        <v>963</v>
      </c>
      <c r="G516">
        <v>58</v>
      </c>
      <c r="H516" t="s">
        <v>22</v>
      </c>
      <c r="I516" t="s">
        <v>23</v>
      </c>
      <c r="J516" t="s">
        <v>24</v>
      </c>
      <c r="L516">
        <v>25</v>
      </c>
      <c r="M516" t="s">
        <v>1594</v>
      </c>
      <c r="N516" t="s">
        <v>55</v>
      </c>
      <c r="O516" t="s">
        <v>38</v>
      </c>
    </row>
    <row r="517" spans="1:15" x14ac:dyDescent="0.3">
      <c r="A517" t="s">
        <v>1595</v>
      </c>
      <c r="B517" s="14">
        <v>45241</v>
      </c>
      <c r="C517" s="15">
        <v>0.59583333333333333</v>
      </c>
      <c r="D517" t="s">
        <v>756</v>
      </c>
      <c r="E517" t="s">
        <v>1596</v>
      </c>
      <c r="F517" t="s">
        <v>963</v>
      </c>
      <c r="G517">
        <v>67</v>
      </c>
      <c r="H517" t="s">
        <v>22</v>
      </c>
      <c r="I517" t="s">
        <v>23</v>
      </c>
      <c r="J517" t="s">
        <v>24</v>
      </c>
      <c r="L517">
        <v>28</v>
      </c>
      <c r="M517" t="s">
        <v>1597</v>
      </c>
      <c r="N517" t="s">
        <v>26</v>
      </c>
      <c r="O517" t="s">
        <v>38</v>
      </c>
    </row>
    <row r="518" spans="1:15" x14ac:dyDescent="0.3">
      <c r="A518" t="s">
        <v>1598</v>
      </c>
      <c r="B518" s="14">
        <v>45392</v>
      </c>
      <c r="C518" s="15">
        <v>7.9166666666666663E-2</v>
      </c>
      <c r="D518" t="s">
        <v>756</v>
      </c>
      <c r="E518" t="s">
        <v>1599</v>
      </c>
      <c r="F518" t="s">
        <v>963</v>
      </c>
      <c r="G518">
        <v>47</v>
      </c>
      <c r="H518" t="s">
        <v>22</v>
      </c>
      <c r="I518" t="s">
        <v>23</v>
      </c>
      <c r="J518" t="s">
        <v>24</v>
      </c>
      <c r="L518">
        <v>29</v>
      </c>
      <c r="M518" t="s">
        <v>1600</v>
      </c>
      <c r="N518" t="s">
        <v>47</v>
      </c>
      <c r="O518" t="s">
        <v>38</v>
      </c>
    </row>
    <row r="519" spans="1:15" x14ac:dyDescent="0.3">
      <c r="A519" t="s">
        <v>1601</v>
      </c>
      <c r="B519" s="14">
        <v>45040</v>
      </c>
      <c r="C519" s="15">
        <v>0.61111111111111116</v>
      </c>
      <c r="D519" t="s">
        <v>756</v>
      </c>
      <c r="E519" t="s">
        <v>1602</v>
      </c>
      <c r="F519" t="s">
        <v>963</v>
      </c>
      <c r="G519">
        <v>36</v>
      </c>
      <c r="H519" t="s">
        <v>22</v>
      </c>
      <c r="I519" t="s">
        <v>23</v>
      </c>
      <c r="J519" t="s">
        <v>24</v>
      </c>
      <c r="L519">
        <v>30</v>
      </c>
      <c r="M519" t="s">
        <v>1603</v>
      </c>
      <c r="N519" t="s">
        <v>203</v>
      </c>
      <c r="O519" t="s">
        <v>38</v>
      </c>
    </row>
    <row r="520" spans="1:15" x14ac:dyDescent="0.3">
      <c r="A520" t="s">
        <v>1604</v>
      </c>
      <c r="B520" s="14">
        <v>45282</v>
      </c>
      <c r="C520" s="15">
        <v>2.7083333333333334E-2</v>
      </c>
      <c r="D520" t="s">
        <v>756</v>
      </c>
      <c r="E520" t="s">
        <v>1605</v>
      </c>
      <c r="F520" t="s">
        <v>963</v>
      </c>
      <c r="G520">
        <v>10</v>
      </c>
      <c r="H520" t="s">
        <v>22</v>
      </c>
      <c r="I520" t="s">
        <v>23</v>
      </c>
      <c r="J520" t="s">
        <v>24</v>
      </c>
      <c r="L520">
        <v>33</v>
      </c>
      <c r="M520" t="s">
        <v>1606</v>
      </c>
      <c r="N520" t="s">
        <v>84</v>
      </c>
      <c r="O520" t="s">
        <v>27</v>
      </c>
    </row>
    <row r="521" spans="1:15" x14ac:dyDescent="0.3">
      <c r="A521" t="s">
        <v>1607</v>
      </c>
      <c r="B521" s="14">
        <v>45546</v>
      </c>
      <c r="C521" s="15">
        <v>0.85069444444444442</v>
      </c>
      <c r="D521" t="s">
        <v>756</v>
      </c>
      <c r="E521" t="s">
        <v>1608</v>
      </c>
      <c r="F521" t="s">
        <v>963</v>
      </c>
      <c r="G521">
        <v>71</v>
      </c>
      <c r="H521" t="s">
        <v>22</v>
      </c>
      <c r="I521" t="s">
        <v>23</v>
      </c>
      <c r="J521" t="s">
        <v>24</v>
      </c>
      <c r="L521">
        <v>45</v>
      </c>
      <c r="M521" t="s">
        <v>1609</v>
      </c>
      <c r="N521" t="s">
        <v>32</v>
      </c>
      <c r="O521" t="s">
        <v>27</v>
      </c>
    </row>
    <row r="522" spans="1:15" x14ac:dyDescent="0.3">
      <c r="A522" t="s">
        <v>1610</v>
      </c>
      <c r="B522" s="14">
        <v>45330</v>
      </c>
      <c r="C522" s="15">
        <v>0.99930555555555556</v>
      </c>
      <c r="D522" t="s">
        <v>756</v>
      </c>
      <c r="E522" t="s">
        <v>1611</v>
      </c>
      <c r="F522" t="s">
        <v>963</v>
      </c>
      <c r="G522">
        <v>36</v>
      </c>
      <c r="H522" t="s">
        <v>22</v>
      </c>
      <c r="I522" t="s">
        <v>23</v>
      </c>
      <c r="J522" t="s">
        <v>24</v>
      </c>
      <c r="L522">
        <v>49</v>
      </c>
      <c r="M522" t="s">
        <v>1612</v>
      </c>
      <c r="N522" t="s">
        <v>203</v>
      </c>
      <c r="O522" t="s">
        <v>27</v>
      </c>
    </row>
    <row r="523" spans="1:15" x14ac:dyDescent="0.3">
      <c r="A523" t="s">
        <v>1613</v>
      </c>
      <c r="B523" s="14">
        <v>45186</v>
      </c>
      <c r="C523" s="15">
        <v>0.87777777777777777</v>
      </c>
      <c r="D523" t="s">
        <v>756</v>
      </c>
      <c r="E523" t="s">
        <v>1614</v>
      </c>
      <c r="F523" t="s">
        <v>963</v>
      </c>
      <c r="G523">
        <v>62</v>
      </c>
      <c r="H523" t="s">
        <v>22</v>
      </c>
      <c r="I523" t="s">
        <v>23</v>
      </c>
      <c r="J523" t="s">
        <v>24</v>
      </c>
      <c r="L523">
        <v>49</v>
      </c>
      <c r="M523" t="s">
        <v>1615</v>
      </c>
      <c r="N523" t="s">
        <v>26</v>
      </c>
      <c r="O523" t="s">
        <v>27</v>
      </c>
    </row>
    <row r="524" spans="1:15" x14ac:dyDescent="0.3">
      <c r="A524" t="s">
        <v>1616</v>
      </c>
      <c r="B524" s="14">
        <v>45429</v>
      </c>
      <c r="C524" s="15">
        <v>0.7583333333333333</v>
      </c>
      <c r="D524" t="s">
        <v>756</v>
      </c>
      <c r="E524" t="s">
        <v>1617</v>
      </c>
      <c r="F524" t="s">
        <v>963</v>
      </c>
      <c r="G524">
        <v>50</v>
      </c>
      <c r="H524" t="s">
        <v>22</v>
      </c>
      <c r="I524" t="s">
        <v>23</v>
      </c>
      <c r="J524" t="s">
        <v>24</v>
      </c>
      <c r="L524">
        <v>54</v>
      </c>
      <c r="M524" t="s">
        <v>1618</v>
      </c>
      <c r="N524" t="s">
        <v>47</v>
      </c>
      <c r="O524" t="s">
        <v>27</v>
      </c>
    </row>
    <row r="525" spans="1:15" x14ac:dyDescent="0.3">
      <c r="A525" t="s">
        <v>1619</v>
      </c>
      <c r="B525" s="14">
        <v>45268</v>
      </c>
      <c r="C525" s="15">
        <v>0.81805555555555554</v>
      </c>
      <c r="D525" t="s">
        <v>756</v>
      </c>
      <c r="E525" t="s">
        <v>299</v>
      </c>
      <c r="F525" t="s">
        <v>963</v>
      </c>
      <c r="G525">
        <v>23</v>
      </c>
      <c r="H525" t="s">
        <v>22</v>
      </c>
      <c r="I525" t="s">
        <v>23</v>
      </c>
      <c r="J525" t="s">
        <v>24</v>
      </c>
      <c r="L525">
        <v>56</v>
      </c>
      <c r="M525" t="s">
        <v>1620</v>
      </c>
      <c r="N525" t="s">
        <v>60</v>
      </c>
      <c r="O525" t="s">
        <v>27</v>
      </c>
    </row>
    <row r="526" spans="1:15" x14ac:dyDescent="0.3">
      <c r="A526" t="s">
        <v>1621</v>
      </c>
      <c r="B526" s="14">
        <v>45430</v>
      </c>
      <c r="C526" s="15">
        <v>0.51388888888888884</v>
      </c>
      <c r="D526" t="s">
        <v>44</v>
      </c>
      <c r="E526" t="s">
        <v>1622</v>
      </c>
      <c r="F526" t="s">
        <v>963</v>
      </c>
      <c r="G526">
        <v>54</v>
      </c>
      <c r="H526" t="s">
        <v>22</v>
      </c>
      <c r="I526" t="s">
        <v>23</v>
      </c>
      <c r="J526" t="s">
        <v>24</v>
      </c>
      <c r="L526">
        <v>13</v>
      </c>
      <c r="M526" t="s">
        <v>1623</v>
      </c>
      <c r="N526" t="s">
        <v>55</v>
      </c>
      <c r="O526" t="s">
        <v>38</v>
      </c>
    </row>
    <row r="527" spans="1:15" x14ac:dyDescent="0.3">
      <c r="A527" t="s">
        <v>1624</v>
      </c>
      <c r="B527" s="14">
        <v>45279</v>
      </c>
      <c r="C527" s="15">
        <v>0.85</v>
      </c>
      <c r="D527" t="s">
        <v>44</v>
      </c>
      <c r="E527" t="s">
        <v>1625</v>
      </c>
      <c r="F527" t="s">
        <v>963</v>
      </c>
      <c r="G527">
        <v>48</v>
      </c>
      <c r="H527" t="s">
        <v>22</v>
      </c>
      <c r="I527" t="s">
        <v>23</v>
      </c>
      <c r="J527" t="s">
        <v>24</v>
      </c>
      <c r="L527">
        <v>19</v>
      </c>
      <c r="M527" t="s">
        <v>1626</v>
      </c>
      <c r="N527" t="s">
        <v>47</v>
      </c>
      <c r="O527" t="s">
        <v>38</v>
      </c>
    </row>
    <row r="528" spans="1:15" x14ac:dyDescent="0.3">
      <c r="A528" t="s">
        <v>1627</v>
      </c>
      <c r="B528" s="14">
        <v>45294</v>
      </c>
      <c r="C528" s="15">
        <v>0.49305555555555558</v>
      </c>
      <c r="D528" t="s">
        <v>44</v>
      </c>
      <c r="E528" t="s">
        <v>1628</v>
      </c>
      <c r="F528" t="s">
        <v>963</v>
      </c>
      <c r="G528">
        <v>65</v>
      </c>
      <c r="H528" t="s">
        <v>22</v>
      </c>
      <c r="I528" t="s">
        <v>23</v>
      </c>
      <c r="J528" t="s">
        <v>24</v>
      </c>
      <c r="L528">
        <v>19</v>
      </c>
      <c r="M528" t="s">
        <v>1629</v>
      </c>
      <c r="N528" t="s">
        <v>26</v>
      </c>
      <c r="O528" t="s">
        <v>38</v>
      </c>
    </row>
    <row r="529" spans="1:15" x14ac:dyDescent="0.3">
      <c r="A529" t="s">
        <v>1630</v>
      </c>
      <c r="B529" s="14">
        <v>45074</v>
      </c>
      <c r="C529" s="15">
        <v>0.22638888888888889</v>
      </c>
      <c r="D529" t="s">
        <v>44</v>
      </c>
      <c r="E529" t="s">
        <v>1631</v>
      </c>
      <c r="F529" t="s">
        <v>963</v>
      </c>
      <c r="G529">
        <v>17</v>
      </c>
      <c r="H529" t="s">
        <v>22</v>
      </c>
      <c r="I529" t="s">
        <v>23</v>
      </c>
      <c r="J529" t="s">
        <v>24</v>
      </c>
      <c r="L529">
        <v>20</v>
      </c>
      <c r="M529" t="s">
        <v>1632</v>
      </c>
      <c r="N529" t="s">
        <v>37</v>
      </c>
      <c r="O529" t="s">
        <v>38</v>
      </c>
    </row>
    <row r="530" spans="1:15" x14ac:dyDescent="0.3">
      <c r="A530" t="s">
        <v>1633</v>
      </c>
      <c r="B530" s="14">
        <v>45258</v>
      </c>
      <c r="C530" s="15">
        <v>0.3215277777777778</v>
      </c>
      <c r="D530" t="s">
        <v>44</v>
      </c>
      <c r="E530" t="s">
        <v>1634</v>
      </c>
      <c r="F530" t="s">
        <v>963</v>
      </c>
      <c r="G530">
        <v>3</v>
      </c>
      <c r="H530" t="s">
        <v>22</v>
      </c>
      <c r="I530" t="s">
        <v>23</v>
      </c>
      <c r="J530" t="s">
        <v>24</v>
      </c>
      <c r="L530">
        <v>24</v>
      </c>
      <c r="M530" t="s">
        <v>1635</v>
      </c>
      <c r="N530" t="s">
        <v>84</v>
      </c>
      <c r="O530" t="s">
        <v>38</v>
      </c>
    </row>
    <row r="531" spans="1:15" x14ac:dyDescent="0.3">
      <c r="A531" t="s">
        <v>1636</v>
      </c>
      <c r="B531" s="14">
        <v>45224</v>
      </c>
      <c r="C531" s="15">
        <v>0.51388888888888884</v>
      </c>
      <c r="D531" t="s">
        <v>44</v>
      </c>
      <c r="E531" t="s">
        <v>1637</v>
      </c>
      <c r="F531" t="s">
        <v>963</v>
      </c>
      <c r="G531">
        <v>49</v>
      </c>
      <c r="H531" t="s">
        <v>22</v>
      </c>
      <c r="I531" t="s">
        <v>23</v>
      </c>
      <c r="J531" t="s">
        <v>24</v>
      </c>
      <c r="L531">
        <v>30</v>
      </c>
      <c r="M531" t="s">
        <v>1638</v>
      </c>
      <c r="N531" t="s">
        <v>47</v>
      </c>
      <c r="O531" t="s">
        <v>38</v>
      </c>
    </row>
    <row r="532" spans="1:15" x14ac:dyDescent="0.3">
      <c r="A532" t="s">
        <v>1639</v>
      </c>
      <c r="B532" s="14">
        <v>45390</v>
      </c>
      <c r="C532" s="15">
        <v>0.86041666666666672</v>
      </c>
      <c r="D532" t="s">
        <v>44</v>
      </c>
      <c r="E532" t="s">
        <v>1640</v>
      </c>
      <c r="F532" t="s">
        <v>963</v>
      </c>
      <c r="G532">
        <v>71</v>
      </c>
      <c r="H532" t="s">
        <v>22</v>
      </c>
      <c r="I532" t="s">
        <v>23</v>
      </c>
      <c r="J532" t="s">
        <v>24</v>
      </c>
      <c r="L532">
        <v>36</v>
      </c>
      <c r="M532" t="s">
        <v>1641</v>
      </c>
      <c r="N532" t="s">
        <v>32</v>
      </c>
      <c r="O532" t="s">
        <v>27</v>
      </c>
    </row>
    <row r="533" spans="1:15" x14ac:dyDescent="0.3">
      <c r="A533" t="s">
        <v>1642</v>
      </c>
      <c r="B533" s="14">
        <v>45354</v>
      </c>
      <c r="C533" s="15">
        <v>0.32569444444444445</v>
      </c>
      <c r="D533" t="s">
        <v>44</v>
      </c>
      <c r="E533" t="s">
        <v>1643</v>
      </c>
      <c r="F533" t="s">
        <v>963</v>
      </c>
      <c r="G533">
        <v>54</v>
      </c>
      <c r="H533" t="s">
        <v>22</v>
      </c>
      <c r="I533" t="s">
        <v>23</v>
      </c>
      <c r="J533" t="s">
        <v>24</v>
      </c>
      <c r="L533">
        <v>37</v>
      </c>
      <c r="M533" t="s">
        <v>1644</v>
      </c>
      <c r="N533" t="s">
        <v>55</v>
      </c>
      <c r="O533" t="s">
        <v>27</v>
      </c>
    </row>
    <row r="534" spans="1:15" x14ac:dyDescent="0.3">
      <c r="A534" t="s">
        <v>1645</v>
      </c>
      <c r="B534" s="14">
        <v>45287</v>
      </c>
      <c r="C534" s="15">
        <v>0.13472222222222222</v>
      </c>
      <c r="D534" t="s">
        <v>44</v>
      </c>
      <c r="E534" t="s">
        <v>1646</v>
      </c>
      <c r="F534" t="s">
        <v>963</v>
      </c>
      <c r="G534">
        <v>40</v>
      </c>
      <c r="H534" t="s">
        <v>22</v>
      </c>
      <c r="I534" t="s">
        <v>23</v>
      </c>
      <c r="J534" t="s">
        <v>24</v>
      </c>
      <c r="L534">
        <v>38</v>
      </c>
      <c r="M534" t="s">
        <v>1647</v>
      </c>
      <c r="N534" t="s">
        <v>203</v>
      </c>
      <c r="O534" t="s">
        <v>27</v>
      </c>
    </row>
    <row r="535" spans="1:15" x14ac:dyDescent="0.3">
      <c r="A535" t="s">
        <v>1648</v>
      </c>
      <c r="B535" s="14">
        <v>45172</v>
      </c>
      <c r="C535" s="15">
        <v>0.2013888888888889</v>
      </c>
      <c r="D535" t="s">
        <v>44</v>
      </c>
      <c r="E535" t="s">
        <v>1649</v>
      </c>
      <c r="F535" t="s">
        <v>963</v>
      </c>
      <c r="G535">
        <v>65</v>
      </c>
      <c r="H535" t="s">
        <v>22</v>
      </c>
      <c r="I535" t="s">
        <v>23</v>
      </c>
      <c r="J535" t="s">
        <v>24</v>
      </c>
      <c r="L535">
        <v>46</v>
      </c>
      <c r="M535" t="s">
        <v>1650</v>
      </c>
      <c r="N535" t="s">
        <v>26</v>
      </c>
      <c r="O535" t="s">
        <v>27</v>
      </c>
    </row>
    <row r="536" spans="1:15" x14ac:dyDescent="0.3">
      <c r="A536" t="s">
        <v>1651</v>
      </c>
      <c r="B536" s="14">
        <v>45575</v>
      </c>
      <c r="C536" s="15">
        <v>0.98541666666666672</v>
      </c>
      <c r="D536" t="s">
        <v>44</v>
      </c>
      <c r="E536" t="s">
        <v>1652</v>
      </c>
      <c r="F536" t="s">
        <v>963</v>
      </c>
      <c r="G536">
        <v>10</v>
      </c>
      <c r="H536" t="s">
        <v>22</v>
      </c>
      <c r="I536" t="s">
        <v>23</v>
      </c>
      <c r="J536" t="s">
        <v>24</v>
      </c>
      <c r="L536">
        <v>56</v>
      </c>
      <c r="M536" t="s">
        <v>1653</v>
      </c>
      <c r="N536" t="s">
        <v>84</v>
      </c>
      <c r="O536" t="s">
        <v>27</v>
      </c>
    </row>
    <row r="537" spans="1:15" x14ac:dyDescent="0.3">
      <c r="A537" t="s">
        <v>1654</v>
      </c>
      <c r="B537" s="14">
        <v>45184</v>
      </c>
      <c r="C537" s="15">
        <v>0.18958333333333333</v>
      </c>
      <c r="D537" t="s">
        <v>44</v>
      </c>
      <c r="E537" t="s">
        <v>1655</v>
      </c>
      <c r="F537" t="s">
        <v>963</v>
      </c>
      <c r="G537">
        <v>78</v>
      </c>
      <c r="H537" t="s">
        <v>22</v>
      </c>
      <c r="I537" t="s">
        <v>23</v>
      </c>
      <c r="J537" t="s">
        <v>24</v>
      </c>
      <c r="L537">
        <v>59</v>
      </c>
      <c r="M537" t="s">
        <v>1656</v>
      </c>
      <c r="N537" t="s">
        <v>32</v>
      </c>
      <c r="O537" t="s">
        <v>27</v>
      </c>
    </row>
    <row r="538" spans="1:15" x14ac:dyDescent="0.3">
      <c r="A538" t="s">
        <v>1657</v>
      </c>
      <c r="B538" s="14">
        <v>45411</v>
      </c>
      <c r="C538" s="15">
        <v>0.85069444444444442</v>
      </c>
      <c r="D538" t="s">
        <v>74</v>
      </c>
      <c r="E538" t="s">
        <v>1658</v>
      </c>
      <c r="F538" t="s">
        <v>963</v>
      </c>
      <c r="G538">
        <v>40</v>
      </c>
      <c r="H538" t="s">
        <v>22</v>
      </c>
      <c r="I538" t="s">
        <v>23</v>
      </c>
      <c r="J538" t="s">
        <v>24</v>
      </c>
      <c r="L538">
        <v>20</v>
      </c>
      <c r="M538" t="s">
        <v>1659</v>
      </c>
      <c r="N538" t="s">
        <v>203</v>
      </c>
      <c r="O538" t="s">
        <v>38</v>
      </c>
    </row>
    <row r="539" spans="1:15" x14ac:dyDescent="0.3">
      <c r="A539" t="s">
        <v>1660</v>
      </c>
      <c r="B539" s="14">
        <v>45424</v>
      </c>
      <c r="C539" s="15">
        <v>0.98263888888888884</v>
      </c>
      <c r="D539" t="s">
        <v>74</v>
      </c>
      <c r="E539" t="s">
        <v>1661</v>
      </c>
      <c r="F539" t="s">
        <v>963</v>
      </c>
      <c r="G539">
        <v>70</v>
      </c>
      <c r="H539" t="s">
        <v>22</v>
      </c>
      <c r="I539" t="s">
        <v>23</v>
      </c>
      <c r="J539" t="s">
        <v>24</v>
      </c>
      <c r="L539">
        <v>22</v>
      </c>
      <c r="M539" t="s">
        <v>1662</v>
      </c>
      <c r="N539" t="s">
        <v>26</v>
      </c>
      <c r="O539" t="s">
        <v>38</v>
      </c>
    </row>
    <row r="540" spans="1:15" x14ac:dyDescent="0.3">
      <c r="A540" t="s">
        <v>1663</v>
      </c>
      <c r="B540" s="14">
        <v>45393</v>
      </c>
      <c r="C540" s="15">
        <v>0.6479166666666667</v>
      </c>
      <c r="D540" t="s">
        <v>74</v>
      </c>
      <c r="E540" t="s">
        <v>1664</v>
      </c>
      <c r="F540" t="s">
        <v>963</v>
      </c>
      <c r="G540">
        <v>54</v>
      </c>
      <c r="H540" t="s">
        <v>22</v>
      </c>
      <c r="I540" t="s">
        <v>23</v>
      </c>
      <c r="J540" t="s">
        <v>24</v>
      </c>
      <c r="L540">
        <v>27</v>
      </c>
      <c r="M540" t="s">
        <v>1665</v>
      </c>
      <c r="N540" t="s">
        <v>55</v>
      </c>
      <c r="O540" t="s">
        <v>38</v>
      </c>
    </row>
    <row r="541" spans="1:15" x14ac:dyDescent="0.3">
      <c r="A541" t="s">
        <v>1666</v>
      </c>
      <c r="B541" s="14">
        <v>45418</v>
      </c>
      <c r="C541" s="15">
        <v>0.86527777777777781</v>
      </c>
      <c r="D541" t="s">
        <v>74</v>
      </c>
      <c r="E541" t="s">
        <v>1667</v>
      </c>
      <c r="F541" t="s">
        <v>963</v>
      </c>
      <c r="G541">
        <v>49</v>
      </c>
      <c r="H541" t="s">
        <v>22</v>
      </c>
      <c r="I541" t="s">
        <v>23</v>
      </c>
      <c r="J541" t="s">
        <v>24</v>
      </c>
      <c r="L541">
        <v>36</v>
      </c>
      <c r="M541" t="s">
        <v>1668</v>
      </c>
      <c r="N541" t="s">
        <v>47</v>
      </c>
      <c r="O541" t="s">
        <v>27</v>
      </c>
    </row>
    <row r="542" spans="1:15" x14ac:dyDescent="0.3">
      <c r="A542" t="s">
        <v>1669</v>
      </c>
      <c r="B542" s="14">
        <v>45406</v>
      </c>
      <c r="C542" s="15">
        <v>0.21041666666666667</v>
      </c>
      <c r="D542" t="s">
        <v>74</v>
      </c>
      <c r="E542" t="s">
        <v>1670</v>
      </c>
      <c r="F542" t="s">
        <v>963</v>
      </c>
      <c r="G542">
        <v>51</v>
      </c>
      <c r="H542" t="s">
        <v>22</v>
      </c>
      <c r="I542" t="s">
        <v>23</v>
      </c>
      <c r="J542" t="s">
        <v>24</v>
      </c>
      <c r="L542">
        <v>36</v>
      </c>
      <c r="M542" t="s">
        <v>1671</v>
      </c>
      <c r="N542" t="s">
        <v>55</v>
      </c>
      <c r="O542" t="s">
        <v>27</v>
      </c>
    </row>
    <row r="543" spans="1:15" x14ac:dyDescent="0.3">
      <c r="A543" t="s">
        <v>1672</v>
      </c>
      <c r="B543" s="14">
        <v>45080</v>
      </c>
      <c r="C543" s="15">
        <v>0.7006944444444444</v>
      </c>
      <c r="D543" t="s">
        <v>74</v>
      </c>
      <c r="E543" t="s">
        <v>1673</v>
      </c>
      <c r="F543" t="s">
        <v>963</v>
      </c>
      <c r="G543">
        <v>23</v>
      </c>
      <c r="H543" t="s">
        <v>22</v>
      </c>
      <c r="I543" t="s">
        <v>23</v>
      </c>
      <c r="J543" t="s">
        <v>24</v>
      </c>
      <c r="L543">
        <v>39</v>
      </c>
      <c r="M543" t="s">
        <v>1674</v>
      </c>
      <c r="N543" t="s">
        <v>60</v>
      </c>
      <c r="O543" t="s">
        <v>27</v>
      </c>
    </row>
    <row r="544" spans="1:15" x14ac:dyDescent="0.3">
      <c r="A544" t="s">
        <v>1675</v>
      </c>
      <c r="B544" s="14">
        <v>45049</v>
      </c>
      <c r="C544" s="15">
        <v>0.35</v>
      </c>
      <c r="D544" t="s">
        <v>74</v>
      </c>
      <c r="E544" t="s">
        <v>1676</v>
      </c>
      <c r="F544" t="s">
        <v>963</v>
      </c>
      <c r="G544">
        <v>76</v>
      </c>
      <c r="H544" t="s">
        <v>22</v>
      </c>
      <c r="I544" t="s">
        <v>23</v>
      </c>
      <c r="J544" t="s">
        <v>24</v>
      </c>
      <c r="L544">
        <v>41</v>
      </c>
      <c r="M544" t="s">
        <v>1677</v>
      </c>
      <c r="N544" t="s">
        <v>32</v>
      </c>
      <c r="O544" t="s">
        <v>27</v>
      </c>
    </row>
    <row r="545" spans="1:15" x14ac:dyDescent="0.3">
      <c r="A545" t="s">
        <v>1678</v>
      </c>
      <c r="B545" s="14">
        <v>45135</v>
      </c>
      <c r="C545" s="15">
        <v>0.18194444444444444</v>
      </c>
      <c r="D545" t="s">
        <v>74</v>
      </c>
      <c r="E545" t="s">
        <v>1679</v>
      </c>
      <c r="F545" t="s">
        <v>963</v>
      </c>
      <c r="G545">
        <v>28</v>
      </c>
      <c r="H545" t="s">
        <v>22</v>
      </c>
      <c r="I545" t="s">
        <v>23</v>
      </c>
      <c r="J545" t="s">
        <v>24</v>
      </c>
      <c r="L545">
        <v>44</v>
      </c>
      <c r="M545" t="s">
        <v>1680</v>
      </c>
      <c r="N545" t="s">
        <v>60</v>
      </c>
      <c r="O545" t="s">
        <v>27</v>
      </c>
    </row>
    <row r="546" spans="1:15" x14ac:dyDescent="0.3">
      <c r="A546" t="s">
        <v>1681</v>
      </c>
      <c r="B546" s="14">
        <v>45446</v>
      </c>
      <c r="C546" s="15">
        <v>0.97083333333333333</v>
      </c>
      <c r="D546" t="s">
        <v>74</v>
      </c>
      <c r="E546" t="s">
        <v>1682</v>
      </c>
      <c r="F546" t="s">
        <v>963</v>
      </c>
      <c r="G546">
        <v>4</v>
      </c>
      <c r="H546" t="s">
        <v>22</v>
      </c>
      <c r="I546" t="s">
        <v>23</v>
      </c>
      <c r="J546" t="s">
        <v>24</v>
      </c>
      <c r="L546">
        <v>46</v>
      </c>
      <c r="M546" t="s">
        <v>1683</v>
      </c>
      <c r="N546" t="s">
        <v>84</v>
      </c>
      <c r="O546" t="s">
        <v>27</v>
      </c>
    </row>
    <row r="547" spans="1:15" x14ac:dyDescent="0.3">
      <c r="A547" t="s">
        <v>1684</v>
      </c>
      <c r="B547" s="14">
        <v>45327</v>
      </c>
      <c r="C547" s="15">
        <v>0.46041666666666664</v>
      </c>
      <c r="D547" t="s">
        <v>74</v>
      </c>
      <c r="E547" t="s">
        <v>1685</v>
      </c>
      <c r="F547" t="s">
        <v>963</v>
      </c>
      <c r="G547">
        <v>79</v>
      </c>
      <c r="H547" t="s">
        <v>22</v>
      </c>
      <c r="I547" t="s">
        <v>23</v>
      </c>
      <c r="J547" t="s">
        <v>24</v>
      </c>
      <c r="L547">
        <v>46</v>
      </c>
      <c r="M547" t="s">
        <v>1686</v>
      </c>
      <c r="N547" t="s">
        <v>32</v>
      </c>
      <c r="O547" t="s">
        <v>27</v>
      </c>
    </row>
    <row r="548" spans="1:15" x14ac:dyDescent="0.3">
      <c r="A548" t="s">
        <v>1687</v>
      </c>
      <c r="B548" s="14">
        <v>45244</v>
      </c>
      <c r="C548" s="15">
        <v>0.17222222222222222</v>
      </c>
      <c r="D548" t="s">
        <v>74</v>
      </c>
      <c r="E548" t="s">
        <v>1688</v>
      </c>
      <c r="F548" t="s">
        <v>963</v>
      </c>
      <c r="G548">
        <v>37</v>
      </c>
      <c r="H548" t="s">
        <v>22</v>
      </c>
      <c r="I548" t="s">
        <v>23</v>
      </c>
      <c r="J548" t="s">
        <v>24</v>
      </c>
      <c r="L548">
        <v>47</v>
      </c>
      <c r="M548" t="s">
        <v>1689</v>
      </c>
      <c r="N548" t="s">
        <v>203</v>
      </c>
      <c r="O548" t="s">
        <v>27</v>
      </c>
    </row>
    <row r="549" spans="1:15" x14ac:dyDescent="0.3">
      <c r="A549" t="s">
        <v>1690</v>
      </c>
      <c r="B549" s="14">
        <v>45075</v>
      </c>
      <c r="C549" s="15">
        <v>0.26944444444444443</v>
      </c>
      <c r="D549" t="s">
        <v>74</v>
      </c>
      <c r="E549" t="s">
        <v>1691</v>
      </c>
      <c r="F549" t="s">
        <v>963</v>
      </c>
      <c r="G549">
        <v>2</v>
      </c>
      <c r="H549" t="s">
        <v>22</v>
      </c>
      <c r="I549" t="s">
        <v>23</v>
      </c>
      <c r="J549" t="s">
        <v>24</v>
      </c>
      <c r="L549">
        <v>48</v>
      </c>
      <c r="M549" t="s">
        <v>1692</v>
      </c>
      <c r="N549" t="s">
        <v>84</v>
      </c>
      <c r="O549" t="s">
        <v>27</v>
      </c>
    </row>
    <row r="550" spans="1:15" x14ac:dyDescent="0.3">
      <c r="A550" t="s">
        <v>1693</v>
      </c>
      <c r="B550" s="14">
        <v>45018</v>
      </c>
      <c r="C550" s="15">
        <v>0.14027777777777778</v>
      </c>
      <c r="D550" t="s">
        <v>29</v>
      </c>
      <c r="E550" t="s">
        <v>1694</v>
      </c>
      <c r="F550" t="s">
        <v>963</v>
      </c>
      <c r="G550">
        <v>26</v>
      </c>
      <c r="H550" t="s">
        <v>22</v>
      </c>
      <c r="I550" t="s">
        <v>23</v>
      </c>
      <c r="J550" t="s">
        <v>24</v>
      </c>
      <c r="L550">
        <v>12</v>
      </c>
      <c r="M550" t="s">
        <v>1695</v>
      </c>
      <c r="N550" t="s">
        <v>60</v>
      </c>
      <c r="O550" t="s">
        <v>38</v>
      </c>
    </row>
    <row r="551" spans="1:15" x14ac:dyDescent="0.3">
      <c r="A551" t="s">
        <v>1696</v>
      </c>
      <c r="B551" s="14">
        <v>45407</v>
      </c>
      <c r="C551" s="15">
        <v>0.84652777777777777</v>
      </c>
      <c r="D551" t="s">
        <v>29</v>
      </c>
      <c r="E551" t="s">
        <v>1697</v>
      </c>
      <c r="F551" t="s">
        <v>963</v>
      </c>
      <c r="G551">
        <v>13</v>
      </c>
      <c r="H551" t="s">
        <v>22</v>
      </c>
      <c r="I551" t="s">
        <v>23</v>
      </c>
      <c r="J551" t="s">
        <v>24</v>
      </c>
      <c r="L551">
        <v>18</v>
      </c>
      <c r="M551" t="s">
        <v>1698</v>
      </c>
      <c r="N551" t="s">
        <v>37</v>
      </c>
      <c r="O551" t="s">
        <v>38</v>
      </c>
    </row>
    <row r="552" spans="1:15" x14ac:dyDescent="0.3">
      <c r="A552" t="s">
        <v>1699</v>
      </c>
      <c r="B552" s="14">
        <v>45503</v>
      </c>
      <c r="C552" s="15">
        <v>2.013888888888889E-2</v>
      </c>
      <c r="D552" t="s">
        <v>29</v>
      </c>
      <c r="E552" t="s">
        <v>1700</v>
      </c>
      <c r="F552" t="s">
        <v>963</v>
      </c>
      <c r="G552">
        <v>76</v>
      </c>
      <c r="H552" t="s">
        <v>22</v>
      </c>
      <c r="I552" t="s">
        <v>23</v>
      </c>
      <c r="J552" t="s">
        <v>24</v>
      </c>
      <c r="L552">
        <v>23</v>
      </c>
      <c r="M552" t="s">
        <v>1701</v>
      </c>
      <c r="N552" t="s">
        <v>32</v>
      </c>
      <c r="O552" t="s">
        <v>38</v>
      </c>
    </row>
    <row r="553" spans="1:15" x14ac:dyDescent="0.3">
      <c r="A553" t="s">
        <v>1702</v>
      </c>
      <c r="B553" s="14">
        <v>45315</v>
      </c>
      <c r="C553" s="15">
        <v>0.31180555555555556</v>
      </c>
      <c r="D553" t="s">
        <v>29</v>
      </c>
      <c r="E553" t="s">
        <v>1703</v>
      </c>
      <c r="F553" t="s">
        <v>963</v>
      </c>
      <c r="G553">
        <v>30</v>
      </c>
      <c r="H553" t="s">
        <v>22</v>
      </c>
      <c r="I553" t="s">
        <v>23</v>
      </c>
      <c r="J553" t="s">
        <v>24</v>
      </c>
      <c r="L553">
        <v>25</v>
      </c>
      <c r="M553" t="s">
        <v>1704</v>
      </c>
      <c r="N553" t="s">
        <v>60</v>
      </c>
      <c r="O553" t="s">
        <v>38</v>
      </c>
    </row>
    <row r="554" spans="1:15" x14ac:dyDescent="0.3">
      <c r="A554" t="s">
        <v>1705</v>
      </c>
      <c r="B554" s="14">
        <v>45137</v>
      </c>
      <c r="C554" s="15">
        <v>0.80138888888888893</v>
      </c>
      <c r="D554" t="s">
        <v>29</v>
      </c>
      <c r="E554" t="s">
        <v>1706</v>
      </c>
      <c r="F554" t="s">
        <v>963</v>
      </c>
      <c r="G554">
        <v>39</v>
      </c>
      <c r="H554" t="s">
        <v>22</v>
      </c>
      <c r="I554" t="s">
        <v>23</v>
      </c>
      <c r="J554" t="s">
        <v>24</v>
      </c>
      <c r="L554">
        <v>25</v>
      </c>
      <c r="M554" t="s">
        <v>1707</v>
      </c>
      <c r="N554" t="s">
        <v>203</v>
      </c>
      <c r="O554" t="s">
        <v>38</v>
      </c>
    </row>
    <row r="555" spans="1:15" x14ac:dyDescent="0.3">
      <c r="A555" t="s">
        <v>1708</v>
      </c>
      <c r="B555" s="14">
        <v>45218</v>
      </c>
      <c r="C555" s="15">
        <v>0.99444444444444446</v>
      </c>
      <c r="D555" t="s">
        <v>29</v>
      </c>
      <c r="E555" t="s">
        <v>1709</v>
      </c>
      <c r="F555" t="s">
        <v>963</v>
      </c>
      <c r="G555">
        <v>64</v>
      </c>
      <c r="H555" t="s">
        <v>22</v>
      </c>
      <c r="I555" t="s">
        <v>23</v>
      </c>
      <c r="J555" t="s">
        <v>24</v>
      </c>
      <c r="L555">
        <v>26</v>
      </c>
      <c r="M555" t="s">
        <v>1710</v>
      </c>
      <c r="N555" t="s">
        <v>26</v>
      </c>
      <c r="O555" t="s">
        <v>38</v>
      </c>
    </row>
    <row r="556" spans="1:15" x14ac:dyDescent="0.3">
      <c r="A556" t="s">
        <v>1711</v>
      </c>
      <c r="B556" s="14">
        <v>45071</v>
      </c>
      <c r="C556" s="15">
        <v>0.78680555555555554</v>
      </c>
      <c r="D556" t="s">
        <v>29</v>
      </c>
      <c r="E556" t="s">
        <v>1712</v>
      </c>
      <c r="F556" t="s">
        <v>963</v>
      </c>
      <c r="G556">
        <v>76</v>
      </c>
      <c r="H556" t="s">
        <v>22</v>
      </c>
      <c r="I556" t="s">
        <v>23</v>
      </c>
      <c r="J556" t="s">
        <v>24</v>
      </c>
      <c r="L556">
        <v>28</v>
      </c>
      <c r="M556" t="s">
        <v>1713</v>
      </c>
      <c r="N556" t="s">
        <v>32</v>
      </c>
      <c r="O556" t="s">
        <v>38</v>
      </c>
    </row>
    <row r="557" spans="1:15" x14ac:dyDescent="0.3">
      <c r="A557" t="s">
        <v>1714</v>
      </c>
      <c r="B557" s="14">
        <v>45131</v>
      </c>
      <c r="C557" s="15">
        <v>0.1736111111111111</v>
      </c>
      <c r="D557" t="s">
        <v>29</v>
      </c>
      <c r="E557" t="s">
        <v>1715</v>
      </c>
      <c r="F557" t="s">
        <v>963</v>
      </c>
      <c r="G557">
        <v>72</v>
      </c>
      <c r="H557" t="s">
        <v>22</v>
      </c>
      <c r="I557" t="s">
        <v>23</v>
      </c>
      <c r="J557" t="s">
        <v>24</v>
      </c>
      <c r="L557">
        <v>31</v>
      </c>
      <c r="M557" t="s">
        <v>1716</v>
      </c>
      <c r="N557" t="s">
        <v>32</v>
      </c>
      <c r="O557" t="s">
        <v>27</v>
      </c>
    </row>
    <row r="558" spans="1:15" x14ac:dyDescent="0.3">
      <c r="A558" t="s">
        <v>1717</v>
      </c>
      <c r="B558" s="14">
        <v>45139</v>
      </c>
      <c r="C558" s="15">
        <v>0.86805555555555558</v>
      </c>
      <c r="D558" t="s">
        <v>29</v>
      </c>
      <c r="E558" t="s">
        <v>750</v>
      </c>
      <c r="F558" t="s">
        <v>963</v>
      </c>
      <c r="G558">
        <v>43</v>
      </c>
      <c r="H558" t="s">
        <v>22</v>
      </c>
      <c r="I558" t="s">
        <v>23</v>
      </c>
      <c r="J558" t="s">
        <v>24</v>
      </c>
      <c r="L558">
        <v>43</v>
      </c>
      <c r="M558" t="s">
        <v>1718</v>
      </c>
      <c r="N558" t="s">
        <v>47</v>
      </c>
      <c r="O558" t="s">
        <v>27</v>
      </c>
    </row>
    <row r="559" spans="1:15" x14ac:dyDescent="0.3">
      <c r="A559" t="s">
        <v>1719</v>
      </c>
      <c r="B559" s="14">
        <v>45208</v>
      </c>
      <c r="C559" s="15">
        <v>0.96388888888888891</v>
      </c>
      <c r="D559" t="s">
        <v>29</v>
      </c>
      <c r="E559" t="s">
        <v>1720</v>
      </c>
      <c r="F559" t="s">
        <v>963</v>
      </c>
      <c r="G559">
        <v>78</v>
      </c>
      <c r="H559" t="s">
        <v>22</v>
      </c>
      <c r="I559" t="s">
        <v>23</v>
      </c>
      <c r="J559" t="s">
        <v>24</v>
      </c>
      <c r="L559">
        <v>44</v>
      </c>
      <c r="M559" t="s">
        <v>1721</v>
      </c>
      <c r="N559" t="s">
        <v>32</v>
      </c>
      <c r="O559" t="s">
        <v>27</v>
      </c>
    </row>
    <row r="560" spans="1:15" x14ac:dyDescent="0.3">
      <c r="A560" t="s">
        <v>1722</v>
      </c>
      <c r="B560" s="14">
        <v>45055</v>
      </c>
      <c r="C560" s="15">
        <v>0.92083333333333328</v>
      </c>
      <c r="D560" t="s">
        <v>29</v>
      </c>
      <c r="E560" t="s">
        <v>1723</v>
      </c>
      <c r="F560" t="s">
        <v>963</v>
      </c>
      <c r="G560">
        <v>63</v>
      </c>
      <c r="H560" t="s">
        <v>22</v>
      </c>
      <c r="I560" t="s">
        <v>23</v>
      </c>
      <c r="J560" t="s">
        <v>24</v>
      </c>
      <c r="L560">
        <v>54</v>
      </c>
      <c r="M560" t="s">
        <v>1724</v>
      </c>
      <c r="N560" t="s">
        <v>26</v>
      </c>
      <c r="O560" t="s">
        <v>27</v>
      </c>
    </row>
    <row r="561" spans="1:15" x14ac:dyDescent="0.3">
      <c r="A561" t="s">
        <v>1725</v>
      </c>
      <c r="B561" s="14">
        <v>45557</v>
      </c>
      <c r="C561" s="15">
        <v>6.9444444444444447E-4</v>
      </c>
      <c r="D561" t="s">
        <v>902</v>
      </c>
      <c r="E561" t="s">
        <v>1726</v>
      </c>
      <c r="F561" t="s">
        <v>963</v>
      </c>
      <c r="G561">
        <v>79</v>
      </c>
      <c r="H561" t="s">
        <v>22</v>
      </c>
      <c r="I561" t="s">
        <v>23</v>
      </c>
      <c r="J561" t="s">
        <v>24</v>
      </c>
      <c r="L561">
        <v>10</v>
      </c>
      <c r="M561" t="s">
        <v>1727</v>
      </c>
      <c r="N561" t="s">
        <v>32</v>
      </c>
      <c r="O561" t="s">
        <v>38</v>
      </c>
    </row>
    <row r="562" spans="1:15" x14ac:dyDescent="0.3">
      <c r="A562" t="s">
        <v>1728</v>
      </c>
      <c r="B562" s="14">
        <v>45176</v>
      </c>
      <c r="C562" s="15">
        <v>0.9916666666666667</v>
      </c>
      <c r="D562" t="s">
        <v>902</v>
      </c>
      <c r="E562" t="s">
        <v>1729</v>
      </c>
      <c r="F562" t="s">
        <v>963</v>
      </c>
      <c r="G562">
        <v>3</v>
      </c>
      <c r="H562" t="s">
        <v>22</v>
      </c>
      <c r="I562" t="s">
        <v>23</v>
      </c>
      <c r="J562" t="s">
        <v>24</v>
      </c>
      <c r="L562">
        <v>16</v>
      </c>
      <c r="M562" t="s">
        <v>1730</v>
      </c>
      <c r="N562" t="s">
        <v>84</v>
      </c>
      <c r="O562" t="s">
        <v>38</v>
      </c>
    </row>
    <row r="563" spans="1:15" x14ac:dyDescent="0.3">
      <c r="A563" t="s">
        <v>1731</v>
      </c>
      <c r="B563" s="14">
        <v>45390</v>
      </c>
      <c r="C563" s="15">
        <v>0.8208333333333333</v>
      </c>
      <c r="D563" t="s">
        <v>902</v>
      </c>
      <c r="E563" t="s">
        <v>1732</v>
      </c>
      <c r="F563" t="s">
        <v>963</v>
      </c>
      <c r="G563">
        <v>70</v>
      </c>
      <c r="H563" t="s">
        <v>22</v>
      </c>
      <c r="I563" t="s">
        <v>23</v>
      </c>
      <c r="J563" t="s">
        <v>24</v>
      </c>
      <c r="L563">
        <v>23</v>
      </c>
      <c r="M563" t="s">
        <v>1733</v>
      </c>
      <c r="N563" t="s">
        <v>26</v>
      </c>
      <c r="O563" t="s">
        <v>38</v>
      </c>
    </row>
    <row r="564" spans="1:15" x14ac:dyDescent="0.3">
      <c r="A564" t="s">
        <v>1734</v>
      </c>
      <c r="B564" s="14">
        <v>45148</v>
      </c>
      <c r="C564" s="15">
        <v>0.73124999999999996</v>
      </c>
      <c r="D564" t="s">
        <v>902</v>
      </c>
      <c r="E564" t="s">
        <v>1735</v>
      </c>
      <c r="F564" t="s">
        <v>963</v>
      </c>
      <c r="G564">
        <v>17</v>
      </c>
      <c r="H564" t="s">
        <v>22</v>
      </c>
      <c r="I564" t="s">
        <v>23</v>
      </c>
      <c r="J564" t="s">
        <v>24</v>
      </c>
      <c r="L564">
        <v>25</v>
      </c>
      <c r="M564" t="s">
        <v>1736</v>
      </c>
      <c r="N564" t="s">
        <v>37</v>
      </c>
      <c r="O564" t="s">
        <v>38</v>
      </c>
    </row>
    <row r="565" spans="1:15" x14ac:dyDescent="0.3">
      <c r="A565" t="s">
        <v>1737</v>
      </c>
      <c r="B565" s="14">
        <v>45105</v>
      </c>
      <c r="C565" s="15">
        <v>0.97499999999999998</v>
      </c>
      <c r="D565" t="s">
        <v>902</v>
      </c>
      <c r="E565" t="s">
        <v>1738</v>
      </c>
      <c r="F565" t="s">
        <v>963</v>
      </c>
      <c r="G565">
        <v>27</v>
      </c>
      <c r="H565" t="s">
        <v>22</v>
      </c>
      <c r="I565" t="s">
        <v>23</v>
      </c>
      <c r="J565" t="s">
        <v>24</v>
      </c>
      <c r="L565">
        <v>25</v>
      </c>
      <c r="M565" t="s">
        <v>1739</v>
      </c>
      <c r="N565" t="s">
        <v>60</v>
      </c>
      <c r="O565" t="s">
        <v>38</v>
      </c>
    </row>
    <row r="566" spans="1:15" x14ac:dyDescent="0.3">
      <c r="A566" t="s">
        <v>1740</v>
      </c>
      <c r="B566" s="14">
        <v>45244</v>
      </c>
      <c r="C566" s="15">
        <v>0.3611111111111111</v>
      </c>
      <c r="D566" t="s">
        <v>902</v>
      </c>
      <c r="E566" t="s">
        <v>1741</v>
      </c>
      <c r="F566" t="s">
        <v>963</v>
      </c>
      <c r="G566">
        <v>29</v>
      </c>
      <c r="H566" t="s">
        <v>22</v>
      </c>
      <c r="I566" t="s">
        <v>23</v>
      </c>
      <c r="J566" t="s">
        <v>24</v>
      </c>
      <c r="L566">
        <v>27</v>
      </c>
      <c r="M566" t="s">
        <v>1742</v>
      </c>
      <c r="N566" t="s">
        <v>60</v>
      </c>
      <c r="O566" t="s">
        <v>38</v>
      </c>
    </row>
    <row r="567" spans="1:15" x14ac:dyDescent="0.3">
      <c r="A567" t="s">
        <v>1743</v>
      </c>
      <c r="B567" s="14">
        <v>45157</v>
      </c>
      <c r="C567" s="15">
        <v>0.31874999999999998</v>
      </c>
      <c r="D567" t="s">
        <v>902</v>
      </c>
      <c r="E567" t="s">
        <v>1744</v>
      </c>
      <c r="F567" t="s">
        <v>963</v>
      </c>
      <c r="G567">
        <v>61</v>
      </c>
      <c r="H567" t="s">
        <v>22</v>
      </c>
      <c r="I567" t="s">
        <v>23</v>
      </c>
      <c r="J567" t="s">
        <v>24</v>
      </c>
      <c r="L567">
        <v>33</v>
      </c>
      <c r="M567" t="s">
        <v>1745</v>
      </c>
      <c r="N567" t="s">
        <v>26</v>
      </c>
      <c r="O567" t="s">
        <v>27</v>
      </c>
    </row>
    <row r="568" spans="1:15" x14ac:dyDescent="0.3">
      <c r="A568" t="s">
        <v>1746</v>
      </c>
      <c r="B568" s="14">
        <v>45566</v>
      </c>
      <c r="C568" s="15">
        <v>0.20972222222222223</v>
      </c>
      <c r="D568" t="s">
        <v>902</v>
      </c>
      <c r="E568" t="s">
        <v>1747</v>
      </c>
      <c r="F568" t="s">
        <v>963</v>
      </c>
      <c r="G568">
        <v>3</v>
      </c>
      <c r="H568" t="s">
        <v>22</v>
      </c>
      <c r="I568" t="s">
        <v>23</v>
      </c>
      <c r="J568" t="s">
        <v>24</v>
      </c>
      <c r="L568">
        <v>37</v>
      </c>
      <c r="M568" t="s">
        <v>1748</v>
      </c>
      <c r="N568" t="s">
        <v>84</v>
      </c>
      <c r="O568" t="s">
        <v>27</v>
      </c>
    </row>
    <row r="569" spans="1:15" x14ac:dyDescent="0.3">
      <c r="A569" t="s">
        <v>1749</v>
      </c>
      <c r="B569" s="14">
        <v>45406</v>
      </c>
      <c r="C569" s="15">
        <v>0.65902777777777777</v>
      </c>
      <c r="D569" t="s">
        <v>902</v>
      </c>
      <c r="E569" t="s">
        <v>1750</v>
      </c>
      <c r="F569" t="s">
        <v>963</v>
      </c>
      <c r="G569">
        <v>8</v>
      </c>
      <c r="H569" t="s">
        <v>22</v>
      </c>
      <c r="I569" t="s">
        <v>23</v>
      </c>
      <c r="J569" t="s">
        <v>24</v>
      </c>
      <c r="L569">
        <v>37</v>
      </c>
      <c r="M569" t="s">
        <v>1751</v>
      </c>
      <c r="N569" t="s">
        <v>84</v>
      </c>
      <c r="O569" t="s">
        <v>27</v>
      </c>
    </row>
    <row r="570" spans="1:15" x14ac:dyDescent="0.3">
      <c r="A570" t="s">
        <v>1752</v>
      </c>
      <c r="B570" s="14">
        <v>45514</v>
      </c>
      <c r="C570" s="15">
        <v>0.73611111111111116</v>
      </c>
      <c r="D570" t="s">
        <v>902</v>
      </c>
      <c r="E570" t="s">
        <v>1753</v>
      </c>
      <c r="F570" t="s">
        <v>963</v>
      </c>
      <c r="G570">
        <v>70</v>
      </c>
      <c r="H570" t="s">
        <v>22</v>
      </c>
      <c r="I570" t="s">
        <v>23</v>
      </c>
      <c r="J570" t="s">
        <v>24</v>
      </c>
      <c r="L570">
        <v>38</v>
      </c>
      <c r="M570" t="s">
        <v>1754</v>
      </c>
      <c r="N570" t="s">
        <v>26</v>
      </c>
      <c r="O570" t="s">
        <v>27</v>
      </c>
    </row>
    <row r="571" spans="1:15" x14ac:dyDescent="0.3">
      <c r="A571" t="s">
        <v>1755</v>
      </c>
      <c r="B571" s="14">
        <v>45487</v>
      </c>
      <c r="C571" s="15">
        <v>0.46319444444444446</v>
      </c>
      <c r="D571" t="s">
        <v>902</v>
      </c>
      <c r="E571" t="s">
        <v>1756</v>
      </c>
      <c r="F571" t="s">
        <v>963</v>
      </c>
      <c r="G571">
        <v>9</v>
      </c>
      <c r="H571" t="s">
        <v>22</v>
      </c>
      <c r="I571" t="s">
        <v>23</v>
      </c>
      <c r="J571" t="s">
        <v>24</v>
      </c>
      <c r="L571">
        <v>44</v>
      </c>
      <c r="M571" t="s">
        <v>1757</v>
      </c>
      <c r="N571" t="s">
        <v>84</v>
      </c>
      <c r="O571" t="s">
        <v>27</v>
      </c>
    </row>
    <row r="572" spans="1:15" x14ac:dyDescent="0.3">
      <c r="A572" t="s">
        <v>1758</v>
      </c>
      <c r="B572" s="14">
        <v>45564</v>
      </c>
      <c r="C572" s="15">
        <v>0.58680555555555558</v>
      </c>
      <c r="D572" t="s">
        <v>52</v>
      </c>
      <c r="E572" t="s">
        <v>1759</v>
      </c>
      <c r="F572" t="s">
        <v>963</v>
      </c>
      <c r="G572">
        <v>51</v>
      </c>
      <c r="H572" t="s">
        <v>22</v>
      </c>
      <c r="I572" t="s">
        <v>23</v>
      </c>
      <c r="J572" t="s">
        <v>24</v>
      </c>
      <c r="L572">
        <v>16</v>
      </c>
      <c r="M572" t="s">
        <v>1760</v>
      </c>
      <c r="N572" t="s">
        <v>55</v>
      </c>
      <c r="O572" t="s">
        <v>38</v>
      </c>
    </row>
    <row r="573" spans="1:15" x14ac:dyDescent="0.3">
      <c r="A573" t="s">
        <v>1761</v>
      </c>
      <c r="B573" s="14">
        <v>45221</v>
      </c>
      <c r="C573" s="15">
        <v>0.17569444444444443</v>
      </c>
      <c r="D573" t="s">
        <v>52</v>
      </c>
      <c r="E573" t="s">
        <v>1762</v>
      </c>
      <c r="F573" t="s">
        <v>963</v>
      </c>
      <c r="G573">
        <v>1</v>
      </c>
      <c r="H573" t="s">
        <v>22</v>
      </c>
      <c r="I573" t="s">
        <v>23</v>
      </c>
      <c r="J573" t="s">
        <v>24</v>
      </c>
      <c r="L573">
        <v>17</v>
      </c>
      <c r="M573" t="s">
        <v>1763</v>
      </c>
      <c r="N573" t="s">
        <v>84</v>
      </c>
      <c r="O573" t="s">
        <v>38</v>
      </c>
    </row>
    <row r="574" spans="1:15" x14ac:dyDescent="0.3">
      <c r="A574" t="s">
        <v>1764</v>
      </c>
      <c r="B574" s="14">
        <v>45570</v>
      </c>
      <c r="C574" s="15">
        <v>0.47222222222222221</v>
      </c>
      <c r="D574" t="s">
        <v>52</v>
      </c>
      <c r="E574" t="s">
        <v>1765</v>
      </c>
      <c r="F574" t="s">
        <v>963</v>
      </c>
      <c r="G574">
        <v>26</v>
      </c>
      <c r="H574" t="s">
        <v>22</v>
      </c>
      <c r="I574" t="s">
        <v>23</v>
      </c>
      <c r="J574" t="s">
        <v>24</v>
      </c>
      <c r="L574">
        <v>21</v>
      </c>
      <c r="M574" t="s">
        <v>1766</v>
      </c>
      <c r="N574" t="s">
        <v>60</v>
      </c>
      <c r="O574" t="s">
        <v>38</v>
      </c>
    </row>
    <row r="575" spans="1:15" x14ac:dyDescent="0.3">
      <c r="A575" t="s">
        <v>1767</v>
      </c>
      <c r="B575" s="14">
        <v>45592</v>
      </c>
      <c r="C575" s="15">
        <v>0.46944444444444444</v>
      </c>
      <c r="D575" t="s">
        <v>52</v>
      </c>
      <c r="E575" t="s">
        <v>1768</v>
      </c>
      <c r="F575" t="s">
        <v>963</v>
      </c>
      <c r="G575">
        <v>50</v>
      </c>
      <c r="H575" t="s">
        <v>22</v>
      </c>
      <c r="I575" t="s">
        <v>23</v>
      </c>
      <c r="J575" t="s">
        <v>24</v>
      </c>
      <c r="L575">
        <v>26</v>
      </c>
      <c r="M575" t="s">
        <v>1769</v>
      </c>
      <c r="N575" t="s">
        <v>47</v>
      </c>
      <c r="O575" t="s">
        <v>38</v>
      </c>
    </row>
    <row r="576" spans="1:15" x14ac:dyDescent="0.3">
      <c r="A576" t="s">
        <v>1770</v>
      </c>
      <c r="B576" s="14">
        <v>45506</v>
      </c>
      <c r="C576" s="15">
        <v>0.36458333333333331</v>
      </c>
      <c r="D576" t="s">
        <v>52</v>
      </c>
      <c r="E576" t="s">
        <v>1771</v>
      </c>
      <c r="F576" t="s">
        <v>963</v>
      </c>
      <c r="G576">
        <v>2</v>
      </c>
      <c r="H576" t="s">
        <v>22</v>
      </c>
      <c r="I576" t="s">
        <v>23</v>
      </c>
      <c r="J576" t="s">
        <v>24</v>
      </c>
      <c r="L576">
        <v>35</v>
      </c>
      <c r="M576" t="s">
        <v>1772</v>
      </c>
      <c r="N576" t="s">
        <v>84</v>
      </c>
      <c r="O576" t="s">
        <v>27</v>
      </c>
    </row>
    <row r="577" spans="1:15" x14ac:dyDescent="0.3">
      <c r="A577" t="s">
        <v>1773</v>
      </c>
      <c r="B577" s="14">
        <v>45346</v>
      </c>
      <c r="C577" s="15">
        <v>0.29305555555555557</v>
      </c>
      <c r="D577" t="s">
        <v>52</v>
      </c>
      <c r="E577" t="s">
        <v>1774</v>
      </c>
      <c r="F577" t="s">
        <v>963</v>
      </c>
      <c r="G577">
        <v>72</v>
      </c>
      <c r="H577" t="s">
        <v>22</v>
      </c>
      <c r="I577" t="s">
        <v>23</v>
      </c>
      <c r="J577" t="s">
        <v>24</v>
      </c>
      <c r="L577">
        <v>36</v>
      </c>
      <c r="M577" t="s">
        <v>1775</v>
      </c>
      <c r="N577" t="s">
        <v>32</v>
      </c>
      <c r="O577" t="s">
        <v>27</v>
      </c>
    </row>
    <row r="578" spans="1:15" x14ac:dyDescent="0.3">
      <c r="A578" t="s">
        <v>1776</v>
      </c>
      <c r="B578" s="14">
        <v>45493</v>
      </c>
      <c r="C578" s="15">
        <v>0.97291666666666665</v>
      </c>
      <c r="D578" t="s">
        <v>52</v>
      </c>
      <c r="E578" t="s">
        <v>1777</v>
      </c>
      <c r="F578" t="s">
        <v>963</v>
      </c>
      <c r="G578">
        <v>26</v>
      </c>
      <c r="H578" t="s">
        <v>22</v>
      </c>
      <c r="I578" t="s">
        <v>23</v>
      </c>
      <c r="J578" t="s">
        <v>24</v>
      </c>
      <c r="L578">
        <v>46</v>
      </c>
      <c r="M578" t="s">
        <v>1778</v>
      </c>
      <c r="N578" t="s">
        <v>60</v>
      </c>
      <c r="O578" t="s">
        <v>27</v>
      </c>
    </row>
    <row r="579" spans="1:15" x14ac:dyDescent="0.3">
      <c r="A579" t="s">
        <v>1779</v>
      </c>
      <c r="B579" s="14">
        <v>45345</v>
      </c>
      <c r="C579" s="15">
        <v>0.72499999999999998</v>
      </c>
      <c r="D579" t="s">
        <v>52</v>
      </c>
      <c r="E579" t="s">
        <v>1476</v>
      </c>
      <c r="F579" t="s">
        <v>963</v>
      </c>
      <c r="G579">
        <v>46</v>
      </c>
      <c r="H579" t="s">
        <v>22</v>
      </c>
      <c r="I579" t="s">
        <v>23</v>
      </c>
      <c r="J579" t="s">
        <v>24</v>
      </c>
      <c r="L579">
        <v>46</v>
      </c>
      <c r="M579" t="s">
        <v>1780</v>
      </c>
      <c r="N579" t="s">
        <v>47</v>
      </c>
      <c r="O579" t="s">
        <v>27</v>
      </c>
    </row>
    <row r="580" spans="1:15" x14ac:dyDescent="0.3">
      <c r="A580" t="s">
        <v>1781</v>
      </c>
      <c r="B580" s="14">
        <v>45563</v>
      </c>
      <c r="C580" s="15">
        <v>0.99791666666666667</v>
      </c>
      <c r="D580" t="s">
        <v>52</v>
      </c>
      <c r="E580" t="s">
        <v>1782</v>
      </c>
      <c r="F580" t="s">
        <v>963</v>
      </c>
      <c r="G580">
        <v>37</v>
      </c>
      <c r="H580" t="s">
        <v>22</v>
      </c>
      <c r="I580" t="s">
        <v>23</v>
      </c>
      <c r="J580" t="s">
        <v>24</v>
      </c>
      <c r="L580">
        <v>54</v>
      </c>
      <c r="M580" t="s">
        <v>1783</v>
      </c>
      <c r="N580" t="s">
        <v>203</v>
      </c>
      <c r="O580" t="s">
        <v>27</v>
      </c>
    </row>
    <row r="581" spans="1:15" x14ac:dyDescent="0.3">
      <c r="A581" t="s">
        <v>1784</v>
      </c>
      <c r="B581" s="14">
        <v>45589</v>
      </c>
      <c r="C581" s="15">
        <v>0.81805555555555554</v>
      </c>
      <c r="D581" t="s">
        <v>52</v>
      </c>
      <c r="E581" t="s">
        <v>1785</v>
      </c>
      <c r="F581" t="s">
        <v>963</v>
      </c>
      <c r="G581">
        <v>64</v>
      </c>
      <c r="H581" t="s">
        <v>22</v>
      </c>
      <c r="I581" t="s">
        <v>23</v>
      </c>
      <c r="J581" t="s">
        <v>24</v>
      </c>
      <c r="L581">
        <v>59</v>
      </c>
      <c r="M581" t="s">
        <v>1786</v>
      </c>
      <c r="N581" t="s">
        <v>26</v>
      </c>
      <c r="O581" t="s">
        <v>27</v>
      </c>
    </row>
    <row r="582" spans="1:15" x14ac:dyDescent="0.3">
      <c r="A582" t="s">
        <v>1787</v>
      </c>
      <c r="B582" s="14">
        <v>45469</v>
      </c>
      <c r="C582" s="15">
        <v>0.59861111111111109</v>
      </c>
      <c r="D582" t="s">
        <v>86</v>
      </c>
      <c r="E582" t="s">
        <v>1788</v>
      </c>
      <c r="F582" t="s">
        <v>963</v>
      </c>
      <c r="G582">
        <v>22</v>
      </c>
      <c r="H582" t="s">
        <v>22</v>
      </c>
      <c r="I582" t="s">
        <v>23</v>
      </c>
      <c r="J582" t="s">
        <v>24</v>
      </c>
      <c r="L582">
        <v>13</v>
      </c>
      <c r="M582" t="s">
        <v>1789</v>
      </c>
      <c r="N582" t="s">
        <v>60</v>
      </c>
      <c r="O582" t="s">
        <v>38</v>
      </c>
    </row>
    <row r="583" spans="1:15" x14ac:dyDescent="0.3">
      <c r="A583" t="s">
        <v>1790</v>
      </c>
      <c r="B583" s="14">
        <v>45150</v>
      </c>
      <c r="C583" s="15">
        <v>0.3840277777777778</v>
      </c>
      <c r="D583" t="s">
        <v>86</v>
      </c>
      <c r="E583" t="s">
        <v>1791</v>
      </c>
      <c r="F583" t="s">
        <v>963</v>
      </c>
      <c r="G583">
        <v>16</v>
      </c>
      <c r="H583" t="s">
        <v>22</v>
      </c>
      <c r="I583" t="s">
        <v>23</v>
      </c>
      <c r="J583" t="s">
        <v>24</v>
      </c>
      <c r="L583">
        <v>19</v>
      </c>
      <c r="M583" t="s">
        <v>1792</v>
      </c>
      <c r="N583" t="s">
        <v>37</v>
      </c>
      <c r="O583" t="s">
        <v>38</v>
      </c>
    </row>
    <row r="584" spans="1:15" x14ac:dyDescent="0.3">
      <c r="A584" t="s">
        <v>1793</v>
      </c>
      <c r="B584" s="14">
        <v>45405</v>
      </c>
      <c r="C584" s="15">
        <v>0.67291666666666672</v>
      </c>
      <c r="D584" t="s">
        <v>86</v>
      </c>
      <c r="E584" t="s">
        <v>1794</v>
      </c>
      <c r="F584" t="s">
        <v>963</v>
      </c>
      <c r="G584">
        <v>69</v>
      </c>
      <c r="H584" t="s">
        <v>22</v>
      </c>
      <c r="I584" t="s">
        <v>23</v>
      </c>
      <c r="J584" t="s">
        <v>24</v>
      </c>
      <c r="L584">
        <v>38</v>
      </c>
      <c r="M584" t="s">
        <v>1795</v>
      </c>
      <c r="N584" t="s">
        <v>26</v>
      </c>
      <c r="O584" t="s">
        <v>27</v>
      </c>
    </row>
    <row r="585" spans="1:15" x14ac:dyDescent="0.3">
      <c r="A585" t="s">
        <v>1796</v>
      </c>
      <c r="B585" s="14">
        <v>45556</v>
      </c>
      <c r="C585" s="15">
        <v>0.58263888888888893</v>
      </c>
      <c r="D585" t="s">
        <v>86</v>
      </c>
      <c r="E585" t="s">
        <v>1797</v>
      </c>
      <c r="F585" t="s">
        <v>963</v>
      </c>
      <c r="G585">
        <v>13</v>
      </c>
      <c r="H585" t="s">
        <v>22</v>
      </c>
      <c r="I585" t="s">
        <v>23</v>
      </c>
      <c r="J585" t="s">
        <v>24</v>
      </c>
      <c r="L585">
        <v>40</v>
      </c>
      <c r="M585" t="s">
        <v>1798</v>
      </c>
      <c r="N585" t="s">
        <v>37</v>
      </c>
      <c r="O585" t="s">
        <v>27</v>
      </c>
    </row>
    <row r="586" spans="1:15" x14ac:dyDescent="0.3">
      <c r="A586" t="s">
        <v>1799</v>
      </c>
      <c r="B586" s="14">
        <v>45491</v>
      </c>
      <c r="C586" s="15">
        <v>0.65138888888888891</v>
      </c>
      <c r="D586" t="s">
        <v>86</v>
      </c>
      <c r="E586" t="s">
        <v>1800</v>
      </c>
      <c r="F586" t="s">
        <v>963</v>
      </c>
      <c r="G586">
        <v>11</v>
      </c>
      <c r="H586" t="s">
        <v>22</v>
      </c>
      <c r="I586" t="s">
        <v>23</v>
      </c>
      <c r="J586" t="s">
        <v>24</v>
      </c>
      <c r="L586">
        <v>42</v>
      </c>
      <c r="M586" t="s">
        <v>1801</v>
      </c>
      <c r="N586" t="s">
        <v>37</v>
      </c>
      <c r="O586" t="s">
        <v>27</v>
      </c>
    </row>
    <row r="587" spans="1:15" x14ac:dyDescent="0.3">
      <c r="A587" t="s">
        <v>1802</v>
      </c>
      <c r="B587" s="14">
        <v>45396</v>
      </c>
      <c r="C587" s="15">
        <v>0.91805555555555551</v>
      </c>
      <c r="D587" t="s">
        <v>86</v>
      </c>
      <c r="E587" t="s">
        <v>1803</v>
      </c>
      <c r="F587" t="s">
        <v>963</v>
      </c>
      <c r="G587">
        <v>51</v>
      </c>
      <c r="H587" t="s">
        <v>22</v>
      </c>
      <c r="I587" t="s">
        <v>23</v>
      </c>
      <c r="J587" t="s">
        <v>24</v>
      </c>
      <c r="L587">
        <v>47</v>
      </c>
      <c r="M587" t="s">
        <v>1804</v>
      </c>
      <c r="N587" t="s">
        <v>55</v>
      </c>
      <c r="O587" t="s">
        <v>27</v>
      </c>
    </row>
    <row r="588" spans="1:15" x14ac:dyDescent="0.3">
      <c r="A588" t="s">
        <v>1805</v>
      </c>
      <c r="B588" s="14">
        <v>45140</v>
      </c>
      <c r="C588" s="15">
        <v>0.2298611111111111</v>
      </c>
      <c r="D588" t="s">
        <v>86</v>
      </c>
      <c r="E588" t="s">
        <v>1806</v>
      </c>
      <c r="F588" t="s">
        <v>963</v>
      </c>
      <c r="G588">
        <v>47</v>
      </c>
      <c r="H588" t="s">
        <v>22</v>
      </c>
      <c r="I588" t="s">
        <v>23</v>
      </c>
      <c r="J588" t="s">
        <v>24</v>
      </c>
      <c r="L588">
        <v>60</v>
      </c>
      <c r="M588" t="s">
        <v>1807</v>
      </c>
      <c r="N588" t="s">
        <v>47</v>
      </c>
      <c r="O588" t="s">
        <v>27</v>
      </c>
    </row>
    <row r="589" spans="1:15" x14ac:dyDescent="0.3">
      <c r="A589" t="s">
        <v>1808</v>
      </c>
      <c r="B589" s="14">
        <v>45210</v>
      </c>
      <c r="C589" s="15">
        <v>8.0555555555555561E-2</v>
      </c>
      <c r="D589" t="s">
        <v>902</v>
      </c>
      <c r="E589" t="s">
        <v>1809</v>
      </c>
      <c r="F589" t="s">
        <v>963</v>
      </c>
      <c r="G589">
        <v>53</v>
      </c>
      <c r="H589" t="s">
        <v>22</v>
      </c>
      <c r="I589" t="s">
        <v>23</v>
      </c>
      <c r="J589" t="s">
        <v>1810</v>
      </c>
      <c r="L589">
        <v>21</v>
      </c>
      <c r="M589" t="s">
        <v>1811</v>
      </c>
      <c r="N589" t="s">
        <v>55</v>
      </c>
      <c r="O589" t="s">
        <v>38</v>
      </c>
    </row>
    <row r="590" spans="1:15" x14ac:dyDescent="0.3">
      <c r="A590" t="s">
        <v>1812</v>
      </c>
      <c r="B590" s="14">
        <v>45034</v>
      </c>
      <c r="C590" s="15">
        <v>0.94861111111111107</v>
      </c>
      <c r="D590" t="s">
        <v>86</v>
      </c>
      <c r="E590" t="s">
        <v>1813</v>
      </c>
      <c r="F590" t="s">
        <v>963</v>
      </c>
      <c r="G590">
        <v>15</v>
      </c>
      <c r="H590" t="s">
        <v>22</v>
      </c>
      <c r="I590" t="s">
        <v>23</v>
      </c>
      <c r="J590" t="s">
        <v>1810</v>
      </c>
      <c r="L590">
        <v>29</v>
      </c>
      <c r="M590" t="s">
        <v>1814</v>
      </c>
      <c r="N590" t="s">
        <v>37</v>
      </c>
      <c r="O590" t="s">
        <v>38</v>
      </c>
    </row>
    <row r="591" spans="1:15" x14ac:dyDescent="0.3">
      <c r="A591" t="s">
        <v>1815</v>
      </c>
      <c r="B591" s="14">
        <v>45502</v>
      </c>
      <c r="C591" s="15">
        <v>0.8569444444444444</v>
      </c>
      <c r="D591" t="s">
        <v>90</v>
      </c>
      <c r="E591" t="s">
        <v>1816</v>
      </c>
      <c r="F591" t="s">
        <v>963</v>
      </c>
      <c r="G591">
        <v>9</v>
      </c>
      <c r="H591" t="s">
        <v>22</v>
      </c>
      <c r="I591" t="s">
        <v>23</v>
      </c>
      <c r="J591" t="s">
        <v>1810</v>
      </c>
      <c r="L591">
        <v>21</v>
      </c>
      <c r="M591" t="s">
        <v>1817</v>
      </c>
      <c r="N591" t="s">
        <v>84</v>
      </c>
      <c r="O591" t="s">
        <v>38</v>
      </c>
    </row>
    <row r="592" spans="1:15" x14ac:dyDescent="0.3">
      <c r="A592" t="s">
        <v>1818</v>
      </c>
      <c r="B592" s="14">
        <v>45146</v>
      </c>
      <c r="C592" s="15">
        <v>0.40486111111111112</v>
      </c>
      <c r="D592" t="s">
        <v>94</v>
      </c>
      <c r="E592" t="s">
        <v>1819</v>
      </c>
      <c r="F592" t="s">
        <v>963</v>
      </c>
      <c r="G592">
        <v>10</v>
      </c>
      <c r="H592" t="s">
        <v>22</v>
      </c>
      <c r="I592" t="s">
        <v>23</v>
      </c>
      <c r="J592" t="s">
        <v>1810</v>
      </c>
      <c r="L592">
        <v>40</v>
      </c>
      <c r="M592" t="s">
        <v>1820</v>
      </c>
      <c r="N592" t="s">
        <v>84</v>
      </c>
      <c r="O592" t="s">
        <v>27</v>
      </c>
    </row>
    <row r="593" spans="1:15" x14ac:dyDescent="0.3">
      <c r="A593" t="s">
        <v>1821</v>
      </c>
      <c r="B593" s="14">
        <v>45281</v>
      </c>
      <c r="C593" s="15">
        <v>0.60972222222222228</v>
      </c>
      <c r="D593" t="s">
        <v>114</v>
      </c>
      <c r="E593" t="s">
        <v>1822</v>
      </c>
      <c r="F593" t="s">
        <v>963</v>
      </c>
      <c r="G593">
        <v>73</v>
      </c>
      <c r="H593" t="s">
        <v>22</v>
      </c>
      <c r="I593" t="s">
        <v>23</v>
      </c>
      <c r="J593" t="s">
        <v>1810</v>
      </c>
      <c r="L593">
        <v>29</v>
      </c>
      <c r="M593" t="s">
        <v>1823</v>
      </c>
      <c r="N593" t="s">
        <v>32</v>
      </c>
      <c r="O593" t="s">
        <v>38</v>
      </c>
    </row>
    <row r="594" spans="1:15" x14ac:dyDescent="0.3">
      <c r="A594" t="s">
        <v>1824</v>
      </c>
      <c r="B594" s="14">
        <v>45514</v>
      </c>
      <c r="C594" s="15">
        <v>0.55000000000000004</v>
      </c>
      <c r="D594" t="s">
        <v>86</v>
      </c>
      <c r="E594" t="s">
        <v>1825</v>
      </c>
      <c r="F594" t="s">
        <v>963</v>
      </c>
      <c r="G594">
        <v>34</v>
      </c>
      <c r="H594" t="s">
        <v>22</v>
      </c>
      <c r="I594" t="s">
        <v>23</v>
      </c>
      <c r="J594" t="s">
        <v>1810</v>
      </c>
      <c r="L594">
        <v>38</v>
      </c>
      <c r="M594" t="s">
        <v>1826</v>
      </c>
      <c r="N594" t="s">
        <v>203</v>
      </c>
      <c r="O594" t="s">
        <v>27</v>
      </c>
    </row>
    <row r="595" spans="1:15" x14ac:dyDescent="0.3">
      <c r="A595" t="s">
        <v>1827</v>
      </c>
      <c r="B595" s="14">
        <v>45104</v>
      </c>
      <c r="C595" s="15">
        <v>0.22777777777777777</v>
      </c>
      <c r="D595" t="s">
        <v>19</v>
      </c>
      <c r="E595" t="s">
        <v>1828</v>
      </c>
      <c r="F595" t="s">
        <v>963</v>
      </c>
      <c r="G595">
        <v>5</v>
      </c>
      <c r="H595" t="s">
        <v>22</v>
      </c>
      <c r="I595" t="s">
        <v>23</v>
      </c>
      <c r="J595" t="s">
        <v>1810</v>
      </c>
      <c r="L595">
        <v>43</v>
      </c>
      <c r="M595" t="s">
        <v>1829</v>
      </c>
      <c r="N595" t="s">
        <v>84</v>
      </c>
      <c r="O595" t="s">
        <v>27</v>
      </c>
    </row>
    <row r="596" spans="1:15" x14ac:dyDescent="0.3">
      <c r="A596" t="s">
        <v>1830</v>
      </c>
      <c r="B596" s="14">
        <v>45037</v>
      </c>
      <c r="C596" s="15">
        <v>0.11388888888888889</v>
      </c>
      <c r="D596" t="s">
        <v>658</v>
      </c>
      <c r="E596" t="s">
        <v>1831</v>
      </c>
      <c r="F596" t="s">
        <v>963</v>
      </c>
      <c r="G596">
        <v>50</v>
      </c>
      <c r="H596" t="s">
        <v>22</v>
      </c>
      <c r="I596" t="s">
        <v>23</v>
      </c>
      <c r="J596" t="s">
        <v>1810</v>
      </c>
      <c r="L596">
        <v>15</v>
      </c>
      <c r="M596" t="s">
        <v>1832</v>
      </c>
      <c r="N596" t="s">
        <v>47</v>
      </c>
      <c r="O596" t="s">
        <v>38</v>
      </c>
    </row>
    <row r="597" spans="1:15" x14ac:dyDescent="0.3">
      <c r="A597" t="s">
        <v>1833</v>
      </c>
      <c r="B597" s="14">
        <v>45028</v>
      </c>
      <c r="C597" s="15">
        <v>0.29722222222222222</v>
      </c>
      <c r="D597" t="s">
        <v>57</v>
      </c>
      <c r="E597" t="s">
        <v>1834</v>
      </c>
      <c r="F597" t="s">
        <v>963</v>
      </c>
      <c r="G597">
        <v>18</v>
      </c>
      <c r="H597" t="s">
        <v>22</v>
      </c>
      <c r="I597" t="s">
        <v>23</v>
      </c>
      <c r="J597" t="s">
        <v>1810</v>
      </c>
      <c r="L597">
        <v>11</v>
      </c>
      <c r="M597" t="s">
        <v>1835</v>
      </c>
      <c r="N597" t="s">
        <v>37</v>
      </c>
      <c r="O597" t="s">
        <v>38</v>
      </c>
    </row>
    <row r="598" spans="1:15" x14ac:dyDescent="0.3">
      <c r="A598" t="s">
        <v>1836</v>
      </c>
      <c r="B598" s="14">
        <v>45309</v>
      </c>
      <c r="C598" s="15">
        <v>0.44513888888888886</v>
      </c>
      <c r="D598" t="s">
        <v>658</v>
      </c>
      <c r="E598" t="s">
        <v>1837</v>
      </c>
      <c r="F598" t="s">
        <v>963</v>
      </c>
      <c r="G598">
        <v>17</v>
      </c>
      <c r="H598" t="s">
        <v>22</v>
      </c>
      <c r="I598" t="s">
        <v>23</v>
      </c>
      <c r="J598" t="s">
        <v>1810</v>
      </c>
      <c r="L598">
        <v>57</v>
      </c>
      <c r="M598" t="s">
        <v>1838</v>
      </c>
      <c r="N598" t="s">
        <v>37</v>
      </c>
      <c r="O598" t="s">
        <v>27</v>
      </c>
    </row>
    <row r="599" spans="1:15" x14ac:dyDescent="0.3">
      <c r="A599" t="s">
        <v>1839</v>
      </c>
      <c r="B599" s="14">
        <v>45434</v>
      </c>
      <c r="C599" s="15">
        <v>0.40833333333333333</v>
      </c>
      <c r="D599" t="s">
        <v>40</v>
      </c>
      <c r="E599" t="s">
        <v>1840</v>
      </c>
      <c r="F599" t="s">
        <v>963</v>
      </c>
      <c r="G599">
        <v>74</v>
      </c>
      <c r="H599" t="s">
        <v>22</v>
      </c>
      <c r="I599" t="s">
        <v>23</v>
      </c>
      <c r="J599" t="s">
        <v>1810</v>
      </c>
      <c r="L599">
        <v>51</v>
      </c>
      <c r="M599" t="s">
        <v>1841</v>
      </c>
      <c r="N599" t="s">
        <v>32</v>
      </c>
      <c r="O599" t="s">
        <v>27</v>
      </c>
    </row>
    <row r="600" spans="1:15" x14ac:dyDescent="0.3">
      <c r="A600" t="s">
        <v>1842</v>
      </c>
      <c r="B600" s="14">
        <v>45202</v>
      </c>
      <c r="C600" s="15">
        <v>0.47361111111111109</v>
      </c>
      <c r="D600" t="s">
        <v>235</v>
      </c>
      <c r="E600" t="s">
        <v>1843</v>
      </c>
      <c r="F600" t="s">
        <v>963</v>
      </c>
      <c r="G600">
        <v>47</v>
      </c>
      <c r="H600" t="s">
        <v>22</v>
      </c>
      <c r="I600" t="s">
        <v>23</v>
      </c>
      <c r="J600" t="s">
        <v>1810</v>
      </c>
      <c r="L600">
        <v>28</v>
      </c>
      <c r="M600" t="s">
        <v>1844</v>
      </c>
      <c r="N600" t="s">
        <v>47</v>
      </c>
      <c r="O600" t="s">
        <v>38</v>
      </c>
    </row>
    <row r="601" spans="1:15" x14ac:dyDescent="0.3">
      <c r="A601" t="s">
        <v>1845</v>
      </c>
      <c r="B601" s="14">
        <v>45193</v>
      </c>
      <c r="C601" s="15">
        <v>0.53611111111111109</v>
      </c>
      <c r="D601" t="s">
        <v>713</v>
      </c>
      <c r="E601" t="s">
        <v>217</v>
      </c>
      <c r="F601" t="s">
        <v>963</v>
      </c>
      <c r="G601">
        <v>12</v>
      </c>
      <c r="H601" t="s">
        <v>22</v>
      </c>
      <c r="I601" t="s">
        <v>23</v>
      </c>
      <c r="J601" t="s">
        <v>1810</v>
      </c>
      <c r="L601">
        <v>29</v>
      </c>
      <c r="M601" t="s">
        <v>1846</v>
      </c>
      <c r="N601" t="s">
        <v>37</v>
      </c>
      <c r="O601" t="s">
        <v>38</v>
      </c>
    </row>
    <row r="602" spans="1:15" x14ac:dyDescent="0.3">
      <c r="A602" t="s">
        <v>1847</v>
      </c>
      <c r="B602" s="14">
        <v>45213</v>
      </c>
      <c r="C602" s="15">
        <v>0.56874999999999998</v>
      </c>
      <c r="D602" t="s">
        <v>308</v>
      </c>
      <c r="E602" t="s">
        <v>1848</v>
      </c>
      <c r="F602" t="s">
        <v>963</v>
      </c>
      <c r="G602">
        <v>44</v>
      </c>
      <c r="H602" t="s">
        <v>22</v>
      </c>
      <c r="I602" t="s">
        <v>23</v>
      </c>
      <c r="J602" t="s">
        <v>1810</v>
      </c>
      <c r="L602">
        <v>48</v>
      </c>
      <c r="M602" t="s">
        <v>1849</v>
      </c>
      <c r="N602" t="s">
        <v>47</v>
      </c>
      <c r="O602" t="s">
        <v>27</v>
      </c>
    </row>
    <row r="603" spans="1:15" x14ac:dyDescent="0.3">
      <c r="A603" t="s">
        <v>1850</v>
      </c>
      <c r="B603" s="14">
        <v>45595</v>
      </c>
      <c r="C603" s="15">
        <v>0.15902777777777777</v>
      </c>
      <c r="D603" t="s">
        <v>86</v>
      </c>
      <c r="E603" t="s">
        <v>1851</v>
      </c>
      <c r="F603" t="s">
        <v>963</v>
      </c>
      <c r="G603">
        <v>23</v>
      </c>
      <c r="H603" t="s">
        <v>22</v>
      </c>
      <c r="I603" t="s">
        <v>23</v>
      </c>
      <c r="J603" t="s">
        <v>1810</v>
      </c>
      <c r="L603">
        <v>24</v>
      </c>
      <c r="M603" t="s">
        <v>1852</v>
      </c>
      <c r="N603" t="s">
        <v>60</v>
      </c>
      <c r="O603" t="s">
        <v>38</v>
      </c>
    </row>
    <row r="604" spans="1:15" x14ac:dyDescent="0.3">
      <c r="A604" t="s">
        <v>1853</v>
      </c>
      <c r="B604" s="14">
        <v>45111</v>
      </c>
      <c r="C604" s="15">
        <v>0.68333333333333335</v>
      </c>
      <c r="D604" t="s">
        <v>29</v>
      </c>
      <c r="E604" t="s">
        <v>1854</v>
      </c>
      <c r="F604" t="s">
        <v>963</v>
      </c>
      <c r="G604">
        <v>39</v>
      </c>
      <c r="H604" t="s">
        <v>22</v>
      </c>
      <c r="I604" t="s">
        <v>23</v>
      </c>
      <c r="J604" t="s">
        <v>1810</v>
      </c>
      <c r="L604">
        <v>29</v>
      </c>
      <c r="M604" t="s">
        <v>1855</v>
      </c>
      <c r="N604" t="s">
        <v>203</v>
      </c>
      <c r="O604" t="s">
        <v>38</v>
      </c>
    </row>
    <row r="605" spans="1:15" x14ac:dyDescent="0.3">
      <c r="A605" t="s">
        <v>1856</v>
      </c>
      <c r="B605" s="14">
        <v>45586</v>
      </c>
      <c r="C605" s="15">
        <v>0.18263888888888888</v>
      </c>
      <c r="D605" t="s">
        <v>94</v>
      </c>
      <c r="E605" t="s">
        <v>1857</v>
      </c>
      <c r="F605" t="s">
        <v>963</v>
      </c>
      <c r="G605">
        <v>52</v>
      </c>
      <c r="H605" t="s">
        <v>22</v>
      </c>
      <c r="I605" t="s">
        <v>23</v>
      </c>
      <c r="J605" t="s">
        <v>1810</v>
      </c>
      <c r="L605">
        <v>12</v>
      </c>
      <c r="M605" t="s">
        <v>1858</v>
      </c>
      <c r="N605" t="s">
        <v>55</v>
      </c>
      <c r="O605" t="s">
        <v>38</v>
      </c>
    </row>
    <row r="606" spans="1:15" x14ac:dyDescent="0.3">
      <c r="A606" t="s">
        <v>1859</v>
      </c>
      <c r="B606" s="14">
        <v>45087</v>
      </c>
      <c r="C606" s="15">
        <v>8.4722222222222227E-2</v>
      </c>
      <c r="D606" t="s">
        <v>29</v>
      </c>
      <c r="E606" t="s">
        <v>1860</v>
      </c>
      <c r="F606" t="s">
        <v>963</v>
      </c>
      <c r="G606">
        <v>3</v>
      </c>
      <c r="H606" t="s">
        <v>22</v>
      </c>
      <c r="I606" t="s">
        <v>23</v>
      </c>
      <c r="J606" t="s">
        <v>1810</v>
      </c>
      <c r="L606">
        <v>10</v>
      </c>
      <c r="M606" t="s">
        <v>1861</v>
      </c>
      <c r="N606" t="s">
        <v>84</v>
      </c>
      <c r="O606" t="s">
        <v>38</v>
      </c>
    </row>
    <row r="607" spans="1:15" x14ac:dyDescent="0.3">
      <c r="A607" t="s">
        <v>1862</v>
      </c>
      <c r="B607" s="14">
        <v>45114</v>
      </c>
      <c r="C607" s="15">
        <v>0.88680555555555551</v>
      </c>
      <c r="D607" t="s">
        <v>70</v>
      </c>
      <c r="E607" t="s">
        <v>1863</v>
      </c>
      <c r="F607" t="s">
        <v>963</v>
      </c>
      <c r="G607">
        <v>22</v>
      </c>
      <c r="H607" t="s">
        <v>22</v>
      </c>
      <c r="I607" t="s">
        <v>23</v>
      </c>
      <c r="J607" t="s">
        <v>1810</v>
      </c>
      <c r="L607">
        <v>60</v>
      </c>
      <c r="M607" t="s">
        <v>1864</v>
      </c>
      <c r="N607" t="s">
        <v>60</v>
      </c>
      <c r="O607" t="s">
        <v>27</v>
      </c>
    </row>
    <row r="608" spans="1:15" x14ac:dyDescent="0.3">
      <c r="A608" t="s">
        <v>1865</v>
      </c>
      <c r="B608" s="14">
        <v>45223</v>
      </c>
      <c r="C608" s="15">
        <v>0.8</v>
      </c>
      <c r="D608" t="s">
        <v>98</v>
      </c>
      <c r="E608" t="s">
        <v>1866</v>
      </c>
      <c r="F608" t="s">
        <v>963</v>
      </c>
      <c r="G608">
        <v>25</v>
      </c>
      <c r="H608" t="s">
        <v>22</v>
      </c>
      <c r="I608" t="s">
        <v>23</v>
      </c>
      <c r="J608" t="s">
        <v>1810</v>
      </c>
      <c r="L608">
        <v>12</v>
      </c>
      <c r="M608" t="s">
        <v>1867</v>
      </c>
      <c r="N608" t="s">
        <v>60</v>
      </c>
      <c r="O608" t="s">
        <v>38</v>
      </c>
    </row>
    <row r="609" spans="1:15" x14ac:dyDescent="0.3">
      <c r="A609" t="s">
        <v>1868</v>
      </c>
      <c r="B609" s="14">
        <v>45536</v>
      </c>
      <c r="C609" s="15">
        <v>0.57222222222222219</v>
      </c>
      <c r="D609" t="s">
        <v>235</v>
      </c>
      <c r="E609" t="s">
        <v>1869</v>
      </c>
      <c r="F609" t="s">
        <v>963</v>
      </c>
      <c r="G609">
        <v>52</v>
      </c>
      <c r="H609" t="s">
        <v>22</v>
      </c>
      <c r="I609" t="s">
        <v>23</v>
      </c>
      <c r="J609" t="s">
        <v>1810</v>
      </c>
      <c r="L609">
        <v>26</v>
      </c>
      <c r="M609" t="s">
        <v>1870</v>
      </c>
      <c r="N609" t="s">
        <v>55</v>
      </c>
      <c r="O609" t="s">
        <v>38</v>
      </c>
    </row>
    <row r="610" spans="1:15" x14ac:dyDescent="0.3">
      <c r="A610" t="s">
        <v>1871</v>
      </c>
      <c r="B610" s="14">
        <v>45104</v>
      </c>
      <c r="C610" s="15">
        <v>0.70208333333333328</v>
      </c>
      <c r="D610" t="s">
        <v>86</v>
      </c>
      <c r="E610" t="s">
        <v>1152</v>
      </c>
      <c r="F610" t="s">
        <v>963</v>
      </c>
      <c r="G610">
        <v>38</v>
      </c>
      <c r="H610" t="s">
        <v>22</v>
      </c>
      <c r="I610" t="s">
        <v>23</v>
      </c>
      <c r="J610" t="s">
        <v>1810</v>
      </c>
      <c r="L610">
        <v>52</v>
      </c>
      <c r="M610" t="s">
        <v>1872</v>
      </c>
      <c r="N610" t="s">
        <v>203</v>
      </c>
      <c r="O610" t="s">
        <v>27</v>
      </c>
    </row>
    <row r="611" spans="1:15" x14ac:dyDescent="0.3">
      <c r="A611" t="s">
        <v>1873</v>
      </c>
      <c r="B611" s="14">
        <v>45133</v>
      </c>
      <c r="C611" s="15">
        <v>0.77222222222222225</v>
      </c>
      <c r="D611" t="s">
        <v>86</v>
      </c>
      <c r="E611" t="s">
        <v>1874</v>
      </c>
      <c r="F611" t="s">
        <v>963</v>
      </c>
      <c r="G611">
        <v>29</v>
      </c>
      <c r="H611" t="s">
        <v>22</v>
      </c>
      <c r="I611" t="s">
        <v>23</v>
      </c>
      <c r="J611" t="s">
        <v>1810</v>
      </c>
      <c r="L611">
        <v>14</v>
      </c>
      <c r="M611" t="s">
        <v>1875</v>
      </c>
      <c r="N611" t="s">
        <v>60</v>
      </c>
      <c r="O611" t="s">
        <v>38</v>
      </c>
    </row>
    <row r="612" spans="1:15" x14ac:dyDescent="0.3">
      <c r="A612" t="s">
        <v>1876</v>
      </c>
      <c r="B612" s="14">
        <v>45474</v>
      </c>
      <c r="C612" s="15">
        <v>0.2076388888888889</v>
      </c>
      <c r="D612" t="s">
        <v>40</v>
      </c>
      <c r="E612" t="s">
        <v>1877</v>
      </c>
      <c r="F612" t="s">
        <v>963</v>
      </c>
      <c r="G612">
        <v>50</v>
      </c>
      <c r="H612" t="s">
        <v>22</v>
      </c>
      <c r="I612" t="s">
        <v>23</v>
      </c>
      <c r="J612" t="s">
        <v>1810</v>
      </c>
      <c r="L612">
        <v>60</v>
      </c>
      <c r="M612" t="s">
        <v>1878</v>
      </c>
      <c r="N612" t="s">
        <v>47</v>
      </c>
      <c r="O612" t="s">
        <v>27</v>
      </c>
    </row>
    <row r="613" spans="1:15" x14ac:dyDescent="0.3">
      <c r="A613" t="s">
        <v>1879</v>
      </c>
      <c r="B613" s="14">
        <v>45099</v>
      </c>
      <c r="C613" s="15">
        <v>0.85555555555555551</v>
      </c>
      <c r="D613" t="s">
        <v>62</v>
      </c>
      <c r="E613" t="s">
        <v>1880</v>
      </c>
      <c r="F613" t="s">
        <v>963</v>
      </c>
      <c r="G613">
        <v>19</v>
      </c>
      <c r="H613" t="s">
        <v>22</v>
      </c>
      <c r="I613" t="s">
        <v>23</v>
      </c>
      <c r="J613" t="s">
        <v>1810</v>
      </c>
      <c r="L613">
        <v>52</v>
      </c>
      <c r="M613" t="s">
        <v>1881</v>
      </c>
      <c r="N613" t="s">
        <v>37</v>
      </c>
      <c r="O613" t="s">
        <v>27</v>
      </c>
    </row>
    <row r="614" spans="1:15" x14ac:dyDescent="0.3">
      <c r="A614" t="s">
        <v>1882</v>
      </c>
      <c r="B614" s="14">
        <v>45206</v>
      </c>
      <c r="C614" s="15">
        <v>0.31666666666666665</v>
      </c>
      <c r="D614" t="s">
        <v>44</v>
      </c>
      <c r="E614" t="s">
        <v>1883</v>
      </c>
      <c r="F614" t="s">
        <v>963</v>
      </c>
      <c r="G614">
        <v>59</v>
      </c>
      <c r="H614" t="s">
        <v>22</v>
      </c>
      <c r="I614" t="s">
        <v>23</v>
      </c>
      <c r="J614" t="s">
        <v>1810</v>
      </c>
      <c r="L614">
        <v>44</v>
      </c>
      <c r="M614" t="s">
        <v>1884</v>
      </c>
      <c r="N614" t="s">
        <v>55</v>
      </c>
      <c r="O614" t="s">
        <v>27</v>
      </c>
    </row>
    <row r="615" spans="1:15" x14ac:dyDescent="0.3">
      <c r="A615" t="s">
        <v>1885</v>
      </c>
      <c r="B615" s="14">
        <v>45184</v>
      </c>
      <c r="C615" s="15">
        <v>2.0833333333333333E-3</v>
      </c>
      <c r="D615" t="s">
        <v>90</v>
      </c>
      <c r="E615" t="s">
        <v>1886</v>
      </c>
      <c r="F615" t="s">
        <v>963</v>
      </c>
      <c r="G615">
        <v>66</v>
      </c>
      <c r="H615" t="s">
        <v>22</v>
      </c>
      <c r="I615" t="s">
        <v>23</v>
      </c>
      <c r="J615" t="s">
        <v>1810</v>
      </c>
      <c r="L615">
        <v>31</v>
      </c>
      <c r="M615" t="s">
        <v>1887</v>
      </c>
      <c r="N615" t="s">
        <v>26</v>
      </c>
      <c r="O615" t="s">
        <v>27</v>
      </c>
    </row>
    <row r="616" spans="1:15" x14ac:dyDescent="0.3">
      <c r="A616" t="s">
        <v>1888</v>
      </c>
      <c r="B616" s="14">
        <v>45408</v>
      </c>
      <c r="C616" s="15">
        <v>0.89722222222222225</v>
      </c>
      <c r="D616" t="s">
        <v>34</v>
      </c>
      <c r="E616" t="s">
        <v>1889</v>
      </c>
      <c r="F616" t="s">
        <v>963</v>
      </c>
      <c r="G616">
        <v>1</v>
      </c>
      <c r="H616" t="s">
        <v>22</v>
      </c>
      <c r="I616" t="s">
        <v>23</v>
      </c>
      <c r="J616" t="s">
        <v>1810</v>
      </c>
      <c r="L616">
        <v>12</v>
      </c>
      <c r="M616" t="s">
        <v>1890</v>
      </c>
      <c r="N616" t="s">
        <v>84</v>
      </c>
      <c r="O616" t="s">
        <v>38</v>
      </c>
    </row>
    <row r="617" spans="1:15" x14ac:dyDescent="0.3">
      <c r="A617" t="s">
        <v>1891</v>
      </c>
      <c r="B617" s="14">
        <v>45390</v>
      </c>
      <c r="C617" s="15">
        <v>0.62430555555555556</v>
      </c>
      <c r="D617" t="s">
        <v>34</v>
      </c>
      <c r="E617" t="s">
        <v>1892</v>
      </c>
      <c r="F617" t="s">
        <v>963</v>
      </c>
      <c r="G617">
        <v>27</v>
      </c>
      <c r="H617" t="s">
        <v>22</v>
      </c>
      <c r="I617" t="s">
        <v>23</v>
      </c>
      <c r="J617" t="s">
        <v>1810</v>
      </c>
      <c r="L617">
        <v>13</v>
      </c>
      <c r="M617" t="s">
        <v>1893</v>
      </c>
      <c r="N617" t="s">
        <v>60</v>
      </c>
      <c r="O617" t="s">
        <v>38</v>
      </c>
    </row>
    <row r="618" spans="1:15" x14ac:dyDescent="0.3">
      <c r="A618" t="s">
        <v>1894</v>
      </c>
      <c r="B618" s="14">
        <v>45506</v>
      </c>
      <c r="C618" s="15">
        <v>0.78402777777777777</v>
      </c>
      <c r="D618" t="s">
        <v>34</v>
      </c>
      <c r="E618" t="s">
        <v>1895</v>
      </c>
      <c r="F618" t="s">
        <v>963</v>
      </c>
      <c r="G618">
        <v>18</v>
      </c>
      <c r="H618" t="s">
        <v>22</v>
      </c>
      <c r="I618" t="s">
        <v>23</v>
      </c>
      <c r="J618" t="s">
        <v>1810</v>
      </c>
      <c r="L618">
        <v>21</v>
      </c>
      <c r="M618" t="s">
        <v>1896</v>
      </c>
      <c r="N618" t="s">
        <v>37</v>
      </c>
      <c r="O618" t="s">
        <v>38</v>
      </c>
    </row>
    <row r="619" spans="1:15" x14ac:dyDescent="0.3">
      <c r="A619" t="s">
        <v>1897</v>
      </c>
      <c r="B619" s="14">
        <v>45288</v>
      </c>
      <c r="C619" s="15">
        <v>0.27291666666666664</v>
      </c>
      <c r="D619" t="s">
        <v>34</v>
      </c>
      <c r="E619" t="s">
        <v>1347</v>
      </c>
      <c r="F619" t="s">
        <v>963</v>
      </c>
      <c r="G619">
        <v>10</v>
      </c>
      <c r="H619" t="s">
        <v>22</v>
      </c>
      <c r="I619" t="s">
        <v>23</v>
      </c>
      <c r="J619" t="s">
        <v>1810</v>
      </c>
      <c r="L619">
        <v>23</v>
      </c>
      <c r="M619" t="s">
        <v>1898</v>
      </c>
      <c r="N619" t="s">
        <v>84</v>
      </c>
      <c r="O619" t="s">
        <v>38</v>
      </c>
    </row>
    <row r="620" spans="1:15" x14ac:dyDescent="0.3">
      <c r="A620" t="s">
        <v>1899</v>
      </c>
      <c r="B620" s="14">
        <v>45217</v>
      </c>
      <c r="C620" s="15">
        <v>1.1805555555555555E-2</v>
      </c>
      <c r="D620" t="s">
        <v>34</v>
      </c>
      <c r="E620" t="s">
        <v>1900</v>
      </c>
      <c r="F620" t="s">
        <v>963</v>
      </c>
      <c r="G620">
        <v>45</v>
      </c>
      <c r="H620" t="s">
        <v>22</v>
      </c>
      <c r="I620" t="s">
        <v>23</v>
      </c>
      <c r="J620" t="s">
        <v>1810</v>
      </c>
      <c r="L620">
        <v>27</v>
      </c>
      <c r="M620" t="s">
        <v>1901</v>
      </c>
      <c r="N620" t="s">
        <v>47</v>
      </c>
      <c r="O620" t="s">
        <v>38</v>
      </c>
    </row>
    <row r="621" spans="1:15" x14ac:dyDescent="0.3">
      <c r="A621" t="s">
        <v>1902</v>
      </c>
      <c r="B621" s="14">
        <v>45197</v>
      </c>
      <c r="C621" s="15">
        <v>0.21458333333333332</v>
      </c>
      <c r="D621" t="s">
        <v>34</v>
      </c>
      <c r="E621" t="s">
        <v>1903</v>
      </c>
      <c r="F621" t="s">
        <v>963</v>
      </c>
      <c r="G621">
        <v>41</v>
      </c>
      <c r="H621" t="s">
        <v>22</v>
      </c>
      <c r="I621" t="s">
        <v>23</v>
      </c>
      <c r="J621" t="s">
        <v>1810</v>
      </c>
      <c r="L621">
        <v>33</v>
      </c>
      <c r="M621" t="s">
        <v>1904</v>
      </c>
      <c r="N621" t="s">
        <v>47</v>
      </c>
      <c r="O621" t="s">
        <v>27</v>
      </c>
    </row>
    <row r="622" spans="1:15" x14ac:dyDescent="0.3">
      <c r="A622" t="s">
        <v>1905</v>
      </c>
      <c r="B622" s="14">
        <v>45263</v>
      </c>
      <c r="C622" s="15">
        <v>0.94930555555555551</v>
      </c>
      <c r="D622" t="s">
        <v>34</v>
      </c>
      <c r="E622" t="s">
        <v>1906</v>
      </c>
      <c r="F622" t="s">
        <v>963</v>
      </c>
      <c r="G622">
        <v>49</v>
      </c>
      <c r="H622" t="s">
        <v>22</v>
      </c>
      <c r="I622" t="s">
        <v>23</v>
      </c>
      <c r="J622" t="s">
        <v>1810</v>
      </c>
      <c r="L622">
        <v>33</v>
      </c>
      <c r="M622" t="s">
        <v>1907</v>
      </c>
      <c r="N622" t="s">
        <v>47</v>
      </c>
      <c r="O622" t="s">
        <v>27</v>
      </c>
    </row>
    <row r="623" spans="1:15" x14ac:dyDescent="0.3">
      <c r="A623" t="s">
        <v>1908</v>
      </c>
      <c r="B623" s="14">
        <v>45124</v>
      </c>
      <c r="C623" s="15">
        <v>0.34097222222222223</v>
      </c>
      <c r="D623" t="s">
        <v>34</v>
      </c>
      <c r="E623" t="s">
        <v>1909</v>
      </c>
      <c r="F623" t="s">
        <v>963</v>
      </c>
      <c r="G623">
        <v>36</v>
      </c>
      <c r="H623" t="s">
        <v>22</v>
      </c>
      <c r="I623" t="s">
        <v>23</v>
      </c>
      <c r="J623" t="s">
        <v>1810</v>
      </c>
      <c r="L623">
        <v>38</v>
      </c>
      <c r="M623" t="s">
        <v>1910</v>
      </c>
      <c r="N623" t="s">
        <v>203</v>
      </c>
      <c r="O623" t="s">
        <v>27</v>
      </c>
    </row>
    <row r="624" spans="1:15" x14ac:dyDescent="0.3">
      <c r="A624" t="s">
        <v>1911</v>
      </c>
      <c r="B624" s="14">
        <v>45322</v>
      </c>
      <c r="C624" s="15">
        <v>0.16458333333333333</v>
      </c>
      <c r="D624" t="s">
        <v>34</v>
      </c>
      <c r="E624" t="s">
        <v>1912</v>
      </c>
      <c r="F624" t="s">
        <v>963</v>
      </c>
      <c r="G624">
        <v>57</v>
      </c>
      <c r="H624" t="s">
        <v>22</v>
      </c>
      <c r="I624" t="s">
        <v>23</v>
      </c>
      <c r="J624" t="s">
        <v>1810</v>
      </c>
      <c r="L624">
        <v>38</v>
      </c>
      <c r="M624" t="s">
        <v>1913</v>
      </c>
      <c r="N624" t="s">
        <v>55</v>
      </c>
      <c r="O624" t="s">
        <v>27</v>
      </c>
    </row>
    <row r="625" spans="1:15" x14ac:dyDescent="0.3">
      <c r="A625" t="s">
        <v>1914</v>
      </c>
      <c r="B625" s="14">
        <v>45275</v>
      </c>
      <c r="C625" s="15">
        <v>0.9506944444444444</v>
      </c>
      <c r="D625" t="s">
        <v>34</v>
      </c>
      <c r="E625" t="s">
        <v>1915</v>
      </c>
      <c r="F625" t="s">
        <v>963</v>
      </c>
      <c r="G625">
        <v>63</v>
      </c>
      <c r="H625" t="s">
        <v>22</v>
      </c>
      <c r="I625" t="s">
        <v>23</v>
      </c>
      <c r="J625" t="s">
        <v>1810</v>
      </c>
      <c r="L625">
        <v>40</v>
      </c>
      <c r="M625" t="s">
        <v>1916</v>
      </c>
      <c r="N625" t="s">
        <v>26</v>
      </c>
      <c r="O625" t="s">
        <v>27</v>
      </c>
    </row>
    <row r="626" spans="1:15" x14ac:dyDescent="0.3">
      <c r="A626" t="s">
        <v>1917</v>
      </c>
      <c r="B626" s="14">
        <v>45076</v>
      </c>
      <c r="C626" s="15">
        <v>0.13194444444444445</v>
      </c>
      <c r="D626" t="s">
        <v>40</v>
      </c>
      <c r="E626" t="s">
        <v>1918</v>
      </c>
      <c r="F626" t="s">
        <v>963</v>
      </c>
      <c r="G626">
        <v>36</v>
      </c>
      <c r="H626" t="s">
        <v>22</v>
      </c>
      <c r="I626" t="s">
        <v>23</v>
      </c>
      <c r="J626" t="s">
        <v>1810</v>
      </c>
      <c r="L626">
        <v>10</v>
      </c>
      <c r="M626" t="s">
        <v>1919</v>
      </c>
      <c r="N626" t="s">
        <v>203</v>
      </c>
      <c r="O626" t="s">
        <v>38</v>
      </c>
    </row>
    <row r="627" spans="1:15" x14ac:dyDescent="0.3">
      <c r="A627" t="s">
        <v>1920</v>
      </c>
      <c r="B627" s="14">
        <v>45371</v>
      </c>
      <c r="C627" s="15">
        <v>0.50486111111111109</v>
      </c>
      <c r="D627" t="s">
        <v>40</v>
      </c>
      <c r="E627" t="s">
        <v>1921</v>
      </c>
      <c r="F627" t="s">
        <v>963</v>
      </c>
      <c r="G627">
        <v>15</v>
      </c>
      <c r="H627" t="s">
        <v>22</v>
      </c>
      <c r="I627" t="s">
        <v>23</v>
      </c>
      <c r="J627" t="s">
        <v>1810</v>
      </c>
      <c r="L627">
        <v>15</v>
      </c>
      <c r="M627" t="s">
        <v>1922</v>
      </c>
      <c r="N627" t="s">
        <v>37</v>
      </c>
      <c r="O627" t="s">
        <v>38</v>
      </c>
    </row>
    <row r="628" spans="1:15" x14ac:dyDescent="0.3">
      <c r="A628" t="s">
        <v>1923</v>
      </c>
      <c r="B628" s="14">
        <v>45050</v>
      </c>
      <c r="C628" s="15">
        <v>0.63124999999999998</v>
      </c>
      <c r="D628" t="s">
        <v>40</v>
      </c>
      <c r="E628" t="s">
        <v>1924</v>
      </c>
      <c r="F628" t="s">
        <v>963</v>
      </c>
      <c r="G628">
        <v>63</v>
      </c>
      <c r="H628" t="s">
        <v>22</v>
      </c>
      <c r="I628" t="s">
        <v>23</v>
      </c>
      <c r="J628" t="s">
        <v>1810</v>
      </c>
      <c r="L628">
        <v>16</v>
      </c>
      <c r="M628" t="s">
        <v>1925</v>
      </c>
      <c r="N628" t="s">
        <v>26</v>
      </c>
      <c r="O628" t="s">
        <v>38</v>
      </c>
    </row>
    <row r="629" spans="1:15" x14ac:dyDescent="0.3">
      <c r="A629" t="s">
        <v>1926</v>
      </c>
      <c r="B629" s="14">
        <v>45121</v>
      </c>
      <c r="C629" s="15">
        <v>0.43958333333333333</v>
      </c>
      <c r="D629" t="s">
        <v>40</v>
      </c>
      <c r="E629" t="s">
        <v>1927</v>
      </c>
      <c r="F629" t="s">
        <v>963</v>
      </c>
      <c r="G629">
        <v>43</v>
      </c>
      <c r="H629" t="s">
        <v>22</v>
      </c>
      <c r="I629" t="s">
        <v>23</v>
      </c>
      <c r="J629" t="s">
        <v>1810</v>
      </c>
      <c r="L629">
        <v>21</v>
      </c>
      <c r="M629" t="s">
        <v>1928</v>
      </c>
      <c r="N629" t="s">
        <v>47</v>
      </c>
      <c r="O629" t="s">
        <v>38</v>
      </c>
    </row>
    <row r="630" spans="1:15" x14ac:dyDescent="0.3">
      <c r="A630" t="s">
        <v>1929</v>
      </c>
      <c r="B630" s="14">
        <v>45132</v>
      </c>
      <c r="C630" s="15">
        <v>0.26180555555555557</v>
      </c>
      <c r="D630" t="s">
        <v>40</v>
      </c>
      <c r="E630" t="s">
        <v>1930</v>
      </c>
      <c r="F630" t="s">
        <v>963</v>
      </c>
      <c r="G630">
        <v>75</v>
      </c>
      <c r="H630" t="s">
        <v>22</v>
      </c>
      <c r="I630" t="s">
        <v>23</v>
      </c>
      <c r="J630" t="s">
        <v>1810</v>
      </c>
      <c r="L630">
        <v>22</v>
      </c>
      <c r="M630" t="s">
        <v>1931</v>
      </c>
      <c r="N630" t="s">
        <v>32</v>
      </c>
      <c r="O630" t="s">
        <v>38</v>
      </c>
    </row>
    <row r="631" spans="1:15" x14ac:dyDescent="0.3">
      <c r="A631" t="s">
        <v>1932</v>
      </c>
      <c r="B631" s="14">
        <v>45340</v>
      </c>
      <c r="C631" s="15">
        <v>0.60138888888888886</v>
      </c>
      <c r="D631" t="s">
        <v>40</v>
      </c>
      <c r="E631" t="s">
        <v>1933</v>
      </c>
      <c r="F631" t="s">
        <v>963</v>
      </c>
      <c r="G631">
        <v>31</v>
      </c>
      <c r="H631" t="s">
        <v>22</v>
      </c>
      <c r="I631" t="s">
        <v>23</v>
      </c>
      <c r="J631" t="s">
        <v>1810</v>
      </c>
      <c r="L631">
        <v>39</v>
      </c>
      <c r="M631" t="s">
        <v>1934</v>
      </c>
      <c r="N631" t="s">
        <v>203</v>
      </c>
      <c r="O631" t="s">
        <v>27</v>
      </c>
    </row>
    <row r="632" spans="1:15" x14ac:dyDescent="0.3">
      <c r="A632" t="s">
        <v>1935</v>
      </c>
      <c r="B632" s="14">
        <v>45535</v>
      </c>
      <c r="C632" s="15">
        <v>0.7583333333333333</v>
      </c>
      <c r="D632" t="s">
        <v>40</v>
      </c>
      <c r="E632" t="s">
        <v>1936</v>
      </c>
      <c r="F632" t="s">
        <v>963</v>
      </c>
      <c r="G632">
        <v>37</v>
      </c>
      <c r="H632" t="s">
        <v>22</v>
      </c>
      <c r="I632" t="s">
        <v>23</v>
      </c>
      <c r="J632" t="s">
        <v>1810</v>
      </c>
      <c r="L632">
        <v>43</v>
      </c>
      <c r="M632" t="s">
        <v>1937</v>
      </c>
      <c r="N632" t="s">
        <v>203</v>
      </c>
      <c r="O632" t="s">
        <v>27</v>
      </c>
    </row>
    <row r="633" spans="1:15" x14ac:dyDescent="0.3">
      <c r="A633" t="s">
        <v>1938</v>
      </c>
      <c r="B633" s="14">
        <v>45306</v>
      </c>
      <c r="C633" s="15">
        <v>0.89097222222222228</v>
      </c>
      <c r="D633" t="s">
        <v>40</v>
      </c>
      <c r="E633" t="s">
        <v>1939</v>
      </c>
      <c r="F633" t="s">
        <v>963</v>
      </c>
      <c r="G633">
        <v>76</v>
      </c>
      <c r="H633" t="s">
        <v>22</v>
      </c>
      <c r="I633" t="s">
        <v>23</v>
      </c>
      <c r="J633" t="s">
        <v>1810</v>
      </c>
      <c r="L633">
        <v>55</v>
      </c>
      <c r="M633" t="s">
        <v>1940</v>
      </c>
      <c r="N633" t="s">
        <v>32</v>
      </c>
      <c r="O633" t="s">
        <v>27</v>
      </c>
    </row>
    <row r="634" spans="1:15" x14ac:dyDescent="0.3">
      <c r="A634" t="s">
        <v>1941</v>
      </c>
      <c r="B634" s="14">
        <v>45061</v>
      </c>
      <c r="C634" s="15">
        <v>0.90902777777777777</v>
      </c>
      <c r="D634" t="s">
        <v>40</v>
      </c>
      <c r="E634" t="s">
        <v>1942</v>
      </c>
      <c r="F634" t="s">
        <v>963</v>
      </c>
      <c r="G634">
        <v>59</v>
      </c>
      <c r="H634" t="s">
        <v>22</v>
      </c>
      <c r="I634" t="s">
        <v>23</v>
      </c>
      <c r="J634" t="s">
        <v>1810</v>
      </c>
      <c r="L634">
        <v>59</v>
      </c>
      <c r="M634" t="s">
        <v>1943</v>
      </c>
      <c r="N634" t="s">
        <v>55</v>
      </c>
      <c r="O634" t="s">
        <v>27</v>
      </c>
    </row>
    <row r="635" spans="1:15" x14ac:dyDescent="0.3">
      <c r="A635" t="s">
        <v>1944</v>
      </c>
      <c r="B635" s="14">
        <v>45196</v>
      </c>
      <c r="C635" s="15">
        <v>0.79236111111111107</v>
      </c>
      <c r="D635" t="s">
        <v>90</v>
      </c>
      <c r="E635" t="s">
        <v>1945</v>
      </c>
      <c r="F635" t="s">
        <v>963</v>
      </c>
      <c r="G635">
        <v>22</v>
      </c>
      <c r="H635" t="s">
        <v>22</v>
      </c>
      <c r="I635" t="s">
        <v>23</v>
      </c>
      <c r="J635" t="s">
        <v>1810</v>
      </c>
      <c r="L635">
        <v>19</v>
      </c>
      <c r="M635" t="s">
        <v>1946</v>
      </c>
      <c r="N635" t="s">
        <v>60</v>
      </c>
      <c r="O635" t="s">
        <v>38</v>
      </c>
    </row>
    <row r="636" spans="1:15" x14ac:dyDescent="0.3">
      <c r="A636" t="s">
        <v>1947</v>
      </c>
      <c r="B636" s="14">
        <v>45589</v>
      </c>
      <c r="C636" s="15">
        <v>0.39930555555555558</v>
      </c>
      <c r="D636" t="s">
        <v>90</v>
      </c>
      <c r="E636" t="s">
        <v>1948</v>
      </c>
      <c r="F636" t="s">
        <v>963</v>
      </c>
      <c r="G636">
        <v>40</v>
      </c>
      <c r="H636" t="s">
        <v>22</v>
      </c>
      <c r="I636" t="s">
        <v>23</v>
      </c>
      <c r="J636" t="s">
        <v>1810</v>
      </c>
      <c r="L636">
        <v>27</v>
      </c>
      <c r="M636" t="s">
        <v>1949</v>
      </c>
      <c r="N636" t="s">
        <v>203</v>
      </c>
      <c r="O636" t="s">
        <v>38</v>
      </c>
    </row>
    <row r="637" spans="1:15" x14ac:dyDescent="0.3">
      <c r="A637" t="s">
        <v>1950</v>
      </c>
      <c r="B637" s="14">
        <v>45137</v>
      </c>
      <c r="C637" s="15">
        <v>0.25486111111111109</v>
      </c>
      <c r="D637" t="s">
        <v>90</v>
      </c>
      <c r="E637" t="s">
        <v>1951</v>
      </c>
      <c r="F637" t="s">
        <v>963</v>
      </c>
      <c r="G637">
        <v>43</v>
      </c>
      <c r="H637" t="s">
        <v>22</v>
      </c>
      <c r="I637" t="s">
        <v>23</v>
      </c>
      <c r="J637" t="s">
        <v>1810</v>
      </c>
      <c r="L637">
        <v>35</v>
      </c>
      <c r="M637" t="s">
        <v>1952</v>
      </c>
      <c r="N637" t="s">
        <v>47</v>
      </c>
      <c r="O637" t="s">
        <v>27</v>
      </c>
    </row>
    <row r="638" spans="1:15" x14ac:dyDescent="0.3">
      <c r="A638" t="s">
        <v>1953</v>
      </c>
      <c r="B638" s="14">
        <v>45200</v>
      </c>
      <c r="C638" s="15">
        <v>0.17083333333333334</v>
      </c>
      <c r="D638" t="s">
        <v>90</v>
      </c>
      <c r="E638" t="s">
        <v>1954</v>
      </c>
      <c r="F638" t="s">
        <v>963</v>
      </c>
      <c r="G638">
        <v>74</v>
      </c>
      <c r="H638" t="s">
        <v>22</v>
      </c>
      <c r="I638" t="s">
        <v>23</v>
      </c>
      <c r="J638" t="s">
        <v>1810</v>
      </c>
      <c r="L638">
        <v>40</v>
      </c>
      <c r="M638" t="s">
        <v>1955</v>
      </c>
      <c r="N638" t="s">
        <v>32</v>
      </c>
      <c r="O638" t="s">
        <v>27</v>
      </c>
    </row>
    <row r="639" spans="1:15" x14ac:dyDescent="0.3">
      <c r="A639" t="s">
        <v>1956</v>
      </c>
      <c r="B639" s="14">
        <v>45543</v>
      </c>
      <c r="C639" s="15">
        <v>0.8881944444444444</v>
      </c>
      <c r="D639" t="s">
        <v>90</v>
      </c>
      <c r="E639" t="s">
        <v>1957</v>
      </c>
      <c r="F639" t="s">
        <v>963</v>
      </c>
      <c r="G639">
        <v>4</v>
      </c>
      <c r="H639" t="s">
        <v>22</v>
      </c>
      <c r="I639" t="s">
        <v>23</v>
      </c>
      <c r="J639" t="s">
        <v>1810</v>
      </c>
      <c r="L639">
        <v>55</v>
      </c>
      <c r="M639" t="s">
        <v>1958</v>
      </c>
      <c r="N639" t="s">
        <v>84</v>
      </c>
      <c r="O639" t="s">
        <v>27</v>
      </c>
    </row>
    <row r="640" spans="1:15" x14ac:dyDescent="0.3">
      <c r="A640" t="s">
        <v>1959</v>
      </c>
      <c r="B640" s="14">
        <v>45288</v>
      </c>
      <c r="C640" s="15">
        <v>0.49513888888888891</v>
      </c>
      <c r="D640" t="s">
        <v>90</v>
      </c>
      <c r="E640" t="s">
        <v>1960</v>
      </c>
      <c r="F640" t="s">
        <v>963</v>
      </c>
      <c r="G640">
        <v>60</v>
      </c>
      <c r="H640" t="s">
        <v>22</v>
      </c>
      <c r="I640" t="s">
        <v>23</v>
      </c>
      <c r="J640" t="s">
        <v>1810</v>
      </c>
      <c r="L640">
        <v>58</v>
      </c>
      <c r="M640" t="s">
        <v>1961</v>
      </c>
      <c r="N640" t="s">
        <v>55</v>
      </c>
      <c r="O640" t="s">
        <v>27</v>
      </c>
    </row>
    <row r="641" spans="1:15" x14ac:dyDescent="0.3">
      <c r="A641" t="s">
        <v>1962</v>
      </c>
      <c r="B641" s="14">
        <v>45075</v>
      </c>
      <c r="C641" s="15">
        <v>0.32916666666666666</v>
      </c>
      <c r="D641" t="s">
        <v>235</v>
      </c>
      <c r="E641" t="s">
        <v>1963</v>
      </c>
      <c r="F641" t="s">
        <v>963</v>
      </c>
      <c r="G641">
        <v>59</v>
      </c>
      <c r="H641" t="s">
        <v>22</v>
      </c>
      <c r="I641" t="s">
        <v>23</v>
      </c>
      <c r="J641" t="s">
        <v>1810</v>
      </c>
      <c r="L641">
        <v>14</v>
      </c>
      <c r="M641" t="s">
        <v>1964</v>
      </c>
      <c r="N641" t="s">
        <v>55</v>
      </c>
      <c r="O641" t="s">
        <v>38</v>
      </c>
    </row>
    <row r="642" spans="1:15" x14ac:dyDescent="0.3">
      <c r="A642" t="s">
        <v>1965</v>
      </c>
      <c r="B642" s="14">
        <v>45122</v>
      </c>
      <c r="C642" s="15">
        <v>0.69097222222222221</v>
      </c>
      <c r="D642" t="s">
        <v>235</v>
      </c>
      <c r="E642" t="s">
        <v>1966</v>
      </c>
      <c r="F642" t="s">
        <v>963</v>
      </c>
      <c r="G642">
        <v>57</v>
      </c>
      <c r="H642" t="s">
        <v>22</v>
      </c>
      <c r="I642" t="s">
        <v>23</v>
      </c>
      <c r="J642" t="s">
        <v>1810</v>
      </c>
      <c r="L642">
        <v>19</v>
      </c>
      <c r="M642" t="s">
        <v>1967</v>
      </c>
      <c r="N642" t="s">
        <v>55</v>
      </c>
      <c r="O642" t="s">
        <v>38</v>
      </c>
    </row>
    <row r="643" spans="1:15" x14ac:dyDescent="0.3">
      <c r="A643" t="s">
        <v>1968</v>
      </c>
      <c r="B643" s="14">
        <v>45506</v>
      </c>
      <c r="C643" s="15">
        <v>0.26805555555555555</v>
      </c>
      <c r="D643" t="s">
        <v>235</v>
      </c>
      <c r="E643" t="s">
        <v>1969</v>
      </c>
      <c r="F643" t="s">
        <v>963</v>
      </c>
      <c r="G643">
        <v>23</v>
      </c>
      <c r="H643" t="s">
        <v>22</v>
      </c>
      <c r="I643" t="s">
        <v>23</v>
      </c>
      <c r="J643" t="s">
        <v>1810</v>
      </c>
      <c r="L643">
        <v>20</v>
      </c>
      <c r="M643" t="s">
        <v>1970</v>
      </c>
      <c r="N643" t="s">
        <v>60</v>
      </c>
      <c r="O643" t="s">
        <v>38</v>
      </c>
    </row>
    <row r="644" spans="1:15" x14ac:dyDescent="0.3">
      <c r="A644" t="s">
        <v>1971</v>
      </c>
      <c r="B644" s="14">
        <v>45144</v>
      </c>
      <c r="C644" s="15">
        <v>0.96388888888888891</v>
      </c>
      <c r="D644" t="s">
        <v>235</v>
      </c>
      <c r="E644" t="s">
        <v>1972</v>
      </c>
      <c r="F644" t="s">
        <v>963</v>
      </c>
      <c r="G644">
        <v>49</v>
      </c>
      <c r="H644" t="s">
        <v>22</v>
      </c>
      <c r="I644" t="s">
        <v>23</v>
      </c>
      <c r="J644" t="s">
        <v>1810</v>
      </c>
      <c r="L644">
        <v>22</v>
      </c>
      <c r="M644" t="s">
        <v>1973</v>
      </c>
      <c r="N644" t="s">
        <v>47</v>
      </c>
      <c r="O644" t="s">
        <v>38</v>
      </c>
    </row>
    <row r="645" spans="1:15" x14ac:dyDescent="0.3">
      <c r="A645" t="s">
        <v>1974</v>
      </c>
      <c r="B645" s="14">
        <v>45441</v>
      </c>
      <c r="C645" s="15">
        <v>0.37291666666666667</v>
      </c>
      <c r="D645" t="s">
        <v>235</v>
      </c>
      <c r="E645" t="s">
        <v>1975</v>
      </c>
      <c r="F645" t="s">
        <v>963</v>
      </c>
      <c r="G645">
        <v>42</v>
      </c>
      <c r="H645" t="s">
        <v>22</v>
      </c>
      <c r="I645" t="s">
        <v>23</v>
      </c>
      <c r="J645" t="s">
        <v>1810</v>
      </c>
      <c r="L645">
        <v>28</v>
      </c>
      <c r="M645" t="s">
        <v>1976</v>
      </c>
      <c r="N645" t="s">
        <v>47</v>
      </c>
      <c r="O645" t="s">
        <v>38</v>
      </c>
    </row>
    <row r="646" spans="1:15" x14ac:dyDescent="0.3">
      <c r="A646" t="s">
        <v>1977</v>
      </c>
      <c r="B646" s="14">
        <v>45587</v>
      </c>
      <c r="C646" s="15">
        <v>0.28611111111111109</v>
      </c>
      <c r="D646" t="s">
        <v>235</v>
      </c>
      <c r="E646" t="s">
        <v>1978</v>
      </c>
      <c r="F646" t="s">
        <v>963</v>
      </c>
      <c r="G646">
        <v>37</v>
      </c>
      <c r="H646" t="s">
        <v>22</v>
      </c>
      <c r="I646" t="s">
        <v>23</v>
      </c>
      <c r="J646" t="s">
        <v>1810</v>
      </c>
      <c r="L646">
        <v>30</v>
      </c>
      <c r="M646" t="s">
        <v>1979</v>
      </c>
      <c r="N646" t="s">
        <v>203</v>
      </c>
      <c r="O646" t="s">
        <v>38</v>
      </c>
    </row>
    <row r="647" spans="1:15" x14ac:dyDescent="0.3">
      <c r="A647" t="s">
        <v>1980</v>
      </c>
      <c r="B647" s="14">
        <v>45068</v>
      </c>
      <c r="C647" s="15">
        <v>0.96597222222222223</v>
      </c>
      <c r="D647" t="s">
        <v>235</v>
      </c>
      <c r="E647" t="s">
        <v>1981</v>
      </c>
      <c r="F647" t="s">
        <v>963</v>
      </c>
      <c r="G647">
        <v>43</v>
      </c>
      <c r="H647" t="s">
        <v>22</v>
      </c>
      <c r="I647" t="s">
        <v>23</v>
      </c>
      <c r="J647" t="s">
        <v>1810</v>
      </c>
      <c r="L647">
        <v>30</v>
      </c>
      <c r="M647" t="s">
        <v>1982</v>
      </c>
      <c r="N647" t="s">
        <v>47</v>
      </c>
      <c r="O647" t="s">
        <v>38</v>
      </c>
    </row>
    <row r="648" spans="1:15" x14ac:dyDescent="0.3">
      <c r="A648" t="s">
        <v>1983</v>
      </c>
      <c r="B648" s="14">
        <v>45402</v>
      </c>
      <c r="C648" s="15">
        <v>0.6743055555555556</v>
      </c>
      <c r="D648" t="s">
        <v>235</v>
      </c>
      <c r="E648" t="s">
        <v>1984</v>
      </c>
      <c r="F648" t="s">
        <v>963</v>
      </c>
      <c r="G648">
        <v>69</v>
      </c>
      <c r="H648" t="s">
        <v>22</v>
      </c>
      <c r="I648" t="s">
        <v>23</v>
      </c>
      <c r="J648" t="s">
        <v>1810</v>
      </c>
      <c r="L648">
        <v>52</v>
      </c>
      <c r="M648" t="s">
        <v>1985</v>
      </c>
      <c r="N648" t="s">
        <v>26</v>
      </c>
      <c r="O648" t="s">
        <v>27</v>
      </c>
    </row>
    <row r="649" spans="1:15" x14ac:dyDescent="0.3">
      <c r="A649" t="s">
        <v>1986</v>
      </c>
      <c r="B649" s="14">
        <v>45065</v>
      </c>
      <c r="C649" s="15">
        <v>7.0833333333333331E-2</v>
      </c>
      <c r="D649" t="s">
        <v>235</v>
      </c>
      <c r="E649" t="s">
        <v>1987</v>
      </c>
      <c r="F649" t="s">
        <v>963</v>
      </c>
      <c r="G649">
        <v>28</v>
      </c>
      <c r="H649" t="s">
        <v>22</v>
      </c>
      <c r="I649" t="s">
        <v>23</v>
      </c>
      <c r="J649" t="s">
        <v>1810</v>
      </c>
      <c r="L649">
        <v>55</v>
      </c>
      <c r="M649" t="s">
        <v>1988</v>
      </c>
      <c r="N649" t="s">
        <v>60</v>
      </c>
      <c r="O649" t="s">
        <v>27</v>
      </c>
    </row>
    <row r="650" spans="1:15" x14ac:dyDescent="0.3">
      <c r="A650" t="s">
        <v>1989</v>
      </c>
      <c r="B650" s="14">
        <v>45231</v>
      </c>
      <c r="C650" s="15">
        <v>0.13263888888888889</v>
      </c>
      <c r="D650" t="s">
        <v>98</v>
      </c>
      <c r="E650" t="s">
        <v>1990</v>
      </c>
      <c r="F650" t="s">
        <v>963</v>
      </c>
      <c r="G650">
        <v>13</v>
      </c>
      <c r="H650" t="s">
        <v>22</v>
      </c>
      <c r="I650" t="s">
        <v>23</v>
      </c>
      <c r="J650" t="s">
        <v>1810</v>
      </c>
      <c r="L650">
        <v>16</v>
      </c>
      <c r="M650" t="s">
        <v>1991</v>
      </c>
      <c r="N650" t="s">
        <v>37</v>
      </c>
      <c r="O650" t="s">
        <v>38</v>
      </c>
    </row>
    <row r="651" spans="1:15" x14ac:dyDescent="0.3">
      <c r="A651" t="s">
        <v>1992</v>
      </c>
      <c r="B651" s="14">
        <v>45183</v>
      </c>
      <c r="C651" s="15">
        <v>0.81874999999999998</v>
      </c>
      <c r="D651" t="s">
        <v>98</v>
      </c>
      <c r="E651" t="s">
        <v>1993</v>
      </c>
      <c r="F651" t="s">
        <v>963</v>
      </c>
      <c r="G651">
        <v>20</v>
      </c>
      <c r="H651" t="s">
        <v>22</v>
      </c>
      <c r="I651" t="s">
        <v>23</v>
      </c>
      <c r="J651" t="s">
        <v>1810</v>
      </c>
      <c r="L651">
        <v>19</v>
      </c>
      <c r="M651" t="s">
        <v>1994</v>
      </c>
      <c r="N651" t="s">
        <v>37</v>
      </c>
      <c r="O651" t="s">
        <v>38</v>
      </c>
    </row>
    <row r="652" spans="1:15" x14ac:dyDescent="0.3">
      <c r="A652" t="s">
        <v>1995</v>
      </c>
      <c r="B652" s="14">
        <v>45395</v>
      </c>
      <c r="C652" s="15">
        <v>0.37916666666666665</v>
      </c>
      <c r="D652" t="s">
        <v>98</v>
      </c>
      <c r="E652" t="s">
        <v>1996</v>
      </c>
      <c r="F652" t="s">
        <v>963</v>
      </c>
      <c r="G652">
        <v>18</v>
      </c>
      <c r="H652" t="s">
        <v>22</v>
      </c>
      <c r="I652" t="s">
        <v>23</v>
      </c>
      <c r="J652" t="s">
        <v>1810</v>
      </c>
      <c r="L652">
        <v>27</v>
      </c>
      <c r="M652" t="s">
        <v>1997</v>
      </c>
      <c r="N652" t="s">
        <v>37</v>
      </c>
      <c r="O652" t="s">
        <v>38</v>
      </c>
    </row>
    <row r="653" spans="1:15" x14ac:dyDescent="0.3">
      <c r="A653" t="s">
        <v>1998</v>
      </c>
      <c r="B653" s="14">
        <v>45265</v>
      </c>
      <c r="C653" s="15">
        <v>0.5131944444444444</v>
      </c>
      <c r="D653" t="s">
        <v>98</v>
      </c>
      <c r="E653" t="s">
        <v>1999</v>
      </c>
      <c r="F653" t="s">
        <v>963</v>
      </c>
      <c r="G653">
        <v>71</v>
      </c>
      <c r="H653" t="s">
        <v>22</v>
      </c>
      <c r="I653" t="s">
        <v>23</v>
      </c>
      <c r="J653" t="s">
        <v>1810</v>
      </c>
      <c r="L653">
        <v>44</v>
      </c>
      <c r="M653" t="s">
        <v>2000</v>
      </c>
      <c r="N653" t="s">
        <v>32</v>
      </c>
      <c r="O653" t="s">
        <v>27</v>
      </c>
    </row>
    <row r="654" spans="1:15" x14ac:dyDescent="0.3">
      <c r="A654" t="s">
        <v>2001</v>
      </c>
      <c r="B654" s="14">
        <v>45323</v>
      </c>
      <c r="C654" s="15">
        <v>0.99791666666666667</v>
      </c>
      <c r="D654" t="s">
        <v>98</v>
      </c>
      <c r="E654" t="s">
        <v>2002</v>
      </c>
      <c r="F654" t="s">
        <v>963</v>
      </c>
      <c r="G654">
        <v>5</v>
      </c>
      <c r="H654" t="s">
        <v>22</v>
      </c>
      <c r="I654" t="s">
        <v>23</v>
      </c>
      <c r="J654" t="s">
        <v>1810</v>
      </c>
      <c r="L654">
        <v>50</v>
      </c>
      <c r="M654" t="s">
        <v>2003</v>
      </c>
      <c r="N654" t="s">
        <v>84</v>
      </c>
      <c r="O654" t="s">
        <v>27</v>
      </c>
    </row>
    <row r="655" spans="1:15" x14ac:dyDescent="0.3">
      <c r="A655" t="s">
        <v>2004</v>
      </c>
      <c r="B655" s="14">
        <v>45353</v>
      </c>
      <c r="C655" s="15">
        <v>0.72222222222222221</v>
      </c>
      <c r="D655" t="s">
        <v>98</v>
      </c>
      <c r="E655" t="s">
        <v>2005</v>
      </c>
      <c r="F655" t="s">
        <v>963</v>
      </c>
      <c r="G655">
        <v>15</v>
      </c>
      <c r="H655" t="s">
        <v>22</v>
      </c>
      <c r="I655" t="s">
        <v>23</v>
      </c>
      <c r="J655" t="s">
        <v>1810</v>
      </c>
      <c r="L655">
        <v>55</v>
      </c>
      <c r="M655" t="s">
        <v>2006</v>
      </c>
      <c r="N655" t="s">
        <v>37</v>
      </c>
      <c r="O655" t="s">
        <v>27</v>
      </c>
    </row>
    <row r="656" spans="1:15" x14ac:dyDescent="0.3">
      <c r="A656" t="s">
        <v>2007</v>
      </c>
      <c r="B656" s="14">
        <v>45292</v>
      </c>
      <c r="C656" s="15">
        <v>0.53819444444444442</v>
      </c>
      <c r="D656" t="s">
        <v>98</v>
      </c>
      <c r="E656" t="s">
        <v>2008</v>
      </c>
      <c r="F656" t="s">
        <v>963</v>
      </c>
      <c r="G656">
        <v>28</v>
      </c>
      <c r="H656" t="s">
        <v>22</v>
      </c>
      <c r="I656" t="s">
        <v>23</v>
      </c>
      <c r="J656" t="s">
        <v>1810</v>
      </c>
      <c r="L656">
        <v>57</v>
      </c>
      <c r="M656" t="s">
        <v>2009</v>
      </c>
      <c r="N656" t="s">
        <v>60</v>
      </c>
      <c r="O656" t="s">
        <v>27</v>
      </c>
    </row>
    <row r="657" spans="1:15" x14ac:dyDescent="0.3">
      <c r="A657" t="s">
        <v>2010</v>
      </c>
      <c r="B657" s="14">
        <v>45287</v>
      </c>
      <c r="C657" s="15">
        <v>0.34305555555555556</v>
      </c>
      <c r="D657" t="s">
        <v>98</v>
      </c>
      <c r="E657" t="s">
        <v>2011</v>
      </c>
      <c r="F657" t="s">
        <v>963</v>
      </c>
      <c r="G657">
        <v>39</v>
      </c>
      <c r="H657" t="s">
        <v>22</v>
      </c>
      <c r="I657" t="s">
        <v>23</v>
      </c>
      <c r="J657" t="s">
        <v>1810</v>
      </c>
      <c r="L657">
        <v>57</v>
      </c>
      <c r="M657" t="s">
        <v>2012</v>
      </c>
      <c r="N657" t="s">
        <v>203</v>
      </c>
      <c r="O657" t="s">
        <v>27</v>
      </c>
    </row>
    <row r="658" spans="1:15" x14ac:dyDescent="0.3">
      <c r="A658" t="s">
        <v>2013</v>
      </c>
      <c r="B658" s="14">
        <v>45438</v>
      </c>
      <c r="C658" s="15">
        <v>0.49861111111111112</v>
      </c>
      <c r="D658" t="s">
        <v>308</v>
      </c>
      <c r="E658" t="s">
        <v>2014</v>
      </c>
      <c r="F658" t="s">
        <v>963</v>
      </c>
      <c r="G658">
        <v>23</v>
      </c>
      <c r="H658" t="s">
        <v>22</v>
      </c>
      <c r="I658" t="s">
        <v>23</v>
      </c>
      <c r="J658" t="s">
        <v>1810</v>
      </c>
      <c r="L658">
        <v>18</v>
      </c>
      <c r="M658" t="s">
        <v>2015</v>
      </c>
      <c r="N658" t="s">
        <v>60</v>
      </c>
      <c r="O658" t="s">
        <v>38</v>
      </c>
    </row>
    <row r="659" spans="1:15" x14ac:dyDescent="0.3">
      <c r="A659" t="s">
        <v>2016</v>
      </c>
      <c r="B659" s="14">
        <v>45034</v>
      </c>
      <c r="C659" s="15">
        <v>0.11805555555555555</v>
      </c>
      <c r="D659" t="s">
        <v>308</v>
      </c>
      <c r="E659" t="s">
        <v>2017</v>
      </c>
      <c r="F659" t="s">
        <v>963</v>
      </c>
      <c r="G659">
        <v>58</v>
      </c>
      <c r="H659" t="s">
        <v>22</v>
      </c>
      <c r="I659" t="s">
        <v>23</v>
      </c>
      <c r="J659" t="s">
        <v>1810</v>
      </c>
      <c r="L659">
        <v>35</v>
      </c>
      <c r="M659" t="s">
        <v>2018</v>
      </c>
      <c r="N659" t="s">
        <v>55</v>
      </c>
      <c r="O659" t="s">
        <v>27</v>
      </c>
    </row>
    <row r="660" spans="1:15" x14ac:dyDescent="0.3">
      <c r="A660" t="s">
        <v>2019</v>
      </c>
      <c r="B660" s="14">
        <v>45523</v>
      </c>
      <c r="C660" s="15">
        <v>0.12569444444444444</v>
      </c>
      <c r="D660" t="s">
        <v>308</v>
      </c>
      <c r="E660" t="s">
        <v>2020</v>
      </c>
      <c r="F660" t="s">
        <v>963</v>
      </c>
      <c r="G660">
        <v>36</v>
      </c>
      <c r="H660" t="s">
        <v>22</v>
      </c>
      <c r="I660" t="s">
        <v>23</v>
      </c>
      <c r="J660" t="s">
        <v>1810</v>
      </c>
      <c r="L660">
        <v>37</v>
      </c>
      <c r="M660" t="s">
        <v>2021</v>
      </c>
      <c r="N660" t="s">
        <v>203</v>
      </c>
      <c r="O660" t="s">
        <v>27</v>
      </c>
    </row>
    <row r="661" spans="1:15" x14ac:dyDescent="0.3">
      <c r="A661" t="s">
        <v>2022</v>
      </c>
      <c r="B661" s="14">
        <v>45123</v>
      </c>
      <c r="C661" s="15">
        <v>0.48055555555555557</v>
      </c>
      <c r="D661" t="s">
        <v>308</v>
      </c>
      <c r="E661" t="s">
        <v>2023</v>
      </c>
      <c r="F661" t="s">
        <v>963</v>
      </c>
      <c r="G661">
        <v>5</v>
      </c>
      <c r="H661" t="s">
        <v>22</v>
      </c>
      <c r="I661" t="s">
        <v>23</v>
      </c>
      <c r="J661" t="s">
        <v>1810</v>
      </c>
      <c r="L661">
        <v>48</v>
      </c>
      <c r="M661" t="s">
        <v>2024</v>
      </c>
      <c r="N661" t="s">
        <v>84</v>
      </c>
      <c r="O661" t="s">
        <v>27</v>
      </c>
    </row>
    <row r="662" spans="1:15" x14ac:dyDescent="0.3">
      <c r="A662" t="s">
        <v>2025</v>
      </c>
      <c r="B662" s="14">
        <v>45389</v>
      </c>
      <c r="C662" s="15">
        <v>0.34375</v>
      </c>
      <c r="D662" t="s">
        <v>19</v>
      </c>
      <c r="E662" t="s">
        <v>2026</v>
      </c>
      <c r="F662" t="s">
        <v>963</v>
      </c>
      <c r="G662">
        <v>75</v>
      </c>
      <c r="H662" t="s">
        <v>22</v>
      </c>
      <c r="I662" t="s">
        <v>23</v>
      </c>
      <c r="J662" t="s">
        <v>1810</v>
      </c>
      <c r="L662">
        <v>16</v>
      </c>
      <c r="M662" t="s">
        <v>2027</v>
      </c>
      <c r="N662" t="s">
        <v>32</v>
      </c>
      <c r="O662" t="s">
        <v>38</v>
      </c>
    </row>
    <row r="663" spans="1:15" x14ac:dyDescent="0.3">
      <c r="A663" t="s">
        <v>2028</v>
      </c>
      <c r="B663" s="14">
        <v>45258</v>
      </c>
      <c r="C663" s="15">
        <v>0.8520833333333333</v>
      </c>
      <c r="D663" t="s">
        <v>19</v>
      </c>
      <c r="E663" t="s">
        <v>2029</v>
      </c>
      <c r="F663" t="s">
        <v>963</v>
      </c>
      <c r="G663">
        <v>76</v>
      </c>
      <c r="H663" t="s">
        <v>22</v>
      </c>
      <c r="I663" t="s">
        <v>23</v>
      </c>
      <c r="J663" t="s">
        <v>1810</v>
      </c>
      <c r="L663">
        <v>20</v>
      </c>
      <c r="M663" t="s">
        <v>2030</v>
      </c>
      <c r="N663" t="s">
        <v>32</v>
      </c>
      <c r="O663" t="s">
        <v>38</v>
      </c>
    </row>
    <row r="664" spans="1:15" x14ac:dyDescent="0.3">
      <c r="A664" t="s">
        <v>2031</v>
      </c>
      <c r="B664" s="14">
        <v>45348</v>
      </c>
      <c r="C664" s="15">
        <v>0.3</v>
      </c>
      <c r="D664" t="s">
        <v>19</v>
      </c>
      <c r="E664" t="s">
        <v>2032</v>
      </c>
      <c r="F664" t="s">
        <v>963</v>
      </c>
      <c r="G664">
        <v>35</v>
      </c>
      <c r="H664" t="s">
        <v>22</v>
      </c>
      <c r="I664" t="s">
        <v>23</v>
      </c>
      <c r="J664" t="s">
        <v>1810</v>
      </c>
      <c r="L664">
        <v>24</v>
      </c>
      <c r="M664" t="s">
        <v>2033</v>
      </c>
      <c r="N664" t="s">
        <v>203</v>
      </c>
      <c r="O664" t="s">
        <v>38</v>
      </c>
    </row>
    <row r="665" spans="1:15" x14ac:dyDescent="0.3">
      <c r="A665" t="s">
        <v>2034</v>
      </c>
      <c r="B665" s="14">
        <v>45085</v>
      </c>
      <c r="C665" s="15">
        <v>0.67291666666666672</v>
      </c>
      <c r="D665" t="s">
        <v>19</v>
      </c>
      <c r="E665" t="s">
        <v>2035</v>
      </c>
      <c r="F665" t="s">
        <v>963</v>
      </c>
      <c r="G665">
        <v>55</v>
      </c>
      <c r="H665" t="s">
        <v>22</v>
      </c>
      <c r="I665" t="s">
        <v>23</v>
      </c>
      <c r="J665" t="s">
        <v>1810</v>
      </c>
      <c r="L665">
        <v>24</v>
      </c>
      <c r="M665" t="s">
        <v>2036</v>
      </c>
      <c r="N665" t="s">
        <v>55</v>
      </c>
      <c r="O665" t="s">
        <v>38</v>
      </c>
    </row>
    <row r="666" spans="1:15" x14ac:dyDescent="0.3">
      <c r="A666" t="s">
        <v>2037</v>
      </c>
      <c r="B666" s="14">
        <v>45054</v>
      </c>
      <c r="C666" s="15">
        <v>0.24583333333333332</v>
      </c>
      <c r="D666" t="s">
        <v>19</v>
      </c>
      <c r="E666" t="s">
        <v>2038</v>
      </c>
      <c r="F666" t="s">
        <v>963</v>
      </c>
      <c r="G666">
        <v>42</v>
      </c>
      <c r="H666" t="s">
        <v>22</v>
      </c>
      <c r="I666" t="s">
        <v>23</v>
      </c>
      <c r="J666" t="s">
        <v>1810</v>
      </c>
      <c r="L666">
        <v>31</v>
      </c>
      <c r="M666" t="s">
        <v>2039</v>
      </c>
      <c r="N666" t="s">
        <v>47</v>
      </c>
      <c r="O666" t="s">
        <v>27</v>
      </c>
    </row>
    <row r="667" spans="1:15" x14ac:dyDescent="0.3">
      <c r="A667" t="s">
        <v>2040</v>
      </c>
      <c r="B667" s="14">
        <v>45508</v>
      </c>
      <c r="C667" s="15">
        <v>0.70347222222222228</v>
      </c>
      <c r="D667" t="s">
        <v>19</v>
      </c>
      <c r="E667" t="s">
        <v>2041</v>
      </c>
      <c r="F667" t="s">
        <v>963</v>
      </c>
      <c r="G667">
        <v>45</v>
      </c>
      <c r="H667" t="s">
        <v>22</v>
      </c>
      <c r="I667" t="s">
        <v>23</v>
      </c>
      <c r="J667" t="s">
        <v>1810</v>
      </c>
      <c r="L667">
        <v>43</v>
      </c>
      <c r="M667" t="s">
        <v>2042</v>
      </c>
      <c r="N667" t="s">
        <v>47</v>
      </c>
      <c r="O667" t="s">
        <v>27</v>
      </c>
    </row>
    <row r="668" spans="1:15" x14ac:dyDescent="0.3">
      <c r="A668" t="s">
        <v>2043</v>
      </c>
      <c r="B668" s="14">
        <v>45406</v>
      </c>
      <c r="C668" s="15">
        <v>0.92222222222222228</v>
      </c>
      <c r="D668" t="s">
        <v>19</v>
      </c>
      <c r="E668" t="s">
        <v>2044</v>
      </c>
      <c r="F668" t="s">
        <v>963</v>
      </c>
      <c r="G668">
        <v>31</v>
      </c>
      <c r="H668" t="s">
        <v>22</v>
      </c>
      <c r="I668" t="s">
        <v>23</v>
      </c>
      <c r="J668" t="s">
        <v>1810</v>
      </c>
      <c r="L668">
        <v>46</v>
      </c>
      <c r="M668" t="s">
        <v>2045</v>
      </c>
      <c r="N668" t="s">
        <v>203</v>
      </c>
      <c r="O668" t="s">
        <v>27</v>
      </c>
    </row>
    <row r="669" spans="1:15" x14ac:dyDescent="0.3">
      <c r="A669" t="s">
        <v>2046</v>
      </c>
      <c r="B669" s="14">
        <v>45474</v>
      </c>
      <c r="C669" s="15">
        <v>0.53888888888888886</v>
      </c>
      <c r="D669" t="s">
        <v>19</v>
      </c>
      <c r="E669" t="s">
        <v>2047</v>
      </c>
      <c r="F669" t="s">
        <v>963</v>
      </c>
      <c r="G669">
        <v>13</v>
      </c>
      <c r="H669" t="s">
        <v>22</v>
      </c>
      <c r="I669" t="s">
        <v>23</v>
      </c>
      <c r="J669" t="s">
        <v>1810</v>
      </c>
      <c r="L669">
        <v>49</v>
      </c>
      <c r="M669" t="s">
        <v>2048</v>
      </c>
      <c r="N669" t="s">
        <v>37</v>
      </c>
      <c r="O669" t="s">
        <v>27</v>
      </c>
    </row>
    <row r="670" spans="1:15" x14ac:dyDescent="0.3">
      <c r="A670" t="s">
        <v>2049</v>
      </c>
      <c r="B670" s="14">
        <v>45076</v>
      </c>
      <c r="C670" s="15">
        <v>0.37430555555555556</v>
      </c>
      <c r="D670" t="s">
        <v>19</v>
      </c>
      <c r="E670" t="s">
        <v>2050</v>
      </c>
      <c r="F670" t="s">
        <v>963</v>
      </c>
      <c r="G670">
        <v>7</v>
      </c>
      <c r="H670" t="s">
        <v>22</v>
      </c>
      <c r="I670" t="s">
        <v>23</v>
      </c>
      <c r="J670" t="s">
        <v>1810</v>
      </c>
      <c r="L670">
        <v>54</v>
      </c>
      <c r="M670" t="s">
        <v>2051</v>
      </c>
      <c r="N670" t="s">
        <v>84</v>
      </c>
      <c r="O670" t="s">
        <v>27</v>
      </c>
    </row>
    <row r="671" spans="1:15" x14ac:dyDescent="0.3">
      <c r="A671" t="s">
        <v>2052</v>
      </c>
      <c r="B671" s="14">
        <v>45136</v>
      </c>
      <c r="C671" s="15">
        <v>0.97847222222222219</v>
      </c>
      <c r="D671" t="s">
        <v>19</v>
      </c>
      <c r="E671" t="s">
        <v>2053</v>
      </c>
      <c r="F671" t="s">
        <v>963</v>
      </c>
      <c r="G671">
        <v>58</v>
      </c>
      <c r="H671" t="s">
        <v>22</v>
      </c>
      <c r="I671" t="s">
        <v>23</v>
      </c>
      <c r="J671" t="s">
        <v>1810</v>
      </c>
      <c r="L671">
        <v>58</v>
      </c>
      <c r="M671" t="s">
        <v>2054</v>
      </c>
      <c r="N671" t="s">
        <v>55</v>
      </c>
      <c r="O671" t="s">
        <v>27</v>
      </c>
    </row>
    <row r="672" spans="1:15" x14ac:dyDescent="0.3">
      <c r="A672" t="s">
        <v>2055</v>
      </c>
      <c r="B672" s="14">
        <v>45017</v>
      </c>
      <c r="C672" s="15">
        <v>0.79652777777777772</v>
      </c>
      <c r="D672" t="s">
        <v>19</v>
      </c>
      <c r="E672" t="s">
        <v>2056</v>
      </c>
      <c r="F672" t="s">
        <v>963</v>
      </c>
      <c r="G672">
        <v>64</v>
      </c>
      <c r="H672" t="s">
        <v>22</v>
      </c>
      <c r="I672" t="s">
        <v>23</v>
      </c>
      <c r="J672" t="s">
        <v>1810</v>
      </c>
      <c r="L672">
        <v>59</v>
      </c>
      <c r="M672" t="s">
        <v>2057</v>
      </c>
      <c r="N672" t="s">
        <v>26</v>
      </c>
      <c r="O672" t="s">
        <v>27</v>
      </c>
    </row>
    <row r="673" spans="1:15" x14ac:dyDescent="0.3">
      <c r="A673" t="s">
        <v>2058</v>
      </c>
      <c r="B673" s="14">
        <v>45479</v>
      </c>
      <c r="C673" s="15">
        <v>0.92708333333333337</v>
      </c>
      <c r="D673" t="s">
        <v>19</v>
      </c>
      <c r="E673" t="s">
        <v>2059</v>
      </c>
      <c r="F673" t="s">
        <v>963</v>
      </c>
      <c r="G673">
        <v>11</v>
      </c>
      <c r="H673" t="s">
        <v>22</v>
      </c>
      <c r="I673" t="s">
        <v>23</v>
      </c>
      <c r="J673" t="s">
        <v>1810</v>
      </c>
      <c r="L673">
        <v>60</v>
      </c>
      <c r="M673" t="s">
        <v>2060</v>
      </c>
      <c r="N673" t="s">
        <v>37</v>
      </c>
      <c r="O673" t="s">
        <v>27</v>
      </c>
    </row>
    <row r="674" spans="1:15" x14ac:dyDescent="0.3">
      <c r="A674" t="s">
        <v>2061</v>
      </c>
      <c r="B674" s="14">
        <v>45492</v>
      </c>
      <c r="C674" s="15">
        <v>0.93472222222222223</v>
      </c>
      <c r="D674" t="s">
        <v>57</v>
      </c>
      <c r="E674" t="s">
        <v>2062</v>
      </c>
      <c r="F674" t="s">
        <v>963</v>
      </c>
      <c r="G674">
        <v>10</v>
      </c>
      <c r="H674" t="s">
        <v>22</v>
      </c>
      <c r="I674" t="s">
        <v>23</v>
      </c>
      <c r="J674" t="s">
        <v>1810</v>
      </c>
      <c r="L674">
        <v>20</v>
      </c>
      <c r="M674" t="s">
        <v>2063</v>
      </c>
      <c r="N674" t="s">
        <v>84</v>
      </c>
      <c r="O674" t="s">
        <v>38</v>
      </c>
    </row>
    <row r="675" spans="1:15" x14ac:dyDescent="0.3">
      <c r="A675" t="s">
        <v>2064</v>
      </c>
      <c r="B675" s="14">
        <v>45471</v>
      </c>
      <c r="C675" s="15">
        <v>6.8750000000000006E-2</v>
      </c>
      <c r="D675" t="s">
        <v>57</v>
      </c>
      <c r="E675" t="s">
        <v>2065</v>
      </c>
      <c r="F675" t="s">
        <v>963</v>
      </c>
      <c r="G675">
        <v>45</v>
      </c>
      <c r="H675" t="s">
        <v>22</v>
      </c>
      <c r="I675" t="s">
        <v>23</v>
      </c>
      <c r="J675" t="s">
        <v>1810</v>
      </c>
      <c r="L675">
        <v>22</v>
      </c>
      <c r="M675" t="s">
        <v>2066</v>
      </c>
      <c r="N675" t="s">
        <v>47</v>
      </c>
      <c r="O675" t="s">
        <v>38</v>
      </c>
    </row>
    <row r="676" spans="1:15" x14ac:dyDescent="0.3">
      <c r="A676" t="s">
        <v>2067</v>
      </c>
      <c r="B676" s="14">
        <v>45514</v>
      </c>
      <c r="C676" s="15">
        <v>0.99305555555555558</v>
      </c>
      <c r="D676" t="s">
        <v>57</v>
      </c>
      <c r="E676" t="s">
        <v>2068</v>
      </c>
      <c r="F676" t="s">
        <v>963</v>
      </c>
      <c r="G676">
        <v>77</v>
      </c>
      <c r="H676" t="s">
        <v>22</v>
      </c>
      <c r="I676" t="s">
        <v>23</v>
      </c>
      <c r="J676" t="s">
        <v>1810</v>
      </c>
      <c r="L676">
        <v>27</v>
      </c>
      <c r="M676" t="s">
        <v>2069</v>
      </c>
      <c r="N676" t="s">
        <v>32</v>
      </c>
      <c r="O676" t="s">
        <v>38</v>
      </c>
    </row>
    <row r="677" spans="1:15" x14ac:dyDescent="0.3">
      <c r="A677" t="s">
        <v>2070</v>
      </c>
      <c r="B677" s="14">
        <v>45505</v>
      </c>
      <c r="C677" s="15">
        <v>0.46458333333333335</v>
      </c>
      <c r="D677" t="s">
        <v>57</v>
      </c>
      <c r="E677" t="s">
        <v>2071</v>
      </c>
      <c r="F677" t="s">
        <v>963</v>
      </c>
      <c r="G677">
        <v>72</v>
      </c>
      <c r="H677" t="s">
        <v>22</v>
      </c>
      <c r="I677" t="s">
        <v>23</v>
      </c>
      <c r="J677" t="s">
        <v>1810</v>
      </c>
      <c r="L677">
        <v>30</v>
      </c>
      <c r="M677" t="s">
        <v>2072</v>
      </c>
      <c r="N677" t="s">
        <v>32</v>
      </c>
      <c r="O677" t="s">
        <v>38</v>
      </c>
    </row>
    <row r="678" spans="1:15" x14ac:dyDescent="0.3">
      <c r="A678" t="s">
        <v>2073</v>
      </c>
      <c r="B678" s="14">
        <v>45485</v>
      </c>
      <c r="C678" s="15">
        <v>0.5854166666666667</v>
      </c>
      <c r="D678" t="s">
        <v>57</v>
      </c>
      <c r="E678" t="s">
        <v>2074</v>
      </c>
      <c r="F678" t="s">
        <v>963</v>
      </c>
      <c r="G678">
        <v>11</v>
      </c>
      <c r="H678" t="s">
        <v>22</v>
      </c>
      <c r="I678" t="s">
        <v>23</v>
      </c>
      <c r="J678" t="s">
        <v>1810</v>
      </c>
      <c r="L678">
        <v>34</v>
      </c>
      <c r="M678" t="s">
        <v>2075</v>
      </c>
      <c r="N678" t="s">
        <v>37</v>
      </c>
      <c r="O678" t="s">
        <v>27</v>
      </c>
    </row>
    <row r="679" spans="1:15" x14ac:dyDescent="0.3">
      <c r="A679" t="s">
        <v>2076</v>
      </c>
      <c r="B679" s="14">
        <v>45284</v>
      </c>
      <c r="C679" s="15">
        <v>0.68541666666666667</v>
      </c>
      <c r="D679" t="s">
        <v>57</v>
      </c>
      <c r="E679" t="s">
        <v>2077</v>
      </c>
      <c r="F679" t="s">
        <v>963</v>
      </c>
      <c r="G679">
        <v>49</v>
      </c>
      <c r="H679" t="s">
        <v>22</v>
      </c>
      <c r="I679" t="s">
        <v>23</v>
      </c>
      <c r="J679" t="s">
        <v>1810</v>
      </c>
      <c r="L679">
        <v>47</v>
      </c>
      <c r="M679" t="s">
        <v>2078</v>
      </c>
      <c r="N679" t="s">
        <v>47</v>
      </c>
      <c r="O679" t="s">
        <v>27</v>
      </c>
    </row>
    <row r="680" spans="1:15" x14ac:dyDescent="0.3">
      <c r="A680" t="s">
        <v>2079</v>
      </c>
      <c r="B680" s="14">
        <v>45270</v>
      </c>
      <c r="C680" s="15">
        <v>0.52222222222222225</v>
      </c>
      <c r="D680" t="s">
        <v>57</v>
      </c>
      <c r="E680" t="s">
        <v>2080</v>
      </c>
      <c r="F680" t="s">
        <v>963</v>
      </c>
      <c r="G680">
        <v>1</v>
      </c>
      <c r="H680" t="s">
        <v>22</v>
      </c>
      <c r="I680" t="s">
        <v>23</v>
      </c>
      <c r="J680" t="s">
        <v>1810</v>
      </c>
      <c r="L680">
        <v>55</v>
      </c>
      <c r="M680" t="s">
        <v>2081</v>
      </c>
      <c r="N680" t="s">
        <v>84</v>
      </c>
      <c r="O680" t="s">
        <v>27</v>
      </c>
    </row>
    <row r="681" spans="1:15" x14ac:dyDescent="0.3">
      <c r="A681" t="s">
        <v>2082</v>
      </c>
      <c r="B681" s="14">
        <v>45024</v>
      </c>
      <c r="C681" s="15">
        <v>0.47361111111111109</v>
      </c>
      <c r="D681" t="s">
        <v>57</v>
      </c>
      <c r="E681" t="s">
        <v>2083</v>
      </c>
      <c r="F681" t="s">
        <v>963</v>
      </c>
      <c r="G681">
        <v>22</v>
      </c>
      <c r="H681" t="s">
        <v>22</v>
      </c>
      <c r="I681" t="s">
        <v>23</v>
      </c>
      <c r="J681" t="s">
        <v>1810</v>
      </c>
      <c r="L681">
        <v>55</v>
      </c>
      <c r="M681" t="s">
        <v>2084</v>
      </c>
      <c r="N681" t="s">
        <v>60</v>
      </c>
      <c r="O681" t="s">
        <v>27</v>
      </c>
    </row>
    <row r="682" spans="1:15" x14ac:dyDescent="0.3">
      <c r="A682" t="s">
        <v>2085</v>
      </c>
      <c r="B682" s="14">
        <v>45259</v>
      </c>
      <c r="C682" s="15">
        <v>0.28958333333333336</v>
      </c>
      <c r="D682" t="s">
        <v>70</v>
      </c>
      <c r="E682" t="s">
        <v>2086</v>
      </c>
      <c r="F682" t="s">
        <v>963</v>
      </c>
      <c r="G682">
        <v>4</v>
      </c>
      <c r="H682" t="s">
        <v>22</v>
      </c>
      <c r="I682" t="s">
        <v>23</v>
      </c>
      <c r="J682" t="s">
        <v>1810</v>
      </c>
      <c r="L682">
        <v>11</v>
      </c>
      <c r="M682" t="s">
        <v>2087</v>
      </c>
      <c r="N682" t="s">
        <v>84</v>
      </c>
      <c r="O682" t="s">
        <v>38</v>
      </c>
    </row>
    <row r="683" spans="1:15" x14ac:dyDescent="0.3">
      <c r="A683" t="s">
        <v>2088</v>
      </c>
      <c r="B683" s="14">
        <v>45081</v>
      </c>
      <c r="C683" s="15">
        <v>0.46180555555555558</v>
      </c>
      <c r="D683" t="s">
        <v>70</v>
      </c>
      <c r="E683" t="s">
        <v>2089</v>
      </c>
      <c r="F683" t="s">
        <v>963</v>
      </c>
      <c r="G683">
        <v>36</v>
      </c>
      <c r="H683" t="s">
        <v>22</v>
      </c>
      <c r="I683" t="s">
        <v>23</v>
      </c>
      <c r="J683" t="s">
        <v>1810</v>
      </c>
      <c r="L683">
        <v>15</v>
      </c>
      <c r="M683" t="s">
        <v>2090</v>
      </c>
      <c r="N683" t="s">
        <v>203</v>
      </c>
      <c r="O683" t="s">
        <v>38</v>
      </c>
    </row>
    <row r="684" spans="1:15" x14ac:dyDescent="0.3">
      <c r="A684" t="s">
        <v>2091</v>
      </c>
      <c r="B684" s="14">
        <v>45189</v>
      </c>
      <c r="C684" s="15">
        <v>0.50763888888888886</v>
      </c>
      <c r="D684" t="s">
        <v>70</v>
      </c>
      <c r="E684" t="s">
        <v>2092</v>
      </c>
      <c r="F684" t="s">
        <v>963</v>
      </c>
      <c r="G684">
        <v>73</v>
      </c>
      <c r="H684" t="s">
        <v>22</v>
      </c>
      <c r="I684" t="s">
        <v>23</v>
      </c>
      <c r="J684" t="s">
        <v>1810</v>
      </c>
      <c r="L684">
        <v>17</v>
      </c>
      <c r="M684" t="s">
        <v>2093</v>
      </c>
      <c r="N684" t="s">
        <v>32</v>
      </c>
      <c r="O684" t="s">
        <v>38</v>
      </c>
    </row>
    <row r="685" spans="1:15" x14ac:dyDescent="0.3">
      <c r="A685" t="s">
        <v>2094</v>
      </c>
      <c r="B685" s="14">
        <v>45031</v>
      </c>
      <c r="C685" s="15">
        <v>0.76944444444444449</v>
      </c>
      <c r="D685" t="s">
        <v>70</v>
      </c>
      <c r="E685" t="s">
        <v>2095</v>
      </c>
      <c r="F685" t="s">
        <v>963</v>
      </c>
      <c r="G685">
        <v>4</v>
      </c>
      <c r="H685" t="s">
        <v>22</v>
      </c>
      <c r="I685" t="s">
        <v>23</v>
      </c>
      <c r="J685" t="s">
        <v>1810</v>
      </c>
      <c r="L685">
        <v>22</v>
      </c>
      <c r="M685" t="s">
        <v>2096</v>
      </c>
      <c r="N685" t="s">
        <v>84</v>
      </c>
      <c r="O685" t="s">
        <v>38</v>
      </c>
    </row>
    <row r="686" spans="1:15" x14ac:dyDescent="0.3">
      <c r="A686" t="s">
        <v>2097</v>
      </c>
      <c r="B686" s="14">
        <v>45042</v>
      </c>
      <c r="C686" s="15">
        <v>0.91666666666666663</v>
      </c>
      <c r="D686" t="s">
        <v>70</v>
      </c>
      <c r="E686" t="s">
        <v>2098</v>
      </c>
      <c r="F686" t="s">
        <v>963</v>
      </c>
      <c r="G686">
        <v>28</v>
      </c>
      <c r="H686" t="s">
        <v>22</v>
      </c>
      <c r="I686" t="s">
        <v>23</v>
      </c>
      <c r="J686" t="s">
        <v>1810</v>
      </c>
      <c r="L686">
        <v>22</v>
      </c>
      <c r="M686" t="s">
        <v>2099</v>
      </c>
      <c r="N686" t="s">
        <v>60</v>
      </c>
      <c r="O686" t="s">
        <v>38</v>
      </c>
    </row>
    <row r="687" spans="1:15" x14ac:dyDescent="0.3">
      <c r="A687" t="s">
        <v>2100</v>
      </c>
      <c r="B687" s="14">
        <v>45581</v>
      </c>
      <c r="C687" s="15">
        <v>0.7680555555555556</v>
      </c>
      <c r="D687" t="s">
        <v>70</v>
      </c>
      <c r="E687" t="s">
        <v>2101</v>
      </c>
      <c r="F687" t="s">
        <v>963</v>
      </c>
      <c r="G687">
        <v>51</v>
      </c>
      <c r="H687" t="s">
        <v>22</v>
      </c>
      <c r="I687" t="s">
        <v>23</v>
      </c>
      <c r="J687" t="s">
        <v>1810</v>
      </c>
      <c r="L687">
        <v>32</v>
      </c>
      <c r="M687" t="s">
        <v>2102</v>
      </c>
      <c r="N687" t="s">
        <v>55</v>
      </c>
      <c r="O687" t="s">
        <v>27</v>
      </c>
    </row>
    <row r="688" spans="1:15" x14ac:dyDescent="0.3">
      <c r="A688" t="s">
        <v>2103</v>
      </c>
      <c r="B688" s="14">
        <v>45466</v>
      </c>
      <c r="C688" s="15">
        <v>0.36319444444444443</v>
      </c>
      <c r="D688" t="s">
        <v>70</v>
      </c>
      <c r="E688" t="s">
        <v>2104</v>
      </c>
      <c r="F688" t="s">
        <v>963</v>
      </c>
      <c r="G688">
        <v>15</v>
      </c>
      <c r="H688" t="s">
        <v>22</v>
      </c>
      <c r="I688" t="s">
        <v>23</v>
      </c>
      <c r="J688" t="s">
        <v>1810</v>
      </c>
      <c r="L688">
        <v>33</v>
      </c>
      <c r="M688" t="s">
        <v>2105</v>
      </c>
      <c r="N688" t="s">
        <v>37</v>
      </c>
      <c r="O688" t="s">
        <v>27</v>
      </c>
    </row>
    <row r="689" spans="1:15" x14ac:dyDescent="0.3">
      <c r="A689" t="s">
        <v>2106</v>
      </c>
      <c r="B689" s="14">
        <v>45267</v>
      </c>
      <c r="C689" s="15">
        <v>0.54097222222222219</v>
      </c>
      <c r="D689" t="s">
        <v>70</v>
      </c>
      <c r="E689" t="s">
        <v>2107</v>
      </c>
      <c r="F689" t="s">
        <v>963</v>
      </c>
      <c r="G689">
        <v>75</v>
      </c>
      <c r="H689" t="s">
        <v>22</v>
      </c>
      <c r="I689" t="s">
        <v>23</v>
      </c>
      <c r="J689" t="s">
        <v>1810</v>
      </c>
      <c r="L689">
        <v>34</v>
      </c>
      <c r="M689" t="s">
        <v>2108</v>
      </c>
      <c r="N689" t="s">
        <v>32</v>
      </c>
      <c r="O689" t="s">
        <v>27</v>
      </c>
    </row>
    <row r="690" spans="1:15" x14ac:dyDescent="0.3">
      <c r="A690" t="s">
        <v>2109</v>
      </c>
      <c r="B690" s="14">
        <v>45208</v>
      </c>
      <c r="C690" s="15">
        <v>0.72638888888888886</v>
      </c>
      <c r="D690" t="s">
        <v>70</v>
      </c>
      <c r="E690" t="s">
        <v>2110</v>
      </c>
      <c r="F690" t="s">
        <v>963</v>
      </c>
      <c r="G690">
        <v>22</v>
      </c>
      <c r="H690" t="s">
        <v>22</v>
      </c>
      <c r="I690" t="s">
        <v>23</v>
      </c>
      <c r="J690" t="s">
        <v>1810</v>
      </c>
      <c r="L690">
        <v>43</v>
      </c>
      <c r="M690" t="s">
        <v>2111</v>
      </c>
      <c r="N690" t="s">
        <v>60</v>
      </c>
      <c r="O690" t="s">
        <v>27</v>
      </c>
    </row>
    <row r="691" spans="1:15" x14ac:dyDescent="0.3">
      <c r="A691" t="s">
        <v>2112</v>
      </c>
      <c r="B691" s="14">
        <v>45156</v>
      </c>
      <c r="C691" s="15">
        <v>0.55138888888888893</v>
      </c>
      <c r="D691" t="s">
        <v>70</v>
      </c>
      <c r="E691" t="s">
        <v>2113</v>
      </c>
      <c r="F691" t="s">
        <v>963</v>
      </c>
      <c r="G691">
        <v>46</v>
      </c>
      <c r="H691" t="s">
        <v>22</v>
      </c>
      <c r="I691" t="s">
        <v>23</v>
      </c>
      <c r="J691" t="s">
        <v>1810</v>
      </c>
      <c r="L691">
        <v>53</v>
      </c>
      <c r="M691" t="s">
        <v>2114</v>
      </c>
      <c r="N691" t="s">
        <v>47</v>
      </c>
      <c r="O691" t="s">
        <v>27</v>
      </c>
    </row>
    <row r="692" spans="1:15" x14ac:dyDescent="0.3">
      <c r="A692" t="s">
        <v>2115</v>
      </c>
      <c r="B692" s="14">
        <v>45345</v>
      </c>
      <c r="C692" s="15">
        <v>0.23472222222222222</v>
      </c>
      <c r="D692" t="s">
        <v>70</v>
      </c>
      <c r="E692" t="s">
        <v>2116</v>
      </c>
      <c r="F692" t="s">
        <v>963</v>
      </c>
      <c r="G692">
        <v>8</v>
      </c>
      <c r="H692" t="s">
        <v>22</v>
      </c>
      <c r="I692" t="s">
        <v>23</v>
      </c>
      <c r="J692" t="s">
        <v>1810</v>
      </c>
      <c r="L692">
        <v>58</v>
      </c>
      <c r="M692" t="s">
        <v>2117</v>
      </c>
      <c r="N692" t="s">
        <v>84</v>
      </c>
      <c r="O692" t="s">
        <v>27</v>
      </c>
    </row>
    <row r="693" spans="1:15" x14ac:dyDescent="0.3">
      <c r="A693" t="s">
        <v>2118</v>
      </c>
      <c r="B693" s="14">
        <v>45151</v>
      </c>
      <c r="C693" s="15">
        <v>0.14652777777777778</v>
      </c>
      <c r="D693" t="s">
        <v>81</v>
      </c>
      <c r="E693" t="s">
        <v>2119</v>
      </c>
      <c r="F693" t="s">
        <v>963</v>
      </c>
      <c r="G693">
        <v>17</v>
      </c>
      <c r="H693" t="s">
        <v>22</v>
      </c>
      <c r="I693" t="s">
        <v>23</v>
      </c>
      <c r="J693" t="s">
        <v>1810</v>
      </c>
      <c r="L693">
        <v>10</v>
      </c>
      <c r="M693" t="s">
        <v>2120</v>
      </c>
      <c r="N693" t="s">
        <v>37</v>
      </c>
      <c r="O693" t="s">
        <v>38</v>
      </c>
    </row>
    <row r="694" spans="1:15" x14ac:dyDescent="0.3">
      <c r="A694" t="s">
        <v>2121</v>
      </c>
      <c r="B694" s="14">
        <v>45230</v>
      </c>
      <c r="C694" s="15">
        <v>0.75138888888888888</v>
      </c>
      <c r="D694" t="s">
        <v>81</v>
      </c>
      <c r="E694" t="s">
        <v>2122</v>
      </c>
      <c r="F694" t="s">
        <v>963</v>
      </c>
      <c r="G694">
        <v>7</v>
      </c>
      <c r="H694" t="s">
        <v>22</v>
      </c>
      <c r="I694" t="s">
        <v>23</v>
      </c>
      <c r="J694" t="s">
        <v>1810</v>
      </c>
      <c r="L694">
        <v>17</v>
      </c>
      <c r="M694" t="s">
        <v>2123</v>
      </c>
      <c r="N694" t="s">
        <v>84</v>
      </c>
      <c r="O694" t="s">
        <v>38</v>
      </c>
    </row>
    <row r="695" spans="1:15" x14ac:dyDescent="0.3">
      <c r="A695" t="s">
        <v>2124</v>
      </c>
      <c r="B695" s="14">
        <v>45513</v>
      </c>
      <c r="C695" s="15">
        <v>0.85347222222222219</v>
      </c>
      <c r="D695" t="s">
        <v>81</v>
      </c>
      <c r="E695" t="s">
        <v>2125</v>
      </c>
      <c r="F695" t="s">
        <v>963</v>
      </c>
      <c r="G695">
        <v>22</v>
      </c>
      <c r="H695" t="s">
        <v>22</v>
      </c>
      <c r="I695" t="s">
        <v>23</v>
      </c>
      <c r="J695" t="s">
        <v>1810</v>
      </c>
      <c r="L695">
        <v>19</v>
      </c>
      <c r="M695" t="s">
        <v>2126</v>
      </c>
      <c r="N695" t="s">
        <v>60</v>
      </c>
      <c r="O695" t="s">
        <v>38</v>
      </c>
    </row>
    <row r="696" spans="1:15" x14ac:dyDescent="0.3">
      <c r="A696" t="s">
        <v>2127</v>
      </c>
      <c r="B696" s="14">
        <v>45096</v>
      </c>
      <c r="C696" s="15">
        <v>0.1</v>
      </c>
      <c r="D696" t="s">
        <v>81</v>
      </c>
      <c r="E696" t="s">
        <v>2128</v>
      </c>
      <c r="F696" t="s">
        <v>963</v>
      </c>
      <c r="G696">
        <v>61</v>
      </c>
      <c r="H696" t="s">
        <v>22</v>
      </c>
      <c r="I696" t="s">
        <v>23</v>
      </c>
      <c r="J696" t="s">
        <v>1810</v>
      </c>
      <c r="L696">
        <v>20</v>
      </c>
      <c r="M696" t="s">
        <v>2129</v>
      </c>
      <c r="N696" t="s">
        <v>26</v>
      </c>
      <c r="O696" t="s">
        <v>38</v>
      </c>
    </row>
    <row r="697" spans="1:15" x14ac:dyDescent="0.3">
      <c r="A697" t="s">
        <v>2130</v>
      </c>
      <c r="B697" s="14">
        <v>45502</v>
      </c>
      <c r="C697" s="15">
        <v>0.56805555555555554</v>
      </c>
      <c r="D697" t="s">
        <v>81</v>
      </c>
      <c r="E697" t="s">
        <v>2131</v>
      </c>
      <c r="F697" t="s">
        <v>963</v>
      </c>
      <c r="G697">
        <v>7</v>
      </c>
      <c r="H697" t="s">
        <v>22</v>
      </c>
      <c r="I697" t="s">
        <v>23</v>
      </c>
      <c r="J697" t="s">
        <v>1810</v>
      </c>
      <c r="L697">
        <v>33</v>
      </c>
      <c r="M697" t="s">
        <v>2132</v>
      </c>
      <c r="N697" t="s">
        <v>84</v>
      </c>
      <c r="O697" t="s">
        <v>27</v>
      </c>
    </row>
    <row r="698" spans="1:15" x14ac:dyDescent="0.3">
      <c r="A698" t="s">
        <v>2133</v>
      </c>
      <c r="B698" s="14">
        <v>45127</v>
      </c>
      <c r="C698" s="15">
        <v>0.78611111111111109</v>
      </c>
      <c r="D698" t="s">
        <v>81</v>
      </c>
      <c r="E698" t="s">
        <v>2134</v>
      </c>
      <c r="F698" t="s">
        <v>963</v>
      </c>
      <c r="G698">
        <v>46</v>
      </c>
      <c r="H698" t="s">
        <v>22</v>
      </c>
      <c r="I698" t="s">
        <v>23</v>
      </c>
      <c r="J698" t="s">
        <v>1810</v>
      </c>
      <c r="L698">
        <v>38</v>
      </c>
      <c r="M698" t="s">
        <v>2135</v>
      </c>
      <c r="N698" t="s">
        <v>47</v>
      </c>
      <c r="O698" t="s">
        <v>27</v>
      </c>
    </row>
    <row r="699" spans="1:15" x14ac:dyDescent="0.3">
      <c r="A699" t="s">
        <v>2136</v>
      </c>
      <c r="B699" s="14">
        <v>45460</v>
      </c>
      <c r="C699" s="15">
        <v>0.58750000000000002</v>
      </c>
      <c r="D699" t="s">
        <v>81</v>
      </c>
      <c r="E699" t="s">
        <v>969</v>
      </c>
      <c r="F699" t="s">
        <v>963</v>
      </c>
      <c r="G699">
        <v>9</v>
      </c>
      <c r="H699" t="s">
        <v>22</v>
      </c>
      <c r="I699" t="s">
        <v>23</v>
      </c>
      <c r="J699" t="s">
        <v>1810</v>
      </c>
      <c r="L699">
        <v>44</v>
      </c>
      <c r="M699" t="s">
        <v>970</v>
      </c>
      <c r="N699" t="s">
        <v>84</v>
      </c>
      <c r="O699" t="s">
        <v>27</v>
      </c>
    </row>
    <row r="700" spans="1:15" x14ac:dyDescent="0.3">
      <c r="A700" t="s">
        <v>2137</v>
      </c>
      <c r="B700" s="14">
        <v>45265</v>
      </c>
      <c r="C700" s="15">
        <v>0.38263888888888886</v>
      </c>
      <c r="D700" t="s">
        <v>81</v>
      </c>
      <c r="E700" t="s">
        <v>1515</v>
      </c>
      <c r="F700" t="s">
        <v>963</v>
      </c>
      <c r="G700">
        <v>18</v>
      </c>
      <c r="H700" t="s">
        <v>22</v>
      </c>
      <c r="I700" t="s">
        <v>23</v>
      </c>
      <c r="J700" t="s">
        <v>1810</v>
      </c>
      <c r="L700">
        <v>51</v>
      </c>
      <c r="M700" t="s">
        <v>2138</v>
      </c>
      <c r="N700" t="s">
        <v>37</v>
      </c>
      <c r="O700" t="s">
        <v>27</v>
      </c>
    </row>
    <row r="701" spans="1:15" x14ac:dyDescent="0.3">
      <c r="A701" t="s">
        <v>2139</v>
      </c>
      <c r="B701" s="14">
        <v>45329</v>
      </c>
      <c r="C701" s="15">
        <v>0.2298611111111111</v>
      </c>
      <c r="D701" t="s">
        <v>94</v>
      </c>
      <c r="E701" t="s">
        <v>2140</v>
      </c>
      <c r="F701" t="s">
        <v>963</v>
      </c>
      <c r="G701">
        <v>22</v>
      </c>
      <c r="H701" t="s">
        <v>22</v>
      </c>
      <c r="I701" t="s">
        <v>23</v>
      </c>
      <c r="J701" t="s">
        <v>1810</v>
      </c>
      <c r="L701">
        <v>10</v>
      </c>
      <c r="M701" t="s">
        <v>2141</v>
      </c>
      <c r="N701" t="s">
        <v>60</v>
      </c>
      <c r="O701" t="s">
        <v>38</v>
      </c>
    </row>
    <row r="702" spans="1:15" x14ac:dyDescent="0.3">
      <c r="A702" t="s">
        <v>2142</v>
      </c>
      <c r="B702" s="14">
        <v>45058</v>
      </c>
      <c r="C702" s="15">
        <v>0.4465277777777778</v>
      </c>
      <c r="D702" t="s">
        <v>94</v>
      </c>
      <c r="E702" t="s">
        <v>2143</v>
      </c>
      <c r="F702" t="s">
        <v>963</v>
      </c>
      <c r="G702">
        <v>7</v>
      </c>
      <c r="H702" t="s">
        <v>22</v>
      </c>
      <c r="I702" t="s">
        <v>23</v>
      </c>
      <c r="J702" t="s">
        <v>1810</v>
      </c>
      <c r="L702">
        <v>14</v>
      </c>
      <c r="M702" t="s">
        <v>2144</v>
      </c>
      <c r="N702" t="s">
        <v>84</v>
      </c>
      <c r="O702" t="s">
        <v>38</v>
      </c>
    </row>
    <row r="703" spans="1:15" x14ac:dyDescent="0.3">
      <c r="A703" t="s">
        <v>2145</v>
      </c>
      <c r="B703" s="14">
        <v>45432</v>
      </c>
      <c r="C703" s="15">
        <v>0.1388888888888889</v>
      </c>
      <c r="D703" t="s">
        <v>94</v>
      </c>
      <c r="E703" t="s">
        <v>2146</v>
      </c>
      <c r="F703" t="s">
        <v>963</v>
      </c>
      <c r="G703">
        <v>74</v>
      </c>
      <c r="H703" t="s">
        <v>22</v>
      </c>
      <c r="I703" t="s">
        <v>23</v>
      </c>
      <c r="J703" t="s">
        <v>1810</v>
      </c>
      <c r="L703">
        <v>26</v>
      </c>
      <c r="M703" t="s">
        <v>2147</v>
      </c>
      <c r="N703" t="s">
        <v>32</v>
      </c>
      <c r="O703" t="s">
        <v>38</v>
      </c>
    </row>
    <row r="704" spans="1:15" x14ac:dyDescent="0.3">
      <c r="A704" t="s">
        <v>2148</v>
      </c>
      <c r="B704" s="14">
        <v>45229</v>
      </c>
      <c r="C704" s="15">
        <v>0.64236111111111116</v>
      </c>
      <c r="D704" t="s">
        <v>94</v>
      </c>
      <c r="E704" t="s">
        <v>2149</v>
      </c>
      <c r="F704" t="s">
        <v>963</v>
      </c>
      <c r="G704">
        <v>43</v>
      </c>
      <c r="H704" t="s">
        <v>22</v>
      </c>
      <c r="I704" t="s">
        <v>23</v>
      </c>
      <c r="J704" t="s">
        <v>1810</v>
      </c>
      <c r="L704">
        <v>27</v>
      </c>
      <c r="M704" t="s">
        <v>2150</v>
      </c>
      <c r="N704" t="s">
        <v>47</v>
      </c>
      <c r="O704" t="s">
        <v>38</v>
      </c>
    </row>
    <row r="705" spans="1:15" x14ac:dyDescent="0.3">
      <c r="A705" t="s">
        <v>2151</v>
      </c>
      <c r="B705" s="14">
        <v>45262</v>
      </c>
      <c r="C705" s="15">
        <v>0.71527777777777779</v>
      </c>
      <c r="D705" t="s">
        <v>94</v>
      </c>
      <c r="E705" t="s">
        <v>2152</v>
      </c>
      <c r="F705" t="s">
        <v>963</v>
      </c>
      <c r="G705">
        <v>55</v>
      </c>
      <c r="H705" t="s">
        <v>22</v>
      </c>
      <c r="I705" t="s">
        <v>23</v>
      </c>
      <c r="J705" t="s">
        <v>1810</v>
      </c>
      <c r="L705">
        <v>28</v>
      </c>
      <c r="M705" t="s">
        <v>2153</v>
      </c>
      <c r="N705" t="s">
        <v>55</v>
      </c>
      <c r="O705" t="s">
        <v>38</v>
      </c>
    </row>
    <row r="706" spans="1:15" x14ac:dyDescent="0.3">
      <c r="A706" t="s">
        <v>2154</v>
      </c>
      <c r="B706" s="14">
        <v>45048</v>
      </c>
      <c r="C706" s="15">
        <v>0.76736111111111116</v>
      </c>
      <c r="D706" t="s">
        <v>94</v>
      </c>
      <c r="E706" t="s">
        <v>2155</v>
      </c>
      <c r="F706" t="s">
        <v>963</v>
      </c>
      <c r="G706">
        <v>6</v>
      </c>
      <c r="H706" t="s">
        <v>22</v>
      </c>
      <c r="I706" t="s">
        <v>23</v>
      </c>
      <c r="J706" t="s">
        <v>1810</v>
      </c>
      <c r="L706">
        <v>40</v>
      </c>
      <c r="M706" t="s">
        <v>2156</v>
      </c>
      <c r="N706" t="s">
        <v>84</v>
      </c>
      <c r="O706" t="s">
        <v>27</v>
      </c>
    </row>
    <row r="707" spans="1:15" x14ac:dyDescent="0.3">
      <c r="A707" t="s">
        <v>2157</v>
      </c>
      <c r="B707" s="14">
        <v>45320</v>
      </c>
      <c r="C707" s="15">
        <v>0.34097222222222223</v>
      </c>
      <c r="D707" t="s">
        <v>94</v>
      </c>
      <c r="E707" t="s">
        <v>2158</v>
      </c>
      <c r="F707" t="s">
        <v>963</v>
      </c>
      <c r="G707">
        <v>53</v>
      </c>
      <c r="H707" t="s">
        <v>22</v>
      </c>
      <c r="I707" t="s">
        <v>23</v>
      </c>
      <c r="J707" t="s">
        <v>1810</v>
      </c>
      <c r="L707">
        <v>52</v>
      </c>
      <c r="M707" t="s">
        <v>2159</v>
      </c>
      <c r="N707" t="s">
        <v>55</v>
      </c>
      <c r="O707" t="s">
        <v>27</v>
      </c>
    </row>
    <row r="708" spans="1:15" x14ac:dyDescent="0.3">
      <c r="A708" t="s">
        <v>2160</v>
      </c>
      <c r="B708" s="14">
        <v>45290</v>
      </c>
      <c r="C708" s="15">
        <v>9.7916666666666666E-2</v>
      </c>
      <c r="D708" t="s">
        <v>94</v>
      </c>
      <c r="E708" t="s">
        <v>2161</v>
      </c>
      <c r="F708" t="s">
        <v>963</v>
      </c>
      <c r="G708">
        <v>51</v>
      </c>
      <c r="H708" t="s">
        <v>22</v>
      </c>
      <c r="I708" t="s">
        <v>23</v>
      </c>
      <c r="J708" t="s">
        <v>1810</v>
      </c>
      <c r="L708">
        <v>55</v>
      </c>
      <c r="M708" t="s">
        <v>2162</v>
      </c>
      <c r="N708" t="s">
        <v>55</v>
      </c>
      <c r="O708" t="s">
        <v>27</v>
      </c>
    </row>
    <row r="709" spans="1:15" x14ac:dyDescent="0.3">
      <c r="A709" t="s">
        <v>2163</v>
      </c>
      <c r="B709" s="14">
        <v>45480</v>
      </c>
      <c r="C709" s="15">
        <v>0.56319444444444444</v>
      </c>
      <c r="D709" t="s">
        <v>66</v>
      </c>
      <c r="E709" t="s">
        <v>2164</v>
      </c>
      <c r="F709" t="s">
        <v>963</v>
      </c>
      <c r="G709">
        <v>72</v>
      </c>
      <c r="H709" t="s">
        <v>22</v>
      </c>
      <c r="I709" t="s">
        <v>23</v>
      </c>
      <c r="J709" t="s">
        <v>1810</v>
      </c>
      <c r="L709">
        <v>13</v>
      </c>
      <c r="M709" t="s">
        <v>2165</v>
      </c>
      <c r="N709" t="s">
        <v>32</v>
      </c>
      <c r="O709" t="s">
        <v>38</v>
      </c>
    </row>
    <row r="710" spans="1:15" x14ac:dyDescent="0.3">
      <c r="A710" t="s">
        <v>2166</v>
      </c>
      <c r="B710" s="14">
        <v>45334</v>
      </c>
      <c r="C710" s="15">
        <v>0.87638888888888888</v>
      </c>
      <c r="D710" t="s">
        <v>66</v>
      </c>
      <c r="E710" t="s">
        <v>2167</v>
      </c>
      <c r="F710" t="s">
        <v>963</v>
      </c>
      <c r="G710">
        <v>60</v>
      </c>
      <c r="H710" t="s">
        <v>22</v>
      </c>
      <c r="I710" t="s">
        <v>23</v>
      </c>
      <c r="J710" t="s">
        <v>1810</v>
      </c>
      <c r="L710">
        <v>17</v>
      </c>
      <c r="M710" t="s">
        <v>2168</v>
      </c>
      <c r="N710" t="s">
        <v>55</v>
      </c>
      <c r="O710" t="s">
        <v>38</v>
      </c>
    </row>
    <row r="711" spans="1:15" x14ac:dyDescent="0.3">
      <c r="A711" t="s">
        <v>2169</v>
      </c>
      <c r="B711" s="14">
        <v>45494</v>
      </c>
      <c r="C711" s="15">
        <v>0.75902777777777775</v>
      </c>
      <c r="D711" t="s">
        <v>66</v>
      </c>
      <c r="E711" t="s">
        <v>2170</v>
      </c>
      <c r="F711" t="s">
        <v>963</v>
      </c>
      <c r="G711">
        <v>3</v>
      </c>
      <c r="H711" t="s">
        <v>22</v>
      </c>
      <c r="I711" t="s">
        <v>23</v>
      </c>
      <c r="J711" t="s">
        <v>1810</v>
      </c>
      <c r="L711">
        <v>18</v>
      </c>
      <c r="M711" t="s">
        <v>2171</v>
      </c>
      <c r="N711" t="s">
        <v>84</v>
      </c>
      <c r="O711" t="s">
        <v>38</v>
      </c>
    </row>
    <row r="712" spans="1:15" x14ac:dyDescent="0.3">
      <c r="A712" t="s">
        <v>2172</v>
      </c>
      <c r="B712" s="14">
        <v>45410</v>
      </c>
      <c r="C712" s="15">
        <v>0.20347222222222222</v>
      </c>
      <c r="D712" t="s">
        <v>66</v>
      </c>
      <c r="E712" t="s">
        <v>2173</v>
      </c>
      <c r="F712" t="s">
        <v>963</v>
      </c>
      <c r="G712">
        <v>41</v>
      </c>
      <c r="H712" t="s">
        <v>22</v>
      </c>
      <c r="I712" t="s">
        <v>23</v>
      </c>
      <c r="J712" t="s">
        <v>1810</v>
      </c>
      <c r="L712">
        <v>19</v>
      </c>
      <c r="M712" t="s">
        <v>2174</v>
      </c>
      <c r="N712" t="s">
        <v>47</v>
      </c>
      <c r="O712" t="s">
        <v>38</v>
      </c>
    </row>
    <row r="713" spans="1:15" x14ac:dyDescent="0.3">
      <c r="A713" t="s">
        <v>2175</v>
      </c>
      <c r="B713" s="14">
        <v>45288</v>
      </c>
      <c r="C713" s="15">
        <v>0.77152777777777781</v>
      </c>
      <c r="D713" t="s">
        <v>66</v>
      </c>
      <c r="E713" t="s">
        <v>2176</v>
      </c>
      <c r="F713" t="s">
        <v>963</v>
      </c>
      <c r="G713">
        <v>69</v>
      </c>
      <c r="H713" t="s">
        <v>22</v>
      </c>
      <c r="I713" t="s">
        <v>23</v>
      </c>
      <c r="J713" t="s">
        <v>1810</v>
      </c>
      <c r="L713">
        <v>26</v>
      </c>
      <c r="M713" t="s">
        <v>2177</v>
      </c>
      <c r="N713" t="s">
        <v>26</v>
      </c>
      <c r="O713" t="s">
        <v>38</v>
      </c>
    </row>
    <row r="714" spans="1:15" x14ac:dyDescent="0.3">
      <c r="A714" t="s">
        <v>2178</v>
      </c>
      <c r="B714" s="14">
        <v>45552</v>
      </c>
      <c r="C714" s="15">
        <v>0.36249999999999999</v>
      </c>
      <c r="D714" t="s">
        <v>66</v>
      </c>
      <c r="E714" t="s">
        <v>2179</v>
      </c>
      <c r="F714" t="s">
        <v>963</v>
      </c>
      <c r="G714">
        <v>72</v>
      </c>
      <c r="H714" t="s">
        <v>22</v>
      </c>
      <c r="I714" t="s">
        <v>23</v>
      </c>
      <c r="J714" t="s">
        <v>1810</v>
      </c>
      <c r="L714">
        <v>29</v>
      </c>
      <c r="M714" t="s">
        <v>2180</v>
      </c>
      <c r="N714" t="s">
        <v>32</v>
      </c>
      <c r="O714" t="s">
        <v>38</v>
      </c>
    </row>
    <row r="715" spans="1:15" x14ac:dyDescent="0.3">
      <c r="A715" t="s">
        <v>2181</v>
      </c>
      <c r="B715" s="14">
        <v>45431</v>
      </c>
      <c r="C715" s="15">
        <v>0.60347222222222219</v>
      </c>
      <c r="D715" t="s">
        <v>66</v>
      </c>
      <c r="E715" t="s">
        <v>2182</v>
      </c>
      <c r="F715" t="s">
        <v>963</v>
      </c>
      <c r="G715">
        <v>3</v>
      </c>
      <c r="H715" t="s">
        <v>22</v>
      </c>
      <c r="I715" t="s">
        <v>23</v>
      </c>
      <c r="J715" t="s">
        <v>1810</v>
      </c>
      <c r="L715">
        <v>32</v>
      </c>
      <c r="M715" t="s">
        <v>2183</v>
      </c>
      <c r="N715" t="s">
        <v>84</v>
      </c>
      <c r="O715" t="s">
        <v>27</v>
      </c>
    </row>
    <row r="716" spans="1:15" x14ac:dyDescent="0.3">
      <c r="A716" t="s">
        <v>2184</v>
      </c>
      <c r="B716" s="14">
        <v>45079</v>
      </c>
      <c r="C716" s="15">
        <v>1.6666666666666666E-2</v>
      </c>
      <c r="D716" t="s">
        <v>66</v>
      </c>
      <c r="E716" t="s">
        <v>2185</v>
      </c>
      <c r="F716" t="s">
        <v>963</v>
      </c>
      <c r="G716">
        <v>16</v>
      </c>
      <c r="H716" t="s">
        <v>22</v>
      </c>
      <c r="I716" t="s">
        <v>23</v>
      </c>
      <c r="J716" t="s">
        <v>1810</v>
      </c>
      <c r="L716">
        <v>32</v>
      </c>
      <c r="M716" t="s">
        <v>2186</v>
      </c>
      <c r="N716" t="s">
        <v>37</v>
      </c>
      <c r="O716" t="s">
        <v>27</v>
      </c>
    </row>
    <row r="717" spans="1:15" x14ac:dyDescent="0.3">
      <c r="A717" t="s">
        <v>2187</v>
      </c>
      <c r="B717" s="14">
        <v>45229</v>
      </c>
      <c r="C717" s="15">
        <v>0.66874999999999996</v>
      </c>
      <c r="D717" t="s">
        <v>66</v>
      </c>
      <c r="E717" t="s">
        <v>2188</v>
      </c>
      <c r="F717" t="s">
        <v>963</v>
      </c>
      <c r="G717">
        <v>27</v>
      </c>
      <c r="H717" t="s">
        <v>22</v>
      </c>
      <c r="I717" t="s">
        <v>23</v>
      </c>
      <c r="J717" t="s">
        <v>1810</v>
      </c>
      <c r="L717">
        <v>40</v>
      </c>
      <c r="M717" t="s">
        <v>2189</v>
      </c>
      <c r="N717" t="s">
        <v>60</v>
      </c>
      <c r="O717" t="s">
        <v>27</v>
      </c>
    </row>
    <row r="718" spans="1:15" x14ac:dyDescent="0.3">
      <c r="A718" t="s">
        <v>2190</v>
      </c>
      <c r="B718" s="14">
        <v>45339</v>
      </c>
      <c r="C718" s="15">
        <v>0.27916666666666667</v>
      </c>
      <c r="D718" t="s">
        <v>66</v>
      </c>
      <c r="E718" t="s">
        <v>2191</v>
      </c>
      <c r="F718" t="s">
        <v>963</v>
      </c>
      <c r="G718">
        <v>47</v>
      </c>
      <c r="H718" t="s">
        <v>22</v>
      </c>
      <c r="I718" t="s">
        <v>23</v>
      </c>
      <c r="J718" t="s">
        <v>1810</v>
      </c>
      <c r="L718">
        <v>45</v>
      </c>
      <c r="M718" t="s">
        <v>2192</v>
      </c>
      <c r="N718" t="s">
        <v>47</v>
      </c>
      <c r="O718" t="s">
        <v>27</v>
      </c>
    </row>
    <row r="719" spans="1:15" x14ac:dyDescent="0.3">
      <c r="A719" t="s">
        <v>2193</v>
      </c>
      <c r="B719" s="14">
        <v>45067</v>
      </c>
      <c r="C719" s="15">
        <v>0.65625</v>
      </c>
      <c r="D719" t="s">
        <v>66</v>
      </c>
      <c r="E719" t="s">
        <v>2194</v>
      </c>
      <c r="F719" t="s">
        <v>963</v>
      </c>
      <c r="G719">
        <v>67</v>
      </c>
      <c r="H719" t="s">
        <v>22</v>
      </c>
      <c r="I719" t="s">
        <v>23</v>
      </c>
      <c r="J719" t="s">
        <v>1810</v>
      </c>
      <c r="L719">
        <v>49</v>
      </c>
      <c r="M719" t="s">
        <v>2195</v>
      </c>
      <c r="N719" t="s">
        <v>26</v>
      </c>
      <c r="O719" t="s">
        <v>27</v>
      </c>
    </row>
    <row r="720" spans="1:15" x14ac:dyDescent="0.3">
      <c r="A720" t="s">
        <v>2196</v>
      </c>
      <c r="B720" s="14">
        <v>45494</v>
      </c>
      <c r="C720" s="15">
        <v>0.65486111111111112</v>
      </c>
      <c r="D720" t="s">
        <v>66</v>
      </c>
      <c r="E720" t="s">
        <v>2197</v>
      </c>
      <c r="F720" t="s">
        <v>963</v>
      </c>
      <c r="G720">
        <v>43</v>
      </c>
      <c r="H720" t="s">
        <v>22</v>
      </c>
      <c r="I720" t="s">
        <v>23</v>
      </c>
      <c r="J720" t="s">
        <v>1810</v>
      </c>
      <c r="L720">
        <v>53</v>
      </c>
      <c r="M720" t="s">
        <v>2198</v>
      </c>
      <c r="N720" t="s">
        <v>47</v>
      </c>
      <c r="O720" t="s">
        <v>27</v>
      </c>
    </row>
    <row r="721" spans="1:15" x14ac:dyDescent="0.3">
      <c r="A721" t="s">
        <v>2199</v>
      </c>
      <c r="B721" s="14">
        <v>45142</v>
      </c>
      <c r="C721" s="15">
        <v>0.94791666666666663</v>
      </c>
      <c r="D721" t="s">
        <v>66</v>
      </c>
      <c r="E721" t="s">
        <v>2200</v>
      </c>
      <c r="F721" t="s">
        <v>963</v>
      </c>
      <c r="G721">
        <v>9</v>
      </c>
      <c r="H721" t="s">
        <v>22</v>
      </c>
      <c r="I721" t="s">
        <v>23</v>
      </c>
      <c r="J721" t="s">
        <v>1810</v>
      </c>
      <c r="L721">
        <v>60</v>
      </c>
      <c r="M721" t="s">
        <v>2201</v>
      </c>
      <c r="N721" t="s">
        <v>84</v>
      </c>
      <c r="O721" t="s">
        <v>27</v>
      </c>
    </row>
    <row r="722" spans="1:15" x14ac:dyDescent="0.3">
      <c r="A722" t="s">
        <v>2202</v>
      </c>
      <c r="B722" s="14">
        <v>45347</v>
      </c>
      <c r="C722" s="15">
        <v>0.48541666666666666</v>
      </c>
      <c r="D722" t="s">
        <v>118</v>
      </c>
      <c r="E722" t="s">
        <v>2203</v>
      </c>
      <c r="F722" t="s">
        <v>963</v>
      </c>
      <c r="G722">
        <v>49</v>
      </c>
      <c r="H722" t="s">
        <v>22</v>
      </c>
      <c r="I722" t="s">
        <v>23</v>
      </c>
      <c r="J722" t="s">
        <v>1810</v>
      </c>
      <c r="L722">
        <v>13</v>
      </c>
      <c r="M722" t="s">
        <v>2204</v>
      </c>
      <c r="N722" t="s">
        <v>47</v>
      </c>
      <c r="O722" t="s">
        <v>38</v>
      </c>
    </row>
    <row r="723" spans="1:15" x14ac:dyDescent="0.3">
      <c r="A723" t="s">
        <v>2205</v>
      </c>
      <c r="B723" s="14">
        <v>45020</v>
      </c>
      <c r="C723" s="15">
        <v>0.2013888888888889</v>
      </c>
      <c r="D723" t="s">
        <v>118</v>
      </c>
      <c r="E723" t="s">
        <v>2206</v>
      </c>
      <c r="F723" t="s">
        <v>963</v>
      </c>
      <c r="G723">
        <v>29</v>
      </c>
      <c r="H723" t="s">
        <v>22</v>
      </c>
      <c r="I723" t="s">
        <v>23</v>
      </c>
      <c r="J723" t="s">
        <v>1810</v>
      </c>
      <c r="L723">
        <v>16</v>
      </c>
      <c r="M723" t="s">
        <v>2207</v>
      </c>
      <c r="N723" t="s">
        <v>60</v>
      </c>
      <c r="O723" t="s">
        <v>38</v>
      </c>
    </row>
    <row r="724" spans="1:15" x14ac:dyDescent="0.3">
      <c r="A724" t="s">
        <v>2208</v>
      </c>
      <c r="B724" s="14">
        <v>45395</v>
      </c>
      <c r="C724" s="15">
        <v>0.34236111111111112</v>
      </c>
      <c r="D724" t="s">
        <v>118</v>
      </c>
      <c r="E724" t="s">
        <v>2209</v>
      </c>
      <c r="F724" t="s">
        <v>963</v>
      </c>
      <c r="G724">
        <v>2</v>
      </c>
      <c r="H724" t="s">
        <v>22</v>
      </c>
      <c r="I724" t="s">
        <v>23</v>
      </c>
      <c r="J724" t="s">
        <v>1810</v>
      </c>
      <c r="L724">
        <v>25</v>
      </c>
      <c r="M724" t="s">
        <v>2210</v>
      </c>
      <c r="N724" t="s">
        <v>84</v>
      </c>
      <c r="O724" t="s">
        <v>38</v>
      </c>
    </row>
    <row r="725" spans="1:15" x14ac:dyDescent="0.3">
      <c r="A725" t="s">
        <v>2211</v>
      </c>
      <c r="B725" s="14">
        <v>45487</v>
      </c>
      <c r="C725" s="15">
        <v>0.87847222222222221</v>
      </c>
      <c r="D725" t="s">
        <v>118</v>
      </c>
      <c r="E725" t="s">
        <v>2212</v>
      </c>
      <c r="F725" t="s">
        <v>963</v>
      </c>
      <c r="G725">
        <v>63</v>
      </c>
      <c r="H725" t="s">
        <v>22</v>
      </c>
      <c r="I725" t="s">
        <v>23</v>
      </c>
      <c r="J725" t="s">
        <v>1810</v>
      </c>
      <c r="L725">
        <v>26</v>
      </c>
      <c r="M725" t="s">
        <v>2213</v>
      </c>
      <c r="N725" t="s">
        <v>26</v>
      </c>
      <c r="O725" t="s">
        <v>38</v>
      </c>
    </row>
    <row r="726" spans="1:15" x14ac:dyDescent="0.3">
      <c r="A726" t="s">
        <v>2214</v>
      </c>
      <c r="B726" s="14">
        <v>45446</v>
      </c>
      <c r="C726" s="15">
        <v>3.4027777777777775E-2</v>
      </c>
      <c r="D726" t="s">
        <v>118</v>
      </c>
      <c r="E726" t="s">
        <v>2215</v>
      </c>
      <c r="F726" t="s">
        <v>963</v>
      </c>
      <c r="G726">
        <v>18</v>
      </c>
      <c r="H726" t="s">
        <v>22</v>
      </c>
      <c r="I726" t="s">
        <v>23</v>
      </c>
      <c r="J726" t="s">
        <v>1810</v>
      </c>
      <c r="L726">
        <v>35</v>
      </c>
      <c r="M726" t="s">
        <v>2216</v>
      </c>
      <c r="N726" t="s">
        <v>37</v>
      </c>
      <c r="O726" t="s">
        <v>27</v>
      </c>
    </row>
    <row r="727" spans="1:15" x14ac:dyDescent="0.3">
      <c r="A727" t="s">
        <v>2217</v>
      </c>
      <c r="B727" s="14">
        <v>45454</v>
      </c>
      <c r="C727" s="15">
        <v>0.88263888888888886</v>
      </c>
      <c r="D727" t="s">
        <v>118</v>
      </c>
      <c r="E727" t="s">
        <v>2218</v>
      </c>
      <c r="F727" t="s">
        <v>963</v>
      </c>
      <c r="G727">
        <v>32</v>
      </c>
      <c r="H727" t="s">
        <v>22</v>
      </c>
      <c r="I727" t="s">
        <v>23</v>
      </c>
      <c r="J727" t="s">
        <v>1810</v>
      </c>
      <c r="L727">
        <v>37</v>
      </c>
      <c r="M727" t="s">
        <v>2219</v>
      </c>
      <c r="N727" t="s">
        <v>203</v>
      </c>
      <c r="O727" t="s">
        <v>27</v>
      </c>
    </row>
    <row r="728" spans="1:15" x14ac:dyDescent="0.3">
      <c r="A728" t="s">
        <v>2220</v>
      </c>
      <c r="B728" s="14">
        <v>45253</v>
      </c>
      <c r="C728" s="15">
        <v>0.57638888888888884</v>
      </c>
      <c r="D728" t="s">
        <v>118</v>
      </c>
      <c r="E728" t="s">
        <v>2221</v>
      </c>
      <c r="F728" t="s">
        <v>963</v>
      </c>
      <c r="G728">
        <v>61</v>
      </c>
      <c r="H728" t="s">
        <v>22</v>
      </c>
      <c r="I728" t="s">
        <v>23</v>
      </c>
      <c r="J728" t="s">
        <v>1810</v>
      </c>
      <c r="L728">
        <v>41</v>
      </c>
      <c r="M728" t="s">
        <v>2222</v>
      </c>
      <c r="N728" t="s">
        <v>26</v>
      </c>
      <c r="O728" t="s">
        <v>27</v>
      </c>
    </row>
    <row r="729" spans="1:15" x14ac:dyDescent="0.3">
      <c r="A729" t="s">
        <v>2223</v>
      </c>
      <c r="B729" s="14">
        <v>45422</v>
      </c>
      <c r="C729" s="15">
        <v>0.13263888888888889</v>
      </c>
      <c r="D729" t="s">
        <v>118</v>
      </c>
      <c r="E729" t="s">
        <v>2224</v>
      </c>
      <c r="F729" t="s">
        <v>963</v>
      </c>
      <c r="G729">
        <v>75</v>
      </c>
      <c r="H729" t="s">
        <v>22</v>
      </c>
      <c r="I729" t="s">
        <v>23</v>
      </c>
      <c r="J729" t="s">
        <v>1810</v>
      </c>
      <c r="L729">
        <v>45</v>
      </c>
      <c r="M729" t="s">
        <v>2225</v>
      </c>
      <c r="N729" t="s">
        <v>32</v>
      </c>
      <c r="O729" t="s">
        <v>27</v>
      </c>
    </row>
    <row r="730" spans="1:15" x14ac:dyDescent="0.3">
      <c r="A730" t="s">
        <v>2226</v>
      </c>
      <c r="B730" s="14">
        <v>45228</v>
      </c>
      <c r="C730" s="15">
        <v>9.0972222222222218E-2</v>
      </c>
      <c r="D730" t="s">
        <v>118</v>
      </c>
      <c r="E730" t="s">
        <v>2227</v>
      </c>
      <c r="F730" t="s">
        <v>963</v>
      </c>
      <c r="G730">
        <v>32</v>
      </c>
      <c r="H730" t="s">
        <v>22</v>
      </c>
      <c r="I730" t="s">
        <v>23</v>
      </c>
      <c r="J730" t="s">
        <v>1810</v>
      </c>
      <c r="L730">
        <v>52</v>
      </c>
      <c r="M730" t="s">
        <v>2228</v>
      </c>
      <c r="N730" t="s">
        <v>203</v>
      </c>
      <c r="O730" t="s">
        <v>27</v>
      </c>
    </row>
    <row r="731" spans="1:15" x14ac:dyDescent="0.3">
      <c r="A731" t="s">
        <v>2229</v>
      </c>
      <c r="B731" s="14">
        <v>45199</v>
      </c>
      <c r="C731" s="15">
        <v>0.76597222222222228</v>
      </c>
      <c r="D731" t="s">
        <v>118</v>
      </c>
      <c r="E731" t="s">
        <v>2230</v>
      </c>
      <c r="F731" t="s">
        <v>963</v>
      </c>
      <c r="G731">
        <v>10</v>
      </c>
      <c r="H731" t="s">
        <v>22</v>
      </c>
      <c r="I731" t="s">
        <v>23</v>
      </c>
      <c r="J731" t="s">
        <v>1810</v>
      </c>
      <c r="L731">
        <v>57</v>
      </c>
      <c r="M731" t="s">
        <v>2231</v>
      </c>
      <c r="N731" t="s">
        <v>84</v>
      </c>
      <c r="O731" t="s">
        <v>27</v>
      </c>
    </row>
    <row r="732" spans="1:15" x14ac:dyDescent="0.3">
      <c r="A732" t="s">
        <v>2232</v>
      </c>
      <c r="B732" s="14">
        <v>45431</v>
      </c>
      <c r="C732" s="15">
        <v>0.18402777777777779</v>
      </c>
      <c r="D732" t="s">
        <v>137</v>
      </c>
      <c r="E732" t="s">
        <v>2233</v>
      </c>
      <c r="F732" t="s">
        <v>963</v>
      </c>
      <c r="G732">
        <v>23</v>
      </c>
      <c r="H732" t="s">
        <v>22</v>
      </c>
      <c r="I732" t="s">
        <v>23</v>
      </c>
      <c r="J732" t="s">
        <v>1810</v>
      </c>
      <c r="L732">
        <v>11</v>
      </c>
      <c r="M732" t="s">
        <v>2234</v>
      </c>
      <c r="N732" t="s">
        <v>60</v>
      </c>
      <c r="O732" t="s">
        <v>38</v>
      </c>
    </row>
    <row r="733" spans="1:15" x14ac:dyDescent="0.3">
      <c r="A733" t="s">
        <v>2235</v>
      </c>
      <c r="B733" s="14">
        <v>45356</v>
      </c>
      <c r="C733" s="15">
        <v>0.78402777777777777</v>
      </c>
      <c r="D733" t="s">
        <v>137</v>
      </c>
      <c r="E733" t="s">
        <v>2236</v>
      </c>
      <c r="F733" t="s">
        <v>963</v>
      </c>
      <c r="G733">
        <v>51</v>
      </c>
      <c r="H733" t="s">
        <v>22</v>
      </c>
      <c r="I733" t="s">
        <v>23</v>
      </c>
      <c r="J733" t="s">
        <v>1810</v>
      </c>
      <c r="L733">
        <v>11</v>
      </c>
      <c r="M733" t="s">
        <v>2237</v>
      </c>
      <c r="N733" t="s">
        <v>55</v>
      </c>
      <c r="O733" t="s">
        <v>38</v>
      </c>
    </row>
    <row r="734" spans="1:15" x14ac:dyDescent="0.3">
      <c r="A734" t="s">
        <v>2238</v>
      </c>
      <c r="B734" s="14">
        <v>45513</v>
      </c>
      <c r="C734" s="15">
        <v>0.32916666666666666</v>
      </c>
      <c r="D734" t="s">
        <v>137</v>
      </c>
      <c r="E734" t="s">
        <v>2239</v>
      </c>
      <c r="F734" t="s">
        <v>963</v>
      </c>
      <c r="G734">
        <v>72</v>
      </c>
      <c r="H734" t="s">
        <v>22</v>
      </c>
      <c r="I734" t="s">
        <v>23</v>
      </c>
      <c r="J734" t="s">
        <v>1810</v>
      </c>
      <c r="L734">
        <v>11</v>
      </c>
      <c r="M734" t="s">
        <v>2240</v>
      </c>
      <c r="N734" t="s">
        <v>32</v>
      </c>
      <c r="O734" t="s">
        <v>38</v>
      </c>
    </row>
    <row r="735" spans="1:15" x14ac:dyDescent="0.3">
      <c r="A735" t="s">
        <v>2241</v>
      </c>
      <c r="B735" s="14">
        <v>45398</v>
      </c>
      <c r="C735" s="15">
        <v>0.98750000000000004</v>
      </c>
      <c r="D735" t="s">
        <v>137</v>
      </c>
      <c r="E735" t="s">
        <v>2242</v>
      </c>
      <c r="F735" t="s">
        <v>963</v>
      </c>
      <c r="G735">
        <v>30</v>
      </c>
      <c r="H735" t="s">
        <v>22</v>
      </c>
      <c r="I735" t="s">
        <v>23</v>
      </c>
      <c r="J735" t="s">
        <v>1810</v>
      </c>
      <c r="L735">
        <v>16</v>
      </c>
      <c r="M735" t="s">
        <v>2243</v>
      </c>
      <c r="N735" t="s">
        <v>60</v>
      </c>
      <c r="O735" t="s">
        <v>38</v>
      </c>
    </row>
    <row r="736" spans="1:15" x14ac:dyDescent="0.3">
      <c r="A736" t="s">
        <v>2244</v>
      </c>
      <c r="B736" s="14">
        <v>45124</v>
      </c>
      <c r="C736" s="15">
        <v>0.78819444444444442</v>
      </c>
      <c r="D736" t="s">
        <v>137</v>
      </c>
      <c r="E736" t="s">
        <v>2245</v>
      </c>
      <c r="F736" t="s">
        <v>963</v>
      </c>
      <c r="G736">
        <v>60</v>
      </c>
      <c r="H736" t="s">
        <v>22</v>
      </c>
      <c r="I736" t="s">
        <v>23</v>
      </c>
      <c r="J736" t="s">
        <v>1810</v>
      </c>
      <c r="L736">
        <v>20</v>
      </c>
      <c r="M736" t="s">
        <v>2246</v>
      </c>
      <c r="N736" t="s">
        <v>55</v>
      </c>
      <c r="O736" t="s">
        <v>38</v>
      </c>
    </row>
    <row r="737" spans="1:15" x14ac:dyDescent="0.3">
      <c r="A737" t="s">
        <v>2247</v>
      </c>
      <c r="B737" s="14">
        <v>45477</v>
      </c>
      <c r="C737" s="15">
        <v>0.92708333333333337</v>
      </c>
      <c r="D737" t="s">
        <v>137</v>
      </c>
      <c r="E737" t="s">
        <v>2248</v>
      </c>
      <c r="F737" t="s">
        <v>963</v>
      </c>
      <c r="G737">
        <v>18</v>
      </c>
      <c r="H737" t="s">
        <v>22</v>
      </c>
      <c r="I737" t="s">
        <v>23</v>
      </c>
      <c r="J737" t="s">
        <v>1810</v>
      </c>
      <c r="L737">
        <v>27</v>
      </c>
      <c r="M737" t="s">
        <v>2249</v>
      </c>
      <c r="N737" t="s">
        <v>37</v>
      </c>
      <c r="O737" t="s">
        <v>38</v>
      </c>
    </row>
    <row r="738" spans="1:15" x14ac:dyDescent="0.3">
      <c r="A738" t="s">
        <v>2250</v>
      </c>
      <c r="B738" s="14">
        <v>45351</v>
      </c>
      <c r="C738" s="15">
        <v>3.5416666666666666E-2</v>
      </c>
      <c r="D738" t="s">
        <v>137</v>
      </c>
      <c r="E738" t="s">
        <v>2251</v>
      </c>
      <c r="F738" t="s">
        <v>963</v>
      </c>
      <c r="G738">
        <v>25</v>
      </c>
      <c r="H738" t="s">
        <v>22</v>
      </c>
      <c r="I738" t="s">
        <v>23</v>
      </c>
      <c r="J738" t="s">
        <v>1810</v>
      </c>
      <c r="L738">
        <v>36</v>
      </c>
      <c r="M738" t="s">
        <v>2252</v>
      </c>
      <c r="N738" t="s">
        <v>60</v>
      </c>
      <c r="O738" t="s">
        <v>27</v>
      </c>
    </row>
    <row r="739" spans="1:15" x14ac:dyDescent="0.3">
      <c r="A739" t="s">
        <v>2253</v>
      </c>
      <c r="B739" s="14">
        <v>45360</v>
      </c>
      <c r="C739" s="15">
        <v>0.18819444444444444</v>
      </c>
      <c r="D739" t="s">
        <v>137</v>
      </c>
      <c r="E739" t="s">
        <v>2254</v>
      </c>
      <c r="F739" t="s">
        <v>963</v>
      </c>
      <c r="G739">
        <v>67</v>
      </c>
      <c r="H739" t="s">
        <v>22</v>
      </c>
      <c r="I739" t="s">
        <v>23</v>
      </c>
      <c r="J739" t="s">
        <v>1810</v>
      </c>
      <c r="L739">
        <v>40</v>
      </c>
      <c r="M739" t="s">
        <v>2255</v>
      </c>
      <c r="N739" t="s">
        <v>26</v>
      </c>
      <c r="O739" t="s">
        <v>27</v>
      </c>
    </row>
    <row r="740" spans="1:15" x14ac:dyDescent="0.3">
      <c r="A740" t="s">
        <v>2256</v>
      </c>
      <c r="B740" s="14">
        <v>45235</v>
      </c>
      <c r="C740" s="15">
        <v>0.75555555555555554</v>
      </c>
      <c r="D740" t="s">
        <v>137</v>
      </c>
      <c r="E740" t="s">
        <v>1083</v>
      </c>
      <c r="F740" t="s">
        <v>963</v>
      </c>
      <c r="G740">
        <v>15</v>
      </c>
      <c r="H740" t="s">
        <v>22</v>
      </c>
      <c r="I740" t="s">
        <v>23</v>
      </c>
      <c r="J740" t="s">
        <v>1810</v>
      </c>
      <c r="L740">
        <v>45</v>
      </c>
      <c r="M740" t="s">
        <v>2257</v>
      </c>
      <c r="N740" t="s">
        <v>37</v>
      </c>
      <c r="O740" t="s">
        <v>27</v>
      </c>
    </row>
    <row r="741" spans="1:15" x14ac:dyDescent="0.3">
      <c r="A741" t="s">
        <v>2258</v>
      </c>
      <c r="B741" s="14">
        <v>45145</v>
      </c>
      <c r="C741" s="15">
        <v>0.74375000000000002</v>
      </c>
      <c r="D741" t="s">
        <v>137</v>
      </c>
      <c r="E741" t="s">
        <v>2259</v>
      </c>
      <c r="F741" t="s">
        <v>963</v>
      </c>
      <c r="G741">
        <v>63</v>
      </c>
      <c r="H741" t="s">
        <v>22</v>
      </c>
      <c r="I741" t="s">
        <v>23</v>
      </c>
      <c r="J741" t="s">
        <v>1810</v>
      </c>
      <c r="L741">
        <v>56</v>
      </c>
      <c r="M741" t="s">
        <v>2260</v>
      </c>
      <c r="N741" t="s">
        <v>26</v>
      </c>
      <c r="O741" t="s">
        <v>27</v>
      </c>
    </row>
    <row r="742" spans="1:15" x14ac:dyDescent="0.3">
      <c r="A742" t="s">
        <v>2261</v>
      </c>
      <c r="B742" s="14">
        <v>45200</v>
      </c>
      <c r="C742" s="15">
        <v>0.35208333333333336</v>
      </c>
      <c r="D742" t="s">
        <v>597</v>
      </c>
      <c r="E742" t="s">
        <v>2262</v>
      </c>
      <c r="F742" t="s">
        <v>963</v>
      </c>
      <c r="G742">
        <v>57</v>
      </c>
      <c r="H742" t="s">
        <v>22</v>
      </c>
      <c r="I742" t="s">
        <v>23</v>
      </c>
      <c r="J742" t="s">
        <v>1810</v>
      </c>
      <c r="L742">
        <v>11</v>
      </c>
      <c r="M742" t="s">
        <v>2263</v>
      </c>
      <c r="N742" t="s">
        <v>55</v>
      </c>
      <c r="O742" t="s">
        <v>38</v>
      </c>
    </row>
    <row r="743" spans="1:15" x14ac:dyDescent="0.3">
      <c r="A743" t="s">
        <v>2264</v>
      </c>
      <c r="B743" s="14">
        <v>45334</v>
      </c>
      <c r="C743" s="15">
        <v>0.51527777777777772</v>
      </c>
      <c r="D743" t="s">
        <v>597</v>
      </c>
      <c r="E743" t="s">
        <v>2265</v>
      </c>
      <c r="F743" t="s">
        <v>963</v>
      </c>
      <c r="G743">
        <v>22</v>
      </c>
      <c r="H743" t="s">
        <v>22</v>
      </c>
      <c r="I743" t="s">
        <v>23</v>
      </c>
      <c r="J743" t="s">
        <v>1810</v>
      </c>
      <c r="L743">
        <v>24</v>
      </c>
      <c r="M743" t="s">
        <v>2266</v>
      </c>
      <c r="N743" t="s">
        <v>60</v>
      </c>
      <c r="O743" t="s">
        <v>38</v>
      </c>
    </row>
    <row r="744" spans="1:15" x14ac:dyDescent="0.3">
      <c r="A744" t="s">
        <v>2267</v>
      </c>
      <c r="B744" s="14">
        <v>45463</v>
      </c>
      <c r="C744" s="15">
        <v>0.75</v>
      </c>
      <c r="D744" t="s">
        <v>597</v>
      </c>
      <c r="E744" t="s">
        <v>2268</v>
      </c>
      <c r="F744" t="s">
        <v>963</v>
      </c>
      <c r="G744">
        <v>74</v>
      </c>
      <c r="H744" t="s">
        <v>22</v>
      </c>
      <c r="I744" t="s">
        <v>23</v>
      </c>
      <c r="J744" t="s">
        <v>1810</v>
      </c>
      <c r="L744">
        <v>26</v>
      </c>
      <c r="M744" t="s">
        <v>2269</v>
      </c>
      <c r="N744" t="s">
        <v>32</v>
      </c>
      <c r="O744" t="s">
        <v>38</v>
      </c>
    </row>
    <row r="745" spans="1:15" x14ac:dyDescent="0.3">
      <c r="A745" t="s">
        <v>2270</v>
      </c>
      <c r="B745" s="14">
        <v>45076</v>
      </c>
      <c r="C745" s="15">
        <v>0.34791666666666665</v>
      </c>
      <c r="D745" t="s">
        <v>597</v>
      </c>
      <c r="E745" t="s">
        <v>2271</v>
      </c>
      <c r="F745" t="s">
        <v>963</v>
      </c>
      <c r="G745">
        <v>4</v>
      </c>
      <c r="H745" t="s">
        <v>22</v>
      </c>
      <c r="I745" t="s">
        <v>23</v>
      </c>
      <c r="J745" t="s">
        <v>1810</v>
      </c>
      <c r="L745">
        <v>32</v>
      </c>
      <c r="M745" t="s">
        <v>2272</v>
      </c>
      <c r="N745" t="s">
        <v>84</v>
      </c>
      <c r="O745" t="s">
        <v>27</v>
      </c>
    </row>
    <row r="746" spans="1:15" x14ac:dyDescent="0.3">
      <c r="A746" t="s">
        <v>2273</v>
      </c>
      <c r="B746" s="14">
        <v>45424</v>
      </c>
      <c r="C746" s="15">
        <v>0.10069444444444445</v>
      </c>
      <c r="D746" t="s">
        <v>597</v>
      </c>
      <c r="E746" t="s">
        <v>1611</v>
      </c>
      <c r="F746" t="s">
        <v>963</v>
      </c>
      <c r="G746">
        <v>37</v>
      </c>
      <c r="H746" t="s">
        <v>22</v>
      </c>
      <c r="I746" t="s">
        <v>23</v>
      </c>
      <c r="J746" t="s">
        <v>1810</v>
      </c>
      <c r="L746">
        <v>32</v>
      </c>
      <c r="M746" t="s">
        <v>2274</v>
      </c>
      <c r="N746" t="s">
        <v>203</v>
      </c>
      <c r="O746" t="s">
        <v>27</v>
      </c>
    </row>
    <row r="747" spans="1:15" x14ac:dyDescent="0.3">
      <c r="A747" t="s">
        <v>2275</v>
      </c>
      <c r="B747" s="14">
        <v>45472</v>
      </c>
      <c r="C747" s="15">
        <v>0.8208333333333333</v>
      </c>
      <c r="D747" t="s">
        <v>597</v>
      </c>
      <c r="E747" t="s">
        <v>2276</v>
      </c>
      <c r="F747" t="s">
        <v>963</v>
      </c>
      <c r="G747">
        <v>27</v>
      </c>
      <c r="H747" t="s">
        <v>22</v>
      </c>
      <c r="I747" t="s">
        <v>23</v>
      </c>
      <c r="J747" t="s">
        <v>1810</v>
      </c>
      <c r="L747">
        <v>39</v>
      </c>
      <c r="M747" t="s">
        <v>2277</v>
      </c>
      <c r="N747" t="s">
        <v>60</v>
      </c>
      <c r="O747" t="s">
        <v>27</v>
      </c>
    </row>
    <row r="748" spans="1:15" x14ac:dyDescent="0.3">
      <c r="A748" t="s">
        <v>2278</v>
      </c>
      <c r="B748" s="14">
        <v>45538</v>
      </c>
      <c r="C748" s="15">
        <v>9.166666666666666E-2</v>
      </c>
      <c r="D748" t="s">
        <v>597</v>
      </c>
      <c r="E748" t="s">
        <v>2279</v>
      </c>
      <c r="F748" t="s">
        <v>963</v>
      </c>
      <c r="G748">
        <v>27</v>
      </c>
      <c r="H748" t="s">
        <v>22</v>
      </c>
      <c r="I748" t="s">
        <v>23</v>
      </c>
      <c r="J748" t="s">
        <v>1810</v>
      </c>
      <c r="L748">
        <v>46</v>
      </c>
      <c r="M748" t="s">
        <v>2280</v>
      </c>
      <c r="N748" t="s">
        <v>60</v>
      </c>
      <c r="O748" t="s">
        <v>27</v>
      </c>
    </row>
    <row r="749" spans="1:15" x14ac:dyDescent="0.3">
      <c r="A749" t="s">
        <v>2281</v>
      </c>
      <c r="B749" s="14">
        <v>45396</v>
      </c>
      <c r="C749" s="15">
        <v>0.23541666666666666</v>
      </c>
      <c r="D749" t="s">
        <v>597</v>
      </c>
      <c r="E749" t="s">
        <v>2282</v>
      </c>
      <c r="F749" t="s">
        <v>963</v>
      </c>
      <c r="G749">
        <v>64</v>
      </c>
      <c r="H749" t="s">
        <v>22</v>
      </c>
      <c r="I749" t="s">
        <v>23</v>
      </c>
      <c r="J749" t="s">
        <v>1810</v>
      </c>
      <c r="L749">
        <v>47</v>
      </c>
      <c r="M749" t="s">
        <v>2283</v>
      </c>
      <c r="N749" t="s">
        <v>26</v>
      </c>
      <c r="O749" t="s">
        <v>27</v>
      </c>
    </row>
    <row r="750" spans="1:15" x14ac:dyDescent="0.3">
      <c r="A750" t="s">
        <v>2284</v>
      </c>
      <c r="B750" s="14">
        <v>45145</v>
      </c>
      <c r="C750" s="15">
        <v>0.68125000000000002</v>
      </c>
      <c r="D750" t="s">
        <v>597</v>
      </c>
      <c r="E750" t="s">
        <v>2285</v>
      </c>
      <c r="F750" t="s">
        <v>963</v>
      </c>
      <c r="G750">
        <v>43</v>
      </c>
      <c r="H750" t="s">
        <v>22</v>
      </c>
      <c r="I750" t="s">
        <v>23</v>
      </c>
      <c r="J750" t="s">
        <v>1810</v>
      </c>
      <c r="L750">
        <v>51</v>
      </c>
      <c r="M750" t="s">
        <v>2286</v>
      </c>
      <c r="N750" t="s">
        <v>47</v>
      </c>
      <c r="O750" t="s">
        <v>27</v>
      </c>
    </row>
    <row r="751" spans="1:15" x14ac:dyDescent="0.3">
      <c r="A751" t="s">
        <v>2287</v>
      </c>
      <c r="B751" s="14">
        <v>45086</v>
      </c>
      <c r="C751" s="15">
        <v>0.19375000000000001</v>
      </c>
      <c r="D751" t="s">
        <v>597</v>
      </c>
      <c r="E751" t="s">
        <v>2288</v>
      </c>
      <c r="F751" t="s">
        <v>963</v>
      </c>
      <c r="G751">
        <v>5</v>
      </c>
      <c r="H751" t="s">
        <v>22</v>
      </c>
      <c r="I751" t="s">
        <v>23</v>
      </c>
      <c r="J751" t="s">
        <v>1810</v>
      </c>
      <c r="L751">
        <v>59</v>
      </c>
      <c r="M751" t="s">
        <v>2289</v>
      </c>
      <c r="N751" t="s">
        <v>84</v>
      </c>
      <c r="O751" t="s">
        <v>27</v>
      </c>
    </row>
    <row r="752" spans="1:15" x14ac:dyDescent="0.3">
      <c r="A752" t="s">
        <v>2290</v>
      </c>
      <c r="B752" s="14">
        <v>45467</v>
      </c>
      <c r="C752" s="15">
        <v>0.91527777777777775</v>
      </c>
      <c r="D752" t="s">
        <v>62</v>
      </c>
      <c r="E752" t="s">
        <v>2291</v>
      </c>
      <c r="F752" t="s">
        <v>963</v>
      </c>
      <c r="G752">
        <v>41</v>
      </c>
      <c r="H752" t="s">
        <v>22</v>
      </c>
      <c r="I752" t="s">
        <v>23</v>
      </c>
      <c r="J752" t="s">
        <v>1810</v>
      </c>
      <c r="L752">
        <v>12</v>
      </c>
      <c r="M752" t="s">
        <v>2292</v>
      </c>
      <c r="N752" t="s">
        <v>47</v>
      </c>
      <c r="O752" t="s">
        <v>38</v>
      </c>
    </row>
    <row r="753" spans="1:15" x14ac:dyDescent="0.3">
      <c r="A753" t="s">
        <v>2293</v>
      </c>
      <c r="B753" s="14">
        <v>45373</v>
      </c>
      <c r="C753" s="15">
        <v>6.2500000000000003E-3</v>
      </c>
      <c r="D753" t="s">
        <v>62</v>
      </c>
      <c r="E753" t="s">
        <v>2294</v>
      </c>
      <c r="F753" t="s">
        <v>963</v>
      </c>
      <c r="G753">
        <v>24</v>
      </c>
      <c r="H753" t="s">
        <v>22</v>
      </c>
      <c r="I753" t="s">
        <v>23</v>
      </c>
      <c r="J753" t="s">
        <v>1810</v>
      </c>
      <c r="L753">
        <v>15</v>
      </c>
      <c r="M753" t="s">
        <v>2295</v>
      </c>
      <c r="N753" t="s">
        <v>60</v>
      </c>
      <c r="O753" t="s">
        <v>38</v>
      </c>
    </row>
    <row r="754" spans="1:15" x14ac:dyDescent="0.3">
      <c r="A754" t="s">
        <v>2296</v>
      </c>
      <c r="B754" s="14">
        <v>45375</v>
      </c>
      <c r="C754" s="15">
        <v>0.41041666666666665</v>
      </c>
      <c r="D754" t="s">
        <v>62</v>
      </c>
      <c r="E754" t="s">
        <v>2297</v>
      </c>
      <c r="F754" t="s">
        <v>963</v>
      </c>
      <c r="G754">
        <v>25</v>
      </c>
      <c r="H754" t="s">
        <v>22</v>
      </c>
      <c r="I754" t="s">
        <v>23</v>
      </c>
      <c r="J754" t="s">
        <v>1810</v>
      </c>
      <c r="L754">
        <v>20</v>
      </c>
      <c r="M754" t="s">
        <v>2298</v>
      </c>
      <c r="N754" t="s">
        <v>60</v>
      </c>
      <c r="O754" t="s">
        <v>38</v>
      </c>
    </row>
    <row r="755" spans="1:15" x14ac:dyDescent="0.3">
      <c r="A755" t="s">
        <v>2299</v>
      </c>
      <c r="B755" s="14">
        <v>45154</v>
      </c>
      <c r="C755" s="15">
        <v>1.2500000000000001E-2</v>
      </c>
      <c r="D755" t="s">
        <v>62</v>
      </c>
      <c r="E755" t="s">
        <v>2300</v>
      </c>
      <c r="F755" t="s">
        <v>963</v>
      </c>
      <c r="G755">
        <v>69</v>
      </c>
      <c r="H755" t="s">
        <v>22</v>
      </c>
      <c r="I755" t="s">
        <v>23</v>
      </c>
      <c r="J755" t="s">
        <v>1810</v>
      </c>
      <c r="L755">
        <v>20</v>
      </c>
      <c r="M755" t="s">
        <v>2301</v>
      </c>
      <c r="N755" t="s">
        <v>26</v>
      </c>
      <c r="O755" t="s">
        <v>38</v>
      </c>
    </row>
    <row r="756" spans="1:15" x14ac:dyDescent="0.3">
      <c r="A756" t="s">
        <v>2302</v>
      </c>
      <c r="B756" s="14">
        <v>45272</v>
      </c>
      <c r="C756" s="15">
        <v>0.65208333333333335</v>
      </c>
      <c r="D756" t="s">
        <v>62</v>
      </c>
      <c r="E756" t="s">
        <v>2303</v>
      </c>
      <c r="F756" t="s">
        <v>963</v>
      </c>
      <c r="G756">
        <v>35</v>
      </c>
      <c r="H756" t="s">
        <v>22</v>
      </c>
      <c r="I756" t="s">
        <v>23</v>
      </c>
      <c r="J756" t="s">
        <v>1810</v>
      </c>
      <c r="L756">
        <v>23</v>
      </c>
      <c r="M756" t="s">
        <v>2304</v>
      </c>
      <c r="N756" t="s">
        <v>203</v>
      </c>
      <c r="O756" t="s">
        <v>38</v>
      </c>
    </row>
    <row r="757" spans="1:15" x14ac:dyDescent="0.3">
      <c r="A757" t="s">
        <v>2305</v>
      </c>
      <c r="B757" s="14">
        <v>45139</v>
      </c>
      <c r="C757" s="15">
        <v>0.94513888888888886</v>
      </c>
      <c r="D757" t="s">
        <v>62</v>
      </c>
      <c r="E757" t="s">
        <v>2306</v>
      </c>
      <c r="F757" t="s">
        <v>963</v>
      </c>
      <c r="G757">
        <v>22</v>
      </c>
      <c r="H757" t="s">
        <v>22</v>
      </c>
      <c r="I757" t="s">
        <v>23</v>
      </c>
      <c r="J757" t="s">
        <v>1810</v>
      </c>
      <c r="L757">
        <v>25</v>
      </c>
      <c r="M757" t="s">
        <v>2307</v>
      </c>
      <c r="N757" t="s">
        <v>60</v>
      </c>
      <c r="O757" t="s">
        <v>38</v>
      </c>
    </row>
    <row r="758" spans="1:15" x14ac:dyDescent="0.3">
      <c r="A758" t="s">
        <v>2308</v>
      </c>
      <c r="B758" s="14">
        <v>45053</v>
      </c>
      <c r="C758" s="15">
        <v>0.97777777777777775</v>
      </c>
      <c r="D758" t="s">
        <v>62</v>
      </c>
      <c r="E758" t="s">
        <v>2309</v>
      </c>
      <c r="F758" t="s">
        <v>963</v>
      </c>
      <c r="G758">
        <v>65</v>
      </c>
      <c r="H758" t="s">
        <v>22</v>
      </c>
      <c r="I758" t="s">
        <v>23</v>
      </c>
      <c r="J758" t="s">
        <v>1810</v>
      </c>
      <c r="L758">
        <v>27</v>
      </c>
      <c r="M758" t="s">
        <v>2310</v>
      </c>
      <c r="N758" t="s">
        <v>26</v>
      </c>
      <c r="O758" t="s">
        <v>38</v>
      </c>
    </row>
    <row r="759" spans="1:15" x14ac:dyDescent="0.3">
      <c r="A759" t="s">
        <v>2311</v>
      </c>
      <c r="B759" s="14">
        <v>45507</v>
      </c>
      <c r="C759" s="15">
        <v>0.59444444444444444</v>
      </c>
      <c r="D759" t="s">
        <v>62</v>
      </c>
      <c r="E759" t="s">
        <v>2312</v>
      </c>
      <c r="F759" t="s">
        <v>963</v>
      </c>
      <c r="G759">
        <v>30</v>
      </c>
      <c r="H759" t="s">
        <v>22</v>
      </c>
      <c r="I759" t="s">
        <v>23</v>
      </c>
      <c r="J759" t="s">
        <v>1810</v>
      </c>
      <c r="L759">
        <v>31</v>
      </c>
      <c r="M759" t="s">
        <v>2313</v>
      </c>
      <c r="N759" t="s">
        <v>60</v>
      </c>
      <c r="O759" t="s">
        <v>27</v>
      </c>
    </row>
    <row r="760" spans="1:15" x14ac:dyDescent="0.3">
      <c r="A760" t="s">
        <v>2314</v>
      </c>
      <c r="B760" s="14">
        <v>45158</v>
      </c>
      <c r="C760" s="15">
        <v>0.82361111111111107</v>
      </c>
      <c r="D760" t="s">
        <v>62</v>
      </c>
      <c r="E760" t="s">
        <v>2315</v>
      </c>
      <c r="F760" t="s">
        <v>963</v>
      </c>
      <c r="G760">
        <v>66</v>
      </c>
      <c r="H760" t="s">
        <v>22</v>
      </c>
      <c r="I760" t="s">
        <v>23</v>
      </c>
      <c r="J760" t="s">
        <v>1810</v>
      </c>
      <c r="L760">
        <v>33</v>
      </c>
      <c r="M760" t="s">
        <v>2316</v>
      </c>
      <c r="N760" t="s">
        <v>26</v>
      </c>
      <c r="O760" t="s">
        <v>27</v>
      </c>
    </row>
    <row r="761" spans="1:15" x14ac:dyDescent="0.3">
      <c r="A761" t="s">
        <v>2317</v>
      </c>
      <c r="B761" s="14">
        <v>45247</v>
      </c>
      <c r="C761" s="15">
        <v>0.93541666666666667</v>
      </c>
      <c r="D761" t="s">
        <v>62</v>
      </c>
      <c r="E761" t="s">
        <v>2318</v>
      </c>
      <c r="F761" t="s">
        <v>963</v>
      </c>
      <c r="G761">
        <v>44</v>
      </c>
      <c r="H761" t="s">
        <v>22</v>
      </c>
      <c r="I761" t="s">
        <v>23</v>
      </c>
      <c r="J761" t="s">
        <v>1810</v>
      </c>
      <c r="L761">
        <v>52</v>
      </c>
      <c r="M761" t="s">
        <v>2319</v>
      </c>
      <c r="N761" t="s">
        <v>47</v>
      </c>
      <c r="O761" t="s">
        <v>27</v>
      </c>
    </row>
    <row r="762" spans="1:15" x14ac:dyDescent="0.3">
      <c r="A762" t="s">
        <v>2320</v>
      </c>
      <c r="B762" s="14">
        <v>45418</v>
      </c>
      <c r="C762" s="15">
        <v>0.37361111111111112</v>
      </c>
      <c r="D762" t="s">
        <v>62</v>
      </c>
      <c r="E762" t="s">
        <v>2321</v>
      </c>
      <c r="F762" t="s">
        <v>963</v>
      </c>
      <c r="G762">
        <v>62</v>
      </c>
      <c r="H762" t="s">
        <v>22</v>
      </c>
      <c r="I762" t="s">
        <v>23</v>
      </c>
      <c r="J762" t="s">
        <v>1810</v>
      </c>
      <c r="L762">
        <v>56</v>
      </c>
      <c r="M762" t="s">
        <v>2322</v>
      </c>
      <c r="N762" t="s">
        <v>26</v>
      </c>
      <c r="O762" t="s">
        <v>27</v>
      </c>
    </row>
    <row r="763" spans="1:15" x14ac:dyDescent="0.3">
      <c r="A763" t="s">
        <v>2323</v>
      </c>
      <c r="B763" s="14">
        <v>45157</v>
      </c>
      <c r="C763" s="15">
        <v>0.82152777777777775</v>
      </c>
      <c r="D763" t="s">
        <v>658</v>
      </c>
      <c r="E763" t="s">
        <v>2324</v>
      </c>
      <c r="F763" t="s">
        <v>963</v>
      </c>
      <c r="G763">
        <v>33</v>
      </c>
      <c r="H763" t="s">
        <v>22</v>
      </c>
      <c r="I763" t="s">
        <v>23</v>
      </c>
      <c r="J763" t="s">
        <v>1810</v>
      </c>
      <c r="L763">
        <v>13</v>
      </c>
      <c r="M763" t="s">
        <v>2325</v>
      </c>
      <c r="N763" t="s">
        <v>203</v>
      </c>
      <c r="O763" t="s">
        <v>38</v>
      </c>
    </row>
    <row r="764" spans="1:15" x14ac:dyDescent="0.3">
      <c r="A764" t="s">
        <v>2326</v>
      </c>
      <c r="B764" s="14">
        <v>45462</v>
      </c>
      <c r="C764" s="15">
        <v>0.90277777777777779</v>
      </c>
      <c r="D764" t="s">
        <v>658</v>
      </c>
      <c r="E764" t="s">
        <v>2327</v>
      </c>
      <c r="F764" t="s">
        <v>963</v>
      </c>
      <c r="G764">
        <v>75</v>
      </c>
      <c r="H764" t="s">
        <v>22</v>
      </c>
      <c r="I764" t="s">
        <v>23</v>
      </c>
      <c r="J764" t="s">
        <v>1810</v>
      </c>
      <c r="L764">
        <v>20</v>
      </c>
      <c r="M764" t="s">
        <v>2328</v>
      </c>
      <c r="N764" t="s">
        <v>32</v>
      </c>
      <c r="O764" t="s">
        <v>38</v>
      </c>
    </row>
    <row r="765" spans="1:15" x14ac:dyDescent="0.3">
      <c r="A765" t="s">
        <v>2329</v>
      </c>
      <c r="B765" s="14">
        <v>45337</v>
      </c>
      <c r="C765" s="15">
        <v>0.56944444444444442</v>
      </c>
      <c r="D765" t="s">
        <v>658</v>
      </c>
      <c r="E765" t="s">
        <v>2330</v>
      </c>
      <c r="F765" t="s">
        <v>963</v>
      </c>
      <c r="G765">
        <v>51</v>
      </c>
      <c r="H765" t="s">
        <v>22</v>
      </c>
      <c r="I765" t="s">
        <v>23</v>
      </c>
      <c r="J765" t="s">
        <v>1810</v>
      </c>
      <c r="L765">
        <v>23</v>
      </c>
      <c r="M765" t="s">
        <v>2331</v>
      </c>
      <c r="N765" t="s">
        <v>55</v>
      </c>
      <c r="O765" t="s">
        <v>38</v>
      </c>
    </row>
    <row r="766" spans="1:15" x14ac:dyDescent="0.3">
      <c r="A766" t="s">
        <v>2332</v>
      </c>
      <c r="B766" s="14">
        <v>45317</v>
      </c>
      <c r="C766" s="15">
        <v>0.23819444444444443</v>
      </c>
      <c r="D766" t="s">
        <v>658</v>
      </c>
      <c r="E766" t="s">
        <v>2333</v>
      </c>
      <c r="F766" t="s">
        <v>963</v>
      </c>
      <c r="G766">
        <v>34</v>
      </c>
      <c r="H766" t="s">
        <v>22</v>
      </c>
      <c r="I766" t="s">
        <v>23</v>
      </c>
      <c r="J766" t="s">
        <v>1810</v>
      </c>
      <c r="L766">
        <v>28</v>
      </c>
      <c r="M766" t="s">
        <v>2334</v>
      </c>
      <c r="N766" t="s">
        <v>203</v>
      </c>
      <c r="O766" t="s">
        <v>38</v>
      </c>
    </row>
    <row r="767" spans="1:15" x14ac:dyDescent="0.3">
      <c r="A767" t="s">
        <v>2335</v>
      </c>
      <c r="B767" s="14">
        <v>45535</v>
      </c>
      <c r="C767" s="15">
        <v>0.41180555555555554</v>
      </c>
      <c r="D767" t="s">
        <v>658</v>
      </c>
      <c r="E767" t="s">
        <v>2336</v>
      </c>
      <c r="F767" t="s">
        <v>963</v>
      </c>
      <c r="G767">
        <v>52</v>
      </c>
      <c r="H767" t="s">
        <v>22</v>
      </c>
      <c r="I767" t="s">
        <v>23</v>
      </c>
      <c r="J767" t="s">
        <v>1810</v>
      </c>
      <c r="L767">
        <v>38</v>
      </c>
      <c r="M767" t="s">
        <v>2337</v>
      </c>
      <c r="N767" t="s">
        <v>55</v>
      </c>
      <c r="O767" t="s">
        <v>27</v>
      </c>
    </row>
    <row r="768" spans="1:15" x14ac:dyDescent="0.3">
      <c r="A768" t="s">
        <v>2338</v>
      </c>
      <c r="B768" s="14">
        <v>45405</v>
      </c>
      <c r="C768" s="15">
        <v>0.5083333333333333</v>
      </c>
      <c r="D768" t="s">
        <v>658</v>
      </c>
      <c r="E768" t="s">
        <v>2339</v>
      </c>
      <c r="F768" t="s">
        <v>963</v>
      </c>
      <c r="G768">
        <v>35</v>
      </c>
      <c r="H768" t="s">
        <v>22</v>
      </c>
      <c r="I768" t="s">
        <v>23</v>
      </c>
      <c r="J768" t="s">
        <v>1810</v>
      </c>
      <c r="L768">
        <v>41</v>
      </c>
      <c r="M768" t="s">
        <v>2340</v>
      </c>
      <c r="N768" t="s">
        <v>203</v>
      </c>
      <c r="O768" t="s">
        <v>27</v>
      </c>
    </row>
    <row r="769" spans="1:15" x14ac:dyDescent="0.3">
      <c r="A769" t="s">
        <v>2341</v>
      </c>
      <c r="B769" s="14">
        <v>45230</v>
      </c>
      <c r="C769" s="15">
        <v>0.60069444444444442</v>
      </c>
      <c r="D769" t="s">
        <v>658</v>
      </c>
      <c r="E769" t="s">
        <v>2342</v>
      </c>
      <c r="F769" t="s">
        <v>963</v>
      </c>
      <c r="G769">
        <v>2</v>
      </c>
      <c r="H769" t="s">
        <v>22</v>
      </c>
      <c r="I769" t="s">
        <v>23</v>
      </c>
      <c r="J769" t="s">
        <v>1810</v>
      </c>
      <c r="L769">
        <v>45</v>
      </c>
      <c r="M769" t="s">
        <v>2343</v>
      </c>
      <c r="N769" t="s">
        <v>84</v>
      </c>
      <c r="O769" t="s">
        <v>27</v>
      </c>
    </row>
    <row r="770" spans="1:15" x14ac:dyDescent="0.3">
      <c r="A770" t="s">
        <v>2344</v>
      </c>
      <c r="B770" s="14">
        <v>45544</v>
      </c>
      <c r="C770" s="15">
        <v>0.47083333333333333</v>
      </c>
      <c r="D770" t="s">
        <v>658</v>
      </c>
      <c r="E770" t="s">
        <v>2345</v>
      </c>
      <c r="F770" t="s">
        <v>963</v>
      </c>
      <c r="G770">
        <v>59</v>
      </c>
      <c r="H770" t="s">
        <v>22</v>
      </c>
      <c r="I770" t="s">
        <v>23</v>
      </c>
      <c r="J770" t="s">
        <v>1810</v>
      </c>
      <c r="L770">
        <v>45</v>
      </c>
      <c r="M770" t="s">
        <v>2346</v>
      </c>
      <c r="N770" t="s">
        <v>55</v>
      </c>
      <c r="O770" t="s">
        <v>27</v>
      </c>
    </row>
    <row r="771" spans="1:15" x14ac:dyDescent="0.3">
      <c r="A771" t="s">
        <v>2347</v>
      </c>
      <c r="B771" s="14">
        <v>45309</v>
      </c>
      <c r="C771" s="15">
        <v>0.91666666666666663</v>
      </c>
      <c r="D771" t="s">
        <v>658</v>
      </c>
      <c r="E771" t="s">
        <v>2348</v>
      </c>
      <c r="F771" t="s">
        <v>963</v>
      </c>
      <c r="G771">
        <v>44</v>
      </c>
      <c r="H771" t="s">
        <v>22</v>
      </c>
      <c r="I771" t="s">
        <v>23</v>
      </c>
      <c r="J771" t="s">
        <v>1810</v>
      </c>
      <c r="L771">
        <v>60</v>
      </c>
      <c r="M771" t="s">
        <v>2349</v>
      </c>
      <c r="N771" t="s">
        <v>47</v>
      </c>
      <c r="O771" t="s">
        <v>27</v>
      </c>
    </row>
    <row r="772" spans="1:15" x14ac:dyDescent="0.3">
      <c r="A772" t="s">
        <v>2350</v>
      </c>
      <c r="B772" s="14">
        <v>45403</v>
      </c>
      <c r="C772" s="15">
        <v>0.30208333333333331</v>
      </c>
      <c r="D772" t="s">
        <v>114</v>
      </c>
      <c r="E772" t="s">
        <v>2351</v>
      </c>
      <c r="F772" t="s">
        <v>963</v>
      </c>
      <c r="G772">
        <v>11</v>
      </c>
      <c r="H772" t="s">
        <v>22</v>
      </c>
      <c r="I772" t="s">
        <v>23</v>
      </c>
      <c r="J772" t="s">
        <v>1810</v>
      </c>
      <c r="L772">
        <v>19</v>
      </c>
      <c r="M772" t="s">
        <v>2352</v>
      </c>
      <c r="N772" t="s">
        <v>37</v>
      </c>
      <c r="O772" t="s">
        <v>38</v>
      </c>
    </row>
    <row r="773" spans="1:15" x14ac:dyDescent="0.3">
      <c r="A773" t="s">
        <v>2353</v>
      </c>
      <c r="B773" s="14">
        <v>45449</v>
      </c>
      <c r="C773" s="15">
        <v>0.34583333333333333</v>
      </c>
      <c r="D773" t="s">
        <v>114</v>
      </c>
      <c r="E773" t="s">
        <v>2354</v>
      </c>
      <c r="F773" t="s">
        <v>963</v>
      </c>
      <c r="G773">
        <v>54</v>
      </c>
      <c r="H773" t="s">
        <v>22</v>
      </c>
      <c r="I773" t="s">
        <v>23</v>
      </c>
      <c r="J773" t="s">
        <v>1810</v>
      </c>
      <c r="L773">
        <v>21</v>
      </c>
      <c r="M773" t="s">
        <v>2355</v>
      </c>
      <c r="N773" t="s">
        <v>55</v>
      </c>
      <c r="O773" t="s">
        <v>38</v>
      </c>
    </row>
    <row r="774" spans="1:15" x14ac:dyDescent="0.3">
      <c r="A774" t="s">
        <v>2356</v>
      </c>
      <c r="B774" s="14">
        <v>45107</v>
      </c>
      <c r="C774" s="15">
        <v>0.48680555555555555</v>
      </c>
      <c r="D774" t="s">
        <v>114</v>
      </c>
      <c r="E774" t="s">
        <v>2020</v>
      </c>
      <c r="F774" t="s">
        <v>963</v>
      </c>
      <c r="G774">
        <v>15</v>
      </c>
      <c r="H774" t="s">
        <v>22</v>
      </c>
      <c r="I774" t="s">
        <v>23</v>
      </c>
      <c r="J774" t="s">
        <v>1810</v>
      </c>
      <c r="L774">
        <v>29</v>
      </c>
      <c r="M774" t="s">
        <v>2357</v>
      </c>
      <c r="N774" t="s">
        <v>37</v>
      </c>
      <c r="O774" t="s">
        <v>38</v>
      </c>
    </row>
    <row r="775" spans="1:15" x14ac:dyDescent="0.3">
      <c r="A775" t="s">
        <v>2358</v>
      </c>
      <c r="B775" s="14">
        <v>45112</v>
      </c>
      <c r="C775" s="15">
        <v>0.78888888888888886</v>
      </c>
      <c r="D775" t="s">
        <v>114</v>
      </c>
      <c r="E775" t="s">
        <v>2359</v>
      </c>
      <c r="F775" t="s">
        <v>963</v>
      </c>
      <c r="G775">
        <v>55</v>
      </c>
      <c r="H775" t="s">
        <v>22</v>
      </c>
      <c r="I775" t="s">
        <v>23</v>
      </c>
      <c r="J775" t="s">
        <v>1810</v>
      </c>
      <c r="L775">
        <v>32</v>
      </c>
      <c r="M775" t="s">
        <v>2360</v>
      </c>
      <c r="N775" t="s">
        <v>55</v>
      </c>
      <c r="O775" t="s">
        <v>27</v>
      </c>
    </row>
    <row r="776" spans="1:15" x14ac:dyDescent="0.3">
      <c r="A776" t="s">
        <v>2361</v>
      </c>
      <c r="B776" s="14">
        <v>45386</v>
      </c>
      <c r="C776" s="15">
        <v>0.2326388888888889</v>
      </c>
      <c r="D776" t="s">
        <v>713</v>
      </c>
      <c r="E776" t="s">
        <v>2362</v>
      </c>
      <c r="F776" t="s">
        <v>963</v>
      </c>
      <c r="G776">
        <v>7</v>
      </c>
      <c r="H776" t="s">
        <v>22</v>
      </c>
      <c r="I776" t="s">
        <v>23</v>
      </c>
      <c r="J776" t="s">
        <v>1810</v>
      </c>
      <c r="L776">
        <v>25</v>
      </c>
      <c r="M776" t="s">
        <v>2363</v>
      </c>
      <c r="N776" t="s">
        <v>84</v>
      </c>
      <c r="O776" t="s">
        <v>38</v>
      </c>
    </row>
    <row r="777" spans="1:15" x14ac:dyDescent="0.3">
      <c r="A777" t="s">
        <v>2364</v>
      </c>
      <c r="B777" s="14">
        <v>45254</v>
      </c>
      <c r="C777" s="15">
        <v>0.98124999999999996</v>
      </c>
      <c r="D777" t="s">
        <v>713</v>
      </c>
      <c r="E777" t="s">
        <v>2365</v>
      </c>
      <c r="F777" t="s">
        <v>963</v>
      </c>
      <c r="G777">
        <v>8</v>
      </c>
      <c r="H777" t="s">
        <v>22</v>
      </c>
      <c r="I777" t="s">
        <v>23</v>
      </c>
      <c r="J777" t="s">
        <v>1810</v>
      </c>
      <c r="L777">
        <v>27</v>
      </c>
      <c r="M777" t="s">
        <v>2366</v>
      </c>
      <c r="N777" t="s">
        <v>84</v>
      </c>
      <c r="O777" t="s">
        <v>38</v>
      </c>
    </row>
    <row r="778" spans="1:15" x14ac:dyDescent="0.3">
      <c r="A778" t="s">
        <v>2367</v>
      </c>
      <c r="B778" s="14">
        <v>45274</v>
      </c>
      <c r="C778" s="15">
        <v>6.0416666666666667E-2</v>
      </c>
      <c r="D778" t="s">
        <v>713</v>
      </c>
      <c r="E778" t="s">
        <v>2368</v>
      </c>
      <c r="F778" t="s">
        <v>963</v>
      </c>
      <c r="G778">
        <v>16</v>
      </c>
      <c r="H778" t="s">
        <v>22</v>
      </c>
      <c r="I778" t="s">
        <v>23</v>
      </c>
      <c r="J778" t="s">
        <v>1810</v>
      </c>
      <c r="L778">
        <v>34</v>
      </c>
      <c r="M778" t="s">
        <v>2369</v>
      </c>
      <c r="N778" t="s">
        <v>37</v>
      </c>
      <c r="O778" t="s">
        <v>27</v>
      </c>
    </row>
    <row r="779" spans="1:15" x14ac:dyDescent="0.3">
      <c r="A779" t="s">
        <v>2370</v>
      </c>
      <c r="B779" s="14">
        <v>45462</v>
      </c>
      <c r="C779" s="15">
        <v>0.42222222222222222</v>
      </c>
      <c r="D779" t="s">
        <v>713</v>
      </c>
      <c r="E779" t="s">
        <v>2371</v>
      </c>
      <c r="F779" t="s">
        <v>963</v>
      </c>
      <c r="G779">
        <v>50</v>
      </c>
      <c r="H779" t="s">
        <v>22</v>
      </c>
      <c r="I779" t="s">
        <v>23</v>
      </c>
      <c r="J779" t="s">
        <v>1810</v>
      </c>
      <c r="L779">
        <v>38</v>
      </c>
      <c r="M779" t="s">
        <v>2372</v>
      </c>
      <c r="N779" t="s">
        <v>47</v>
      </c>
      <c r="O779" t="s">
        <v>27</v>
      </c>
    </row>
    <row r="780" spans="1:15" x14ac:dyDescent="0.3">
      <c r="A780" t="s">
        <v>2373</v>
      </c>
      <c r="B780" s="14">
        <v>45508</v>
      </c>
      <c r="C780" s="15">
        <v>0.39374999999999999</v>
      </c>
      <c r="D780" t="s">
        <v>713</v>
      </c>
      <c r="E780" t="s">
        <v>2374</v>
      </c>
      <c r="F780" t="s">
        <v>963</v>
      </c>
      <c r="G780">
        <v>27</v>
      </c>
      <c r="H780" t="s">
        <v>22</v>
      </c>
      <c r="I780" t="s">
        <v>23</v>
      </c>
      <c r="J780" t="s">
        <v>1810</v>
      </c>
      <c r="L780">
        <v>42</v>
      </c>
      <c r="M780" t="s">
        <v>2375</v>
      </c>
      <c r="N780" t="s">
        <v>60</v>
      </c>
      <c r="O780" t="s">
        <v>27</v>
      </c>
    </row>
    <row r="781" spans="1:15" x14ac:dyDescent="0.3">
      <c r="A781" t="s">
        <v>2376</v>
      </c>
      <c r="B781" s="14">
        <v>45349</v>
      </c>
      <c r="C781" s="15">
        <v>0.12013888888888889</v>
      </c>
      <c r="D781" t="s">
        <v>713</v>
      </c>
      <c r="E781" t="s">
        <v>2377</v>
      </c>
      <c r="F781" t="s">
        <v>963</v>
      </c>
      <c r="G781">
        <v>12</v>
      </c>
      <c r="H781" t="s">
        <v>22</v>
      </c>
      <c r="I781" t="s">
        <v>23</v>
      </c>
      <c r="J781" t="s">
        <v>1810</v>
      </c>
      <c r="L781">
        <v>44</v>
      </c>
      <c r="M781" t="s">
        <v>2378</v>
      </c>
      <c r="N781" t="s">
        <v>37</v>
      </c>
      <c r="O781" t="s">
        <v>27</v>
      </c>
    </row>
    <row r="782" spans="1:15" x14ac:dyDescent="0.3">
      <c r="A782" t="s">
        <v>2379</v>
      </c>
      <c r="B782" s="14">
        <v>45075</v>
      </c>
      <c r="C782" s="15">
        <v>4.1666666666666666E-3</v>
      </c>
      <c r="D782" t="s">
        <v>713</v>
      </c>
      <c r="E782" t="s">
        <v>2380</v>
      </c>
      <c r="F782" t="s">
        <v>963</v>
      </c>
      <c r="G782">
        <v>3</v>
      </c>
      <c r="H782" t="s">
        <v>22</v>
      </c>
      <c r="I782" t="s">
        <v>23</v>
      </c>
      <c r="J782" t="s">
        <v>1810</v>
      </c>
      <c r="L782">
        <v>45</v>
      </c>
      <c r="M782" t="s">
        <v>2381</v>
      </c>
      <c r="N782" t="s">
        <v>84</v>
      </c>
      <c r="O782" t="s">
        <v>27</v>
      </c>
    </row>
    <row r="783" spans="1:15" x14ac:dyDescent="0.3">
      <c r="A783" t="s">
        <v>2382</v>
      </c>
      <c r="B783" s="14">
        <v>45158</v>
      </c>
      <c r="C783" s="15">
        <v>0.24791666666666667</v>
      </c>
      <c r="D783" t="s">
        <v>713</v>
      </c>
      <c r="E783" t="s">
        <v>2383</v>
      </c>
      <c r="F783" t="s">
        <v>963</v>
      </c>
      <c r="G783">
        <v>63</v>
      </c>
      <c r="H783" t="s">
        <v>22</v>
      </c>
      <c r="I783" t="s">
        <v>23</v>
      </c>
      <c r="J783" t="s">
        <v>1810</v>
      </c>
      <c r="L783">
        <v>57</v>
      </c>
      <c r="M783" t="s">
        <v>2384</v>
      </c>
      <c r="N783" t="s">
        <v>26</v>
      </c>
      <c r="O783" t="s">
        <v>27</v>
      </c>
    </row>
    <row r="784" spans="1:15" x14ac:dyDescent="0.3">
      <c r="A784" t="s">
        <v>2385</v>
      </c>
      <c r="B784" s="14">
        <v>45249</v>
      </c>
      <c r="C784" s="15">
        <v>0.78263888888888888</v>
      </c>
      <c r="D784" t="s">
        <v>756</v>
      </c>
      <c r="E784" t="s">
        <v>2386</v>
      </c>
      <c r="F784" t="s">
        <v>963</v>
      </c>
      <c r="G784">
        <v>9</v>
      </c>
      <c r="H784" t="s">
        <v>22</v>
      </c>
      <c r="I784" t="s">
        <v>23</v>
      </c>
      <c r="J784" t="s">
        <v>1810</v>
      </c>
      <c r="L784">
        <v>17</v>
      </c>
      <c r="M784" t="s">
        <v>2387</v>
      </c>
      <c r="N784" t="s">
        <v>84</v>
      </c>
      <c r="O784" t="s">
        <v>38</v>
      </c>
    </row>
    <row r="785" spans="1:15" x14ac:dyDescent="0.3">
      <c r="A785" t="s">
        <v>2388</v>
      </c>
      <c r="B785" s="14">
        <v>45036</v>
      </c>
      <c r="C785" s="15">
        <v>0.65486111111111112</v>
      </c>
      <c r="D785" t="s">
        <v>756</v>
      </c>
      <c r="E785" t="s">
        <v>2389</v>
      </c>
      <c r="F785" t="s">
        <v>963</v>
      </c>
      <c r="G785">
        <v>34</v>
      </c>
      <c r="H785" t="s">
        <v>22</v>
      </c>
      <c r="I785" t="s">
        <v>23</v>
      </c>
      <c r="J785" t="s">
        <v>1810</v>
      </c>
      <c r="L785">
        <v>18</v>
      </c>
      <c r="M785" t="s">
        <v>2390</v>
      </c>
      <c r="N785" t="s">
        <v>203</v>
      </c>
      <c r="O785" t="s">
        <v>38</v>
      </c>
    </row>
    <row r="786" spans="1:15" x14ac:dyDescent="0.3">
      <c r="A786" t="s">
        <v>2391</v>
      </c>
      <c r="B786" s="14">
        <v>45246</v>
      </c>
      <c r="C786" s="15">
        <v>0.91180555555555554</v>
      </c>
      <c r="D786" t="s">
        <v>756</v>
      </c>
      <c r="E786" t="s">
        <v>2392</v>
      </c>
      <c r="F786" t="s">
        <v>963</v>
      </c>
      <c r="G786">
        <v>63</v>
      </c>
      <c r="H786" t="s">
        <v>22</v>
      </c>
      <c r="I786" t="s">
        <v>23</v>
      </c>
      <c r="J786" t="s">
        <v>1810</v>
      </c>
      <c r="L786">
        <v>22</v>
      </c>
      <c r="M786" t="s">
        <v>2393</v>
      </c>
      <c r="N786" t="s">
        <v>26</v>
      </c>
      <c r="O786" t="s">
        <v>38</v>
      </c>
    </row>
    <row r="787" spans="1:15" x14ac:dyDescent="0.3">
      <c r="A787" t="s">
        <v>2394</v>
      </c>
      <c r="B787" s="14">
        <v>45150</v>
      </c>
      <c r="C787" s="15">
        <v>0.20347222222222222</v>
      </c>
      <c r="D787" t="s">
        <v>756</v>
      </c>
      <c r="E787" t="s">
        <v>2395</v>
      </c>
      <c r="F787" t="s">
        <v>963</v>
      </c>
      <c r="G787">
        <v>55</v>
      </c>
      <c r="H787" t="s">
        <v>22</v>
      </c>
      <c r="I787" t="s">
        <v>23</v>
      </c>
      <c r="J787" t="s">
        <v>1810</v>
      </c>
      <c r="L787">
        <v>26</v>
      </c>
      <c r="M787" t="s">
        <v>2396</v>
      </c>
      <c r="N787" t="s">
        <v>55</v>
      </c>
      <c r="O787" t="s">
        <v>38</v>
      </c>
    </row>
    <row r="788" spans="1:15" x14ac:dyDescent="0.3">
      <c r="A788" t="s">
        <v>2397</v>
      </c>
      <c r="B788" s="14">
        <v>45475</v>
      </c>
      <c r="C788" s="15">
        <v>0.27083333333333331</v>
      </c>
      <c r="D788" t="s">
        <v>756</v>
      </c>
      <c r="E788" t="s">
        <v>2398</v>
      </c>
      <c r="F788" t="s">
        <v>963</v>
      </c>
      <c r="G788">
        <v>18</v>
      </c>
      <c r="H788" t="s">
        <v>22</v>
      </c>
      <c r="I788" t="s">
        <v>23</v>
      </c>
      <c r="J788" t="s">
        <v>1810</v>
      </c>
      <c r="L788">
        <v>33</v>
      </c>
      <c r="M788" t="s">
        <v>2399</v>
      </c>
      <c r="N788" t="s">
        <v>37</v>
      </c>
      <c r="O788" t="s">
        <v>27</v>
      </c>
    </row>
    <row r="789" spans="1:15" x14ac:dyDescent="0.3">
      <c r="A789" t="s">
        <v>2400</v>
      </c>
      <c r="B789" s="14">
        <v>45189</v>
      </c>
      <c r="C789" s="15">
        <v>4.4444444444444446E-2</v>
      </c>
      <c r="D789" t="s">
        <v>756</v>
      </c>
      <c r="E789" t="s">
        <v>2401</v>
      </c>
      <c r="F789" t="s">
        <v>963</v>
      </c>
      <c r="G789">
        <v>22</v>
      </c>
      <c r="H789" t="s">
        <v>22</v>
      </c>
      <c r="I789" t="s">
        <v>23</v>
      </c>
      <c r="J789" t="s">
        <v>1810</v>
      </c>
      <c r="L789">
        <v>37</v>
      </c>
      <c r="M789" t="s">
        <v>2402</v>
      </c>
      <c r="N789" t="s">
        <v>60</v>
      </c>
      <c r="O789" t="s">
        <v>27</v>
      </c>
    </row>
    <row r="790" spans="1:15" x14ac:dyDescent="0.3">
      <c r="A790" t="s">
        <v>2403</v>
      </c>
      <c r="B790" s="14">
        <v>45227</v>
      </c>
      <c r="C790" s="15">
        <v>0.96875</v>
      </c>
      <c r="D790" t="s">
        <v>756</v>
      </c>
      <c r="E790" t="s">
        <v>2404</v>
      </c>
      <c r="F790" t="s">
        <v>963</v>
      </c>
      <c r="G790">
        <v>72</v>
      </c>
      <c r="H790" t="s">
        <v>22</v>
      </c>
      <c r="I790" t="s">
        <v>23</v>
      </c>
      <c r="J790" t="s">
        <v>1810</v>
      </c>
      <c r="L790">
        <v>43</v>
      </c>
      <c r="M790" t="s">
        <v>2405</v>
      </c>
      <c r="N790" t="s">
        <v>32</v>
      </c>
      <c r="O790" t="s">
        <v>27</v>
      </c>
    </row>
    <row r="791" spans="1:15" x14ac:dyDescent="0.3">
      <c r="A791" t="s">
        <v>2406</v>
      </c>
      <c r="B791" s="14">
        <v>45428</v>
      </c>
      <c r="C791" s="15">
        <v>0.51111111111111107</v>
      </c>
      <c r="D791" t="s">
        <v>756</v>
      </c>
      <c r="E791" t="s">
        <v>2407</v>
      </c>
      <c r="F791" t="s">
        <v>963</v>
      </c>
      <c r="G791">
        <v>2</v>
      </c>
      <c r="H791" t="s">
        <v>22</v>
      </c>
      <c r="I791" t="s">
        <v>23</v>
      </c>
      <c r="J791" t="s">
        <v>1810</v>
      </c>
      <c r="L791">
        <v>48</v>
      </c>
      <c r="M791" t="s">
        <v>2408</v>
      </c>
      <c r="N791" t="s">
        <v>84</v>
      </c>
      <c r="O791" t="s">
        <v>27</v>
      </c>
    </row>
    <row r="792" spans="1:15" x14ac:dyDescent="0.3">
      <c r="A792" t="s">
        <v>2409</v>
      </c>
      <c r="B792" s="14">
        <v>45099</v>
      </c>
      <c r="C792" s="15">
        <v>0.19444444444444445</v>
      </c>
      <c r="D792" t="s">
        <v>44</v>
      </c>
      <c r="E792" t="s">
        <v>2410</v>
      </c>
      <c r="F792" t="s">
        <v>963</v>
      </c>
      <c r="G792">
        <v>24</v>
      </c>
      <c r="H792" t="s">
        <v>22</v>
      </c>
      <c r="I792" t="s">
        <v>23</v>
      </c>
      <c r="J792" t="s">
        <v>1810</v>
      </c>
      <c r="L792">
        <v>20</v>
      </c>
      <c r="M792" t="s">
        <v>2411</v>
      </c>
      <c r="N792" t="s">
        <v>60</v>
      </c>
      <c r="O792" t="s">
        <v>38</v>
      </c>
    </row>
    <row r="793" spans="1:15" x14ac:dyDescent="0.3">
      <c r="A793" t="s">
        <v>2412</v>
      </c>
      <c r="B793" s="14">
        <v>45563</v>
      </c>
      <c r="C793" s="15">
        <v>0.61597222222222225</v>
      </c>
      <c r="D793" t="s">
        <v>44</v>
      </c>
      <c r="E793" t="s">
        <v>2413</v>
      </c>
      <c r="F793" t="s">
        <v>963</v>
      </c>
      <c r="G793">
        <v>27</v>
      </c>
      <c r="H793" t="s">
        <v>22</v>
      </c>
      <c r="I793" t="s">
        <v>23</v>
      </c>
      <c r="J793" t="s">
        <v>1810</v>
      </c>
      <c r="L793">
        <v>23</v>
      </c>
      <c r="M793" t="s">
        <v>2414</v>
      </c>
      <c r="N793" t="s">
        <v>60</v>
      </c>
      <c r="O793" t="s">
        <v>38</v>
      </c>
    </row>
    <row r="794" spans="1:15" x14ac:dyDescent="0.3">
      <c r="A794" t="s">
        <v>2415</v>
      </c>
      <c r="B794" s="14">
        <v>45436</v>
      </c>
      <c r="C794" s="15">
        <v>0.27500000000000002</v>
      </c>
      <c r="D794" t="s">
        <v>44</v>
      </c>
      <c r="E794" t="s">
        <v>2416</v>
      </c>
      <c r="F794" t="s">
        <v>963</v>
      </c>
      <c r="G794">
        <v>15</v>
      </c>
      <c r="H794" t="s">
        <v>22</v>
      </c>
      <c r="I794" t="s">
        <v>23</v>
      </c>
      <c r="J794" t="s">
        <v>1810</v>
      </c>
      <c r="L794">
        <v>27</v>
      </c>
      <c r="M794" t="s">
        <v>2417</v>
      </c>
      <c r="N794" t="s">
        <v>37</v>
      </c>
      <c r="O794" t="s">
        <v>38</v>
      </c>
    </row>
    <row r="795" spans="1:15" x14ac:dyDescent="0.3">
      <c r="A795" t="s">
        <v>2418</v>
      </c>
      <c r="B795" s="14">
        <v>45484</v>
      </c>
      <c r="C795" s="15">
        <v>0.15416666666666667</v>
      </c>
      <c r="D795" t="s">
        <v>44</v>
      </c>
      <c r="E795" t="s">
        <v>2419</v>
      </c>
      <c r="F795" t="s">
        <v>963</v>
      </c>
      <c r="G795">
        <v>52</v>
      </c>
      <c r="H795" t="s">
        <v>22</v>
      </c>
      <c r="I795" t="s">
        <v>23</v>
      </c>
      <c r="J795" t="s">
        <v>1810</v>
      </c>
      <c r="L795">
        <v>37</v>
      </c>
      <c r="M795" t="s">
        <v>2420</v>
      </c>
      <c r="N795" t="s">
        <v>55</v>
      </c>
      <c r="O795" t="s">
        <v>27</v>
      </c>
    </row>
    <row r="796" spans="1:15" x14ac:dyDescent="0.3">
      <c r="A796" t="s">
        <v>2421</v>
      </c>
      <c r="B796" s="14">
        <v>45236</v>
      </c>
      <c r="C796" s="15">
        <v>0.21736111111111112</v>
      </c>
      <c r="D796" t="s">
        <v>44</v>
      </c>
      <c r="E796" t="s">
        <v>2422</v>
      </c>
      <c r="F796" t="s">
        <v>963</v>
      </c>
      <c r="G796">
        <v>53</v>
      </c>
      <c r="H796" t="s">
        <v>22</v>
      </c>
      <c r="I796" t="s">
        <v>23</v>
      </c>
      <c r="J796" t="s">
        <v>1810</v>
      </c>
      <c r="L796">
        <v>45</v>
      </c>
      <c r="M796" t="s">
        <v>2423</v>
      </c>
      <c r="N796" t="s">
        <v>55</v>
      </c>
      <c r="O796" t="s">
        <v>27</v>
      </c>
    </row>
    <row r="797" spans="1:15" x14ac:dyDescent="0.3">
      <c r="A797" t="s">
        <v>2424</v>
      </c>
      <c r="B797" s="14">
        <v>45103</v>
      </c>
      <c r="C797" s="15">
        <v>0.8</v>
      </c>
      <c r="D797" t="s">
        <v>44</v>
      </c>
      <c r="E797" t="s">
        <v>2425</v>
      </c>
      <c r="F797" t="s">
        <v>963</v>
      </c>
      <c r="G797">
        <v>22</v>
      </c>
      <c r="H797" t="s">
        <v>22</v>
      </c>
      <c r="I797" t="s">
        <v>23</v>
      </c>
      <c r="J797" t="s">
        <v>1810</v>
      </c>
      <c r="L797">
        <v>56</v>
      </c>
      <c r="M797" t="s">
        <v>2426</v>
      </c>
      <c r="N797" t="s">
        <v>60</v>
      </c>
      <c r="O797" t="s">
        <v>27</v>
      </c>
    </row>
    <row r="798" spans="1:15" x14ac:dyDescent="0.3">
      <c r="A798" t="s">
        <v>2427</v>
      </c>
      <c r="B798" s="14">
        <v>45034</v>
      </c>
      <c r="C798" s="15">
        <v>9.7222222222222224E-3</v>
      </c>
      <c r="D798" t="s">
        <v>44</v>
      </c>
      <c r="E798" t="s">
        <v>2428</v>
      </c>
      <c r="F798" t="s">
        <v>963</v>
      </c>
      <c r="G798">
        <v>53</v>
      </c>
      <c r="H798" t="s">
        <v>22</v>
      </c>
      <c r="I798" t="s">
        <v>23</v>
      </c>
      <c r="J798" t="s">
        <v>1810</v>
      </c>
      <c r="L798">
        <v>59</v>
      </c>
      <c r="M798" t="s">
        <v>2429</v>
      </c>
      <c r="N798" t="s">
        <v>55</v>
      </c>
      <c r="O798" t="s">
        <v>27</v>
      </c>
    </row>
    <row r="799" spans="1:15" x14ac:dyDescent="0.3">
      <c r="A799" t="s">
        <v>2430</v>
      </c>
      <c r="B799" s="14">
        <v>45260</v>
      </c>
      <c r="C799" s="15">
        <v>0.67500000000000004</v>
      </c>
      <c r="D799" t="s">
        <v>74</v>
      </c>
      <c r="E799" t="s">
        <v>2431</v>
      </c>
      <c r="F799" t="s">
        <v>963</v>
      </c>
      <c r="G799">
        <v>10</v>
      </c>
      <c r="H799" t="s">
        <v>22</v>
      </c>
      <c r="I799" t="s">
        <v>23</v>
      </c>
      <c r="J799" t="s">
        <v>1810</v>
      </c>
      <c r="L799">
        <v>11</v>
      </c>
      <c r="M799" t="s">
        <v>2432</v>
      </c>
      <c r="N799" t="s">
        <v>84</v>
      </c>
      <c r="O799" t="s">
        <v>38</v>
      </c>
    </row>
    <row r="800" spans="1:15" x14ac:dyDescent="0.3">
      <c r="A800" t="s">
        <v>2433</v>
      </c>
      <c r="B800" s="14">
        <v>45198</v>
      </c>
      <c r="C800" s="15">
        <v>0.90277777777777779</v>
      </c>
      <c r="D800" t="s">
        <v>74</v>
      </c>
      <c r="E800" t="s">
        <v>2434</v>
      </c>
      <c r="F800" t="s">
        <v>963</v>
      </c>
      <c r="G800">
        <v>47</v>
      </c>
      <c r="H800" t="s">
        <v>22</v>
      </c>
      <c r="I800" t="s">
        <v>23</v>
      </c>
      <c r="J800" t="s">
        <v>1810</v>
      </c>
      <c r="L800">
        <v>14</v>
      </c>
      <c r="M800" t="s">
        <v>2435</v>
      </c>
      <c r="N800" t="s">
        <v>47</v>
      </c>
      <c r="O800" t="s">
        <v>38</v>
      </c>
    </row>
    <row r="801" spans="1:15" x14ac:dyDescent="0.3">
      <c r="A801" t="s">
        <v>2436</v>
      </c>
      <c r="B801" s="14">
        <v>45172</v>
      </c>
      <c r="C801" s="15">
        <v>0.46736111111111112</v>
      </c>
      <c r="D801" t="s">
        <v>74</v>
      </c>
      <c r="E801" t="s">
        <v>2437</v>
      </c>
      <c r="F801" t="s">
        <v>963</v>
      </c>
      <c r="G801">
        <v>66</v>
      </c>
      <c r="H801" t="s">
        <v>22</v>
      </c>
      <c r="I801" t="s">
        <v>23</v>
      </c>
      <c r="J801" t="s">
        <v>1810</v>
      </c>
      <c r="L801">
        <v>40</v>
      </c>
      <c r="M801" t="s">
        <v>2438</v>
      </c>
      <c r="N801" t="s">
        <v>26</v>
      </c>
      <c r="O801" t="s">
        <v>27</v>
      </c>
    </row>
    <row r="802" spans="1:15" x14ac:dyDescent="0.3">
      <c r="A802" t="s">
        <v>2439</v>
      </c>
      <c r="B802" s="14">
        <v>45366</v>
      </c>
      <c r="C802" s="15">
        <v>0.24166666666666667</v>
      </c>
      <c r="D802" t="s">
        <v>74</v>
      </c>
      <c r="E802" t="s">
        <v>2440</v>
      </c>
      <c r="F802" t="s">
        <v>963</v>
      </c>
      <c r="G802">
        <v>15</v>
      </c>
      <c r="H802" t="s">
        <v>22</v>
      </c>
      <c r="I802" t="s">
        <v>23</v>
      </c>
      <c r="J802" t="s">
        <v>1810</v>
      </c>
      <c r="L802">
        <v>51</v>
      </c>
      <c r="M802" t="s">
        <v>2441</v>
      </c>
      <c r="N802" t="s">
        <v>37</v>
      </c>
      <c r="O802" t="s">
        <v>27</v>
      </c>
    </row>
    <row r="803" spans="1:15" x14ac:dyDescent="0.3">
      <c r="A803" t="s">
        <v>2442</v>
      </c>
      <c r="B803" s="14">
        <v>45314</v>
      </c>
      <c r="C803" s="15">
        <v>0.53472222222222221</v>
      </c>
      <c r="D803" t="s">
        <v>74</v>
      </c>
      <c r="E803" t="s">
        <v>2443</v>
      </c>
      <c r="F803" t="s">
        <v>963</v>
      </c>
      <c r="G803">
        <v>70</v>
      </c>
      <c r="H803" t="s">
        <v>22</v>
      </c>
      <c r="I803" t="s">
        <v>23</v>
      </c>
      <c r="J803" t="s">
        <v>1810</v>
      </c>
      <c r="L803">
        <v>59</v>
      </c>
      <c r="M803" t="s">
        <v>2444</v>
      </c>
      <c r="N803" t="s">
        <v>26</v>
      </c>
      <c r="O803" t="s">
        <v>27</v>
      </c>
    </row>
    <row r="804" spans="1:15" x14ac:dyDescent="0.3">
      <c r="A804" t="s">
        <v>2445</v>
      </c>
      <c r="B804" s="14">
        <v>45054</v>
      </c>
      <c r="C804" s="15">
        <v>0.75069444444444444</v>
      </c>
      <c r="D804" t="s">
        <v>74</v>
      </c>
      <c r="E804" t="s">
        <v>2446</v>
      </c>
      <c r="F804" t="s">
        <v>963</v>
      </c>
      <c r="G804">
        <v>79</v>
      </c>
      <c r="H804" t="s">
        <v>22</v>
      </c>
      <c r="I804" t="s">
        <v>23</v>
      </c>
      <c r="J804" t="s">
        <v>1810</v>
      </c>
      <c r="L804">
        <v>60</v>
      </c>
      <c r="M804" t="s">
        <v>2447</v>
      </c>
      <c r="N804" t="s">
        <v>32</v>
      </c>
      <c r="O804" t="s">
        <v>27</v>
      </c>
    </row>
    <row r="805" spans="1:15" x14ac:dyDescent="0.3">
      <c r="A805" t="s">
        <v>2448</v>
      </c>
      <c r="B805" s="14">
        <v>45355</v>
      </c>
      <c r="C805" s="15">
        <v>0.88402777777777775</v>
      </c>
      <c r="D805" t="s">
        <v>29</v>
      </c>
      <c r="E805" t="s">
        <v>2449</v>
      </c>
      <c r="F805" t="s">
        <v>963</v>
      </c>
      <c r="G805">
        <v>12</v>
      </c>
      <c r="H805" t="s">
        <v>22</v>
      </c>
      <c r="I805" t="s">
        <v>23</v>
      </c>
      <c r="J805" t="s">
        <v>1810</v>
      </c>
      <c r="L805">
        <v>19</v>
      </c>
      <c r="M805" t="s">
        <v>2450</v>
      </c>
      <c r="N805" t="s">
        <v>37</v>
      </c>
      <c r="O805" t="s">
        <v>38</v>
      </c>
    </row>
    <row r="806" spans="1:15" x14ac:dyDescent="0.3">
      <c r="A806" t="s">
        <v>2451</v>
      </c>
      <c r="B806" s="14">
        <v>45383</v>
      </c>
      <c r="C806" s="15">
        <v>0.36527777777777776</v>
      </c>
      <c r="D806" t="s">
        <v>29</v>
      </c>
      <c r="E806" t="s">
        <v>2452</v>
      </c>
      <c r="F806" t="s">
        <v>963</v>
      </c>
      <c r="G806">
        <v>76</v>
      </c>
      <c r="H806" t="s">
        <v>22</v>
      </c>
      <c r="I806" t="s">
        <v>23</v>
      </c>
      <c r="J806" t="s">
        <v>1810</v>
      </c>
      <c r="L806">
        <v>23</v>
      </c>
      <c r="M806" t="s">
        <v>2453</v>
      </c>
      <c r="N806" t="s">
        <v>32</v>
      </c>
      <c r="O806" t="s">
        <v>38</v>
      </c>
    </row>
    <row r="807" spans="1:15" x14ac:dyDescent="0.3">
      <c r="A807" t="s">
        <v>2454</v>
      </c>
      <c r="B807" s="14">
        <v>45513</v>
      </c>
      <c r="C807" s="15">
        <v>0.9506944444444444</v>
      </c>
      <c r="D807" t="s">
        <v>29</v>
      </c>
      <c r="E807" t="s">
        <v>2455</v>
      </c>
      <c r="F807" t="s">
        <v>963</v>
      </c>
      <c r="G807">
        <v>45</v>
      </c>
      <c r="H807" t="s">
        <v>22</v>
      </c>
      <c r="I807" t="s">
        <v>23</v>
      </c>
      <c r="J807" t="s">
        <v>1810</v>
      </c>
      <c r="L807">
        <v>45</v>
      </c>
      <c r="M807" t="s">
        <v>2456</v>
      </c>
      <c r="N807" t="s">
        <v>47</v>
      </c>
      <c r="O807" t="s">
        <v>27</v>
      </c>
    </row>
    <row r="808" spans="1:15" x14ac:dyDescent="0.3">
      <c r="A808" t="s">
        <v>2457</v>
      </c>
      <c r="B808" s="14">
        <v>45218</v>
      </c>
      <c r="C808" s="15">
        <v>0.31458333333333333</v>
      </c>
      <c r="D808" t="s">
        <v>29</v>
      </c>
      <c r="E808" t="s">
        <v>2458</v>
      </c>
      <c r="F808" t="s">
        <v>963</v>
      </c>
      <c r="G808">
        <v>73</v>
      </c>
      <c r="H808" t="s">
        <v>22</v>
      </c>
      <c r="I808" t="s">
        <v>23</v>
      </c>
      <c r="J808" t="s">
        <v>1810</v>
      </c>
      <c r="L808">
        <v>45</v>
      </c>
      <c r="M808" t="s">
        <v>2459</v>
      </c>
      <c r="N808" t="s">
        <v>32</v>
      </c>
      <c r="O808" t="s">
        <v>27</v>
      </c>
    </row>
    <row r="809" spans="1:15" x14ac:dyDescent="0.3">
      <c r="A809" t="s">
        <v>2460</v>
      </c>
      <c r="B809" s="14">
        <v>45029</v>
      </c>
      <c r="C809" s="15">
        <v>0.57499999999999996</v>
      </c>
      <c r="D809" t="s">
        <v>902</v>
      </c>
      <c r="E809" t="s">
        <v>2461</v>
      </c>
      <c r="F809" t="s">
        <v>963</v>
      </c>
      <c r="G809">
        <v>77</v>
      </c>
      <c r="H809" t="s">
        <v>22</v>
      </c>
      <c r="I809" t="s">
        <v>23</v>
      </c>
      <c r="J809" t="s">
        <v>1810</v>
      </c>
      <c r="L809">
        <v>10</v>
      </c>
      <c r="M809" t="s">
        <v>2462</v>
      </c>
      <c r="N809" t="s">
        <v>32</v>
      </c>
      <c r="O809" t="s">
        <v>38</v>
      </c>
    </row>
    <row r="810" spans="1:15" x14ac:dyDescent="0.3">
      <c r="A810" t="s">
        <v>2463</v>
      </c>
      <c r="B810" s="14">
        <v>45376</v>
      </c>
      <c r="C810" s="15">
        <v>0.41111111111111109</v>
      </c>
      <c r="D810" t="s">
        <v>902</v>
      </c>
      <c r="E810" t="s">
        <v>2464</v>
      </c>
      <c r="F810" t="s">
        <v>963</v>
      </c>
      <c r="G810">
        <v>16</v>
      </c>
      <c r="H810" t="s">
        <v>22</v>
      </c>
      <c r="I810" t="s">
        <v>23</v>
      </c>
      <c r="J810" t="s">
        <v>1810</v>
      </c>
      <c r="L810">
        <v>17</v>
      </c>
      <c r="M810" t="s">
        <v>2465</v>
      </c>
      <c r="N810" t="s">
        <v>37</v>
      </c>
      <c r="O810" t="s">
        <v>38</v>
      </c>
    </row>
    <row r="811" spans="1:15" x14ac:dyDescent="0.3">
      <c r="A811" t="s">
        <v>2466</v>
      </c>
      <c r="B811" s="14">
        <v>45117</v>
      </c>
      <c r="C811" s="15">
        <v>0.5395833333333333</v>
      </c>
      <c r="D811" t="s">
        <v>902</v>
      </c>
      <c r="E811" t="s">
        <v>2467</v>
      </c>
      <c r="F811" t="s">
        <v>963</v>
      </c>
      <c r="G811">
        <v>29</v>
      </c>
      <c r="H811" t="s">
        <v>22</v>
      </c>
      <c r="I811" t="s">
        <v>23</v>
      </c>
      <c r="J811" t="s">
        <v>1810</v>
      </c>
      <c r="L811">
        <v>23</v>
      </c>
      <c r="M811" t="s">
        <v>2468</v>
      </c>
      <c r="N811" t="s">
        <v>60</v>
      </c>
      <c r="O811" t="s">
        <v>38</v>
      </c>
    </row>
    <row r="812" spans="1:15" x14ac:dyDescent="0.3">
      <c r="A812" t="s">
        <v>2469</v>
      </c>
      <c r="B812" s="14">
        <v>45530</v>
      </c>
      <c r="C812" s="15">
        <v>0.33750000000000002</v>
      </c>
      <c r="D812" t="s">
        <v>902</v>
      </c>
      <c r="E812" t="s">
        <v>2470</v>
      </c>
      <c r="F812" t="s">
        <v>963</v>
      </c>
      <c r="G812">
        <v>74</v>
      </c>
      <c r="H812" t="s">
        <v>22</v>
      </c>
      <c r="I812" t="s">
        <v>23</v>
      </c>
      <c r="J812" t="s">
        <v>1810</v>
      </c>
      <c r="L812">
        <v>27</v>
      </c>
      <c r="M812" t="s">
        <v>2471</v>
      </c>
      <c r="N812" t="s">
        <v>32</v>
      </c>
      <c r="O812" t="s">
        <v>38</v>
      </c>
    </row>
    <row r="813" spans="1:15" x14ac:dyDescent="0.3">
      <c r="A813" t="s">
        <v>2472</v>
      </c>
      <c r="B813" s="14">
        <v>45458</v>
      </c>
      <c r="C813" s="15">
        <v>0.80138888888888893</v>
      </c>
      <c r="D813" t="s">
        <v>902</v>
      </c>
      <c r="E813" t="s">
        <v>2473</v>
      </c>
      <c r="F813" t="s">
        <v>963</v>
      </c>
      <c r="G813">
        <v>1</v>
      </c>
      <c r="H813" t="s">
        <v>22</v>
      </c>
      <c r="I813" t="s">
        <v>23</v>
      </c>
      <c r="J813" t="s">
        <v>1810</v>
      </c>
      <c r="L813">
        <v>29</v>
      </c>
      <c r="M813" t="s">
        <v>2474</v>
      </c>
      <c r="N813" t="s">
        <v>84</v>
      </c>
      <c r="O813" t="s">
        <v>38</v>
      </c>
    </row>
    <row r="814" spans="1:15" x14ac:dyDescent="0.3">
      <c r="A814" t="s">
        <v>2475</v>
      </c>
      <c r="B814" s="14">
        <v>45498</v>
      </c>
      <c r="C814" s="15">
        <v>2.7083333333333334E-2</v>
      </c>
      <c r="D814" t="s">
        <v>902</v>
      </c>
      <c r="E814" t="s">
        <v>2476</v>
      </c>
      <c r="F814" t="s">
        <v>963</v>
      </c>
      <c r="G814">
        <v>13</v>
      </c>
      <c r="H814" t="s">
        <v>22</v>
      </c>
      <c r="I814" t="s">
        <v>23</v>
      </c>
      <c r="J814" t="s">
        <v>1810</v>
      </c>
      <c r="L814">
        <v>30</v>
      </c>
      <c r="M814" t="s">
        <v>2477</v>
      </c>
      <c r="N814" t="s">
        <v>37</v>
      </c>
      <c r="O814" t="s">
        <v>38</v>
      </c>
    </row>
    <row r="815" spans="1:15" x14ac:dyDescent="0.3">
      <c r="A815" t="s">
        <v>2478</v>
      </c>
      <c r="B815" s="14">
        <v>45180</v>
      </c>
      <c r="C815" s="15">
        <v>0.23958333333333334</v>
      </c>
      <c r="D815" t="s">
        <v>902</v>
      </c>
      <c r="E815" t="s">
        <v>2479</v>
      </c>
      <c r="F815" t="s">
        <v>963</v>
      </c>
      <c r="G815">
        <v>41</v>
      </c>
      <c r="H815" t="s">
        <v>22</v>
      </c>
      <c r="I815" t="s">
        <v>23</v>
      </c>
      <c r="J815" t="s">
        <v>1810</v>
      </c>
      <c r="L815">
        <v>41</v>
      </c>
      <c r="M815" t="s">
        <v>2480</v>
      </c>
      <c r="N815" t="s">
        <v>47</v>
      </c>
      <c r="O815" t="s">
        <v>27</v>
      </c>
    </row>
    <row r="816" spans="1:15" x14ac:dyDescent="0.3">
      <c r="A816" t="s">
        <v>2481</v>
      </c>
      <c r="B816" s="14">
        <v>45361</v>
      </c>
      <c r="C816" s="15">
        <v>0.97083333333333333</v>
      </c>
      <c r="D816" t="s">
        <v>902</v>
      </c>
      <c r="E816" t="s">
        <v>2482</v>
      </c>
      <c r="F816" t="s">
        <v>963</v>
      </c>
      <c r="G816">
        <v>77</v>
      </c>
      <c r="H816" t="s">
        <v>22</v>
      </c>
      <c r="I816" t="s">
        <v>23</v>
      </c>
      <c r="J816" t="s">
        <v>1810</v>
      </c>
      <c r="L816">
        <v>48</v>
      </c>
      <c r="M816" t="s">
        <v>2483</v>
      </c>
      <c r="N816" t="s">
        <v>32</v>
      </c>
      <c r="O816" t="s">
        <v>27</v>
      </c>
    </row>
    <row r="817" spans="1:15" x14ac:dyDescent="0.3">
      <c r="A817" t="s">
        <v>2484</v>
      </c>
      <c r="B817" s="14">
        <v>45141</v>
      </c>
      <c r="C817" s="15">
        <v>0.77013888888888893</v>
      </c>
      <c r="D817" t="s">
        <v>902</v>
      </c>
      <c r="E817" t="s">
        <v>2485</v>
      </c>
      <c r="F817" t="s">
        <v>963</v>
      </c>
      <c r="G817">
        <v>79</v>
      </c>
      <c r="H817" t="s">
        <v>22</v>
      </c>
      <c r="I817" t="s">
        <v>23</v>
      </c>
      <c r="J817" t="s">
        <v>1810</v>
      </c>
      <c r="L817">
        <v>48</v>
      </c>
      <c r="M817" t="s">
        <v>2486</v>
      </c>
      <c r="N817" t="s">
        <v>32</v>
      </c>
      <c r="O817" t="s">
        <v>27</v>
      </c>
    </row>
    <row r="818" spans="1:15" x14ac:dyDescent="0.3">
      <c r="A818" t="s">
        <v>2487</v>
      </c>
      <c r="B818" s="14">
        <v>45145</v>
      </c>
      <c r="C818" s="15">
        <v>9.8611111111111108E-2</v>
      </c>
      <c r="D818" t="s">
        <v>902</v>
      </c>
      <c r="E818" t="s">
        <v>2488</v>
      </c>
      <c r="F818" t="s">
        <v>963</v>
      </c>
      <c r="G818">
        <v>9</v>
      </c>
      <c r="H818" t="s">
        <v>22</v>
      </c>
      <c r="I818" t="s">
        <v>23</v>
      </c>
      <c r="J818" t="s">
        <v>1810</v>
      </c>
      <c r="L818">
        <v>49</v>
      </c>
      <c r="M818" t="s">
        <v>2489</v>
      </c>
      <c r="N818" t="s">
        <v>84</v>
      </c>
      <c r="O818" t="s">
        <v>27</v>
      </c>
    </row>
    <row r="819" spans="1:15" x14ac:dyDescent="0.3">
      <c r="A819" t="s">
        <v>2490</v>
      </c>
      <c r="B819" s="14">
        <v>45062</v>
      </c>
      <c r="C819" s="15">
        <v>0.22777777777777777</v>
      </c>
      <c r="D819" t="s">
        <v>902</v>
      </c>
      <c r="E819" t="s">
        <v>2491</v>
      </c>
      <c r="F819" t="s">
        <v>963</v>
      </c>
      <c r="G819">
        <v>57</v>
      </c>
      <c r="H819" t="s">
        <v>22</v>
      </c>
      <c r="I819" t="s">
        <v>23</v>
      </c>
      <c r="J819" t="s">
        <v>1810</v>
      </c>
      <c r="L819">
        <v>49</v>
      </c>
      <c r="M819" t="s">
        <v>2492</v>
      </c>
      <c r="N819" t="s">
        <v>55</v>
      </c>
      <c r="O819" t="s">
        <v>27</v>
      </c>
    </row>
    <row r="820" spans="1:15" x14ac:dyDescent="0.3">
      <c r="A820" t="s">
        <v>2493</v>
      </c>
      <c r="B820" s="14">
        <v>45290</v>
      </c>
      <c r="C820" s="15">
        <v>8.1250000000000003E-2</v>
      </c>
      <c r="D820" t="s">
        <v>902</v>
      </c>
      <c r="E820" t="s">
        <v>2494</v>
      </c>
      <c r="F820" t="s">
        <v>963</v>
      </c>
      <c r="G820">
        <v>75</v>
      </c>
      <c r="H820" t="s">
        <v>22</v>
      </c>
      <c r="I820" t="s">
        <v>23</v>
      </c>
      <c r="J820" t="s">
        <v>1810</v>
      </c>
      <c r="L820">
        <v>50</v>
      </c>
      <c r="M820" t="s">
        <v>2495</v>
      </c>
      <c r="N820" t="s">
        <v>32</v>
      </c>
      <c r="O820" t="s">
        <v>27</v>
      </c>
    </row>
    <row r="821" spans="1:15" x14ac:dyDescent="0.3">
      <c r="A821" t="s">
        <v>2496</v>
      </c>
      <c r="B821" s="14">
        <v>45562</v>
      </c>
      <c r="C821" s="15">
        <v>0.93472222222222223</v>
      </c>
      <c r="D821" t="s">
        <v>902</v>
      </c>
      <c r="E821" t="s">
        <v>2497</v>
      </c>
      <c r="F821" t="s">
        <v>963</v>
      </c>
      <c r="G821">
        <v>34</v>
      </c>
      <c r="H821" t="s">
        <v>22</v>
      </c>
      <c r="I821" t="s">
        <v>23</v>
      </c>
      <c r="J821" t="s">
        <v>1810</v>
      </c>
      <c r="L821">
        <v>52</v>
      </c>
      <c r="M821" t="s">
        <v>2498</v>
      </c>
      <c r="N821" t="s">
        <v>203</v>
      </c>
      <c r="O821" t="s">
        <v>27</v>
      </c>
    </row>
    <row r="822" spans="1:15" x14ac:dyDescent="0.3">
      <c r="A822" t="s">
        <v>2499</v>
      </c>
      <c r="B822" s="14">
        <v>45508</v>
      </c>
      <c r="C822" s="15">
        <v>0.6381944444444444</v>
      </c>
      <c r="D822" t="s">
        <v>902</v>
      </c>
      <c r="E822" t="s">
        <v>2500</v>
      </c>
      <c r="F822" t="s">
        <v>963</v>
      </c>
      <c r="G822">
        <v>53</v>
      </c>
      <c r="H822" t="s">
        <v>22</v>
      </c>
      <c r="I822" t="s">
        <v>23</v>
      </c>
      <c r="J822" t="s">
        <v>1810</v>
      </c>
      <c r="L822">
        <v>53</v>
      </c>
      <c r="M822" t="s">
        <v>2501</v>
      </c>
      <c r="N822" t="s">
        <v>55</v>
      </c>
      <c r="O822" t="s">
        <v>27</v>
      </c>
    </row>
    <row r="823" spans="1:15" x14ac:dyDescent="0.3">
      <c r="A823" t="s">
        <v>2502</v>
      </c>
      <c r="B823" s="14">
        <v>45179</v>
      </c>
      <c r="C823" s="15">
        <v>0.32222222222222224</v>
      </c>
      <c r="D823" t="s">
        <v>52</v>
      </c>
      <c r="E823" t="s">
        <v>2503</v>
      </c>
      <c r="F823" t="s">
        <v>963</v>
      </c>
      <c r="G823">
        <v>59</v>
      </c>
      <c r="H823" t="s">
        <v>22</v>
      </c>
      <c r="I823" t="s">
        <v>23</v>
      </c>
      <c r="J823" t="s">
        <v>1810</v>
      </c>
      <c r="L823">
        <v>16</v>
      </c>
      <c r="M823" t="s">
        <v>2504</v>
      </c>
      <c r="N823" t="s">
        <v>55</v>
      </c>
      <c r="O823" t="s">
        <v>38</v>
      </c>
    </row>
    <row r="824" spans="1:15" x14ac:dyDescent="0.3">
      <c r="A824" t="s">
        <v>2505</v>
      </c>
      <c r="B824" s="14">
        <v>45162</v>
      </c>
      <c r="C824" s="15">
        <v>0.25347222222222221</v>
      </c>
      <c r="D824" t="s">
        <v>52</v>
      </c>
      <c r="E824" t="s">
        <v>2506</v>
      </c>
      <c r="F824" t="s">
        <v>963</v>
      </c>
      <c r="G824">
        <v>24</v>
      </c>
      <c r="H824" t="s">
        <v>22</v>
      </c>
      <c r="I824" t="s">
        <v>23</v>
      </c>
      <c r="J824" t="s">
        <v>1810</v>
      </c>
      <c r="L824">
        <v>20</v>
      </c>
      <c r="M824" t="s">
        <v>2507</v>
      </c>
      <c r="N824" t="s">
        <v>60</v>
      </c>
      <c r="O824" t="s">
        <v>38</v>
      </c>
    </row>
    <row r="825" spans="1:15" x14ac:dyDescent="0.3">
      <c r="A825" t="s">
        <v>2508</v>
      </c>
      <c r="B825" s="14">
        <v>45552</v>
      </c>
      <c r="C825" s="15">
        <v>0.29722222222222222</v>
      </c>
      <c r="D825" t="s">
        <v>52</v>
      </c>
      <c r="E825" t="s">
        <v>2509</v>
      </c>
      <c r="F825" t="s">
        <v>963</v>
      </c>
      <c r="G825">
        <v>63</v>
      </c>
      <c r="H825" t="s">
        <v>22</v>
      </c>
      <c r="I825" t="s">
        <v>23</v>
      </c>
      <c r="J825" t="s">
        <v>1810</v>
      </c>
      <c r="L825">
        <v>22</v>
      </c>
      <c r="M825" t="s">
        <v>2510</v>
      </c>
      <c r="N825" t="s">
        <v>26</v>
      </c>
      <c r="O825" t="s">
        <v>38</v>
      </c>
    </row>
    <row r="826" spans="1:15" x14ac:dyDescent="0.3">
      <c r="A826" t="s">
        <v>2511</v>
      </c>
      <c r="B826" s="14">
        <v>45115</v>
      </c>
      <c r="C826" s="15">
        <v>0.41319444444444442</v>
      </c>
      <c r="D826" t="s">
        <v>52</v>
      </c>
      <c r="E826" t="s">
        <v>2512</v>
      </c>
      <c r="F826" t="s">
        <v>963</v>
      </c>
      <c r="G826">
        <v>24</v>
      </c>
      <c r="H826" t="s">
        <v>22</v>
      </c>
      <c r="I826" t="s">
        <v>23</v>
      </c>
      <c r="J826" t="s">
        <v>1810</v>
      </c>
      <c r="L826">
        <v>26</v>
      </c>
      <c r="M826" t="s">
        <v>2513</v>
      </c>
      <c r="N826" t="s">
        <v>60</v>
      </c>
      <c r="O826" t="s">
        <v>38</v>
      </c>
    </row>
    <row r="827" spans="1:15" x14ac:dyDescent="0.3">
      <c r="A827" t="s">
        <v>2514</v>
      </c>
      <c r="B827" s="14">
        <v>45175</v>
      </c>
      <c r="C827" s="15">
        <v>0.18194444444444444</v>
      </c>
      <c r="D827" t="s">
        <v>52</v>
      </c>
      <c r="E827" t="s">
        <v>2515</v>
      </c>
      <c r="F827" t="s">
        <v>963</v>
      </c>
      <c r="G827">
        <v>69</v>
      </c>
      <c r="H827" t="s">
        <v>22</v>
      </c>
      <c r="I827" t="s">
        <v>23</v>
      </c>
      <c r="J827" t="s">
        <v>1810</v>
      </c>
      <c r="L827">
        <v>31</v>
      </c>
      <c r="M827" t="s">
        <v>2516</v>
      </c>
      <c r="N827" t="s">
        <v>26</v>
      </c>
      <c r="O827" t="s">
        <v>27</v>
      </c>
    </row>
    <row r="828" spans="1:15" x14ac:dyDescent="0.3">
      <c r="A828" t="s">
        <v>2517</v>
      </c>
      <c r="B828" s="14">
        <v>45268</v>
      </c>
      <c r="C828" s="15">
        <v>0.46875</v>
      </c>
      <c r="D828" t="s">
        <v>52</v>
      </c>
      <c r="E828" t="s">
        <v>2518</v>
      </c>
      <c r="F828" t="s">
        <v>963</v>
      </c>
      <c r="G828">
        <v>44</v>
      </c>
      <c r="H828" t="s">
        <v>22</v>
      </c>
      <c r="I828" t="s">
        <v>23</v>
      </c>
      <c r="J828" t="s">
        <v>1810</v>
      </c>
      <c r="L828">
        <v>42</v>
      </c>
      <c r="M828" t="s">
        <v>2519</v>
      </c>
      <c r="N828" t="s">
        <v>47</v>
      </c>
      <c r="O828" t="s">
        <v>27</v>
      </c>
    </row>
    <row r="829" spans="1:15" x14ac:dyDescent="0.3">
      <c r="A829" t="s">
        <v>2520</v>
      </c>
      <c r="B829" s="14">
        <v>45154</v>
      </c>
      <c r="C829" s="15">
        <v>0.18541666666666667</v>
      </c>
      <c r="D829" t="s">
        <v>52</v>
      </c>
      <c r="E829" t="s">
        <v>2521</v>
      </c>
      <c r="F829" t="s">
        <v>963</v>
      </c>
      <c r="G829">
        <v>68</v>
      </c>
      <c r="H829" t="s">
        <v>22</v>
      </c>
      <c r="I829" t="s">
        <v>23</v>
      </c>
      <c r="J829" t="s">
        <v>1810</v>
      </c>
      <c r="L829">
        <v>42</v>
      </c>
      <c r="M829" t="s">
        <v>2522</v>
      </c>
      <c r="N829" t="s">
        <v>26</v>
      </c>
      <c r="O829" t="s">
        <v>27</v>
      </c>
    </row>
    <row r="830" spans="1:15" x14ac:dyDescent="0.3">
      <c r="A830" t="s">
        <v>2523</v>
      </c>
      <c r="B830" s="14">
        <v>45354</v>
      </c>
      <c r="C830" s="15">
        <v>0.29375000000000001</v>
      </c>
      <c r="D830" t="s">
        <v>52</v>
      </c>
      <c r="E830" t="s">
        <v>2524</v>
      </c>
      <c r="F830" t="s">
        <v>963</v>
      </c>
      <c r="G830">
        <v>36</v>
      </c>
      <c r="H830" t="s">
        <v>22</v>
      </c>
      <c r="I830" t="s">
        <v>23</v>
      </c>
      <c r="J830" t="s">
        <v>1810</v>
      </c>
      <c r="L830">
        <v>49</v>
      </c>
      <c r="M830" t="s">
        <v>2525</v>
      </c>
      <c r="N830" t="s">
        <v>203</v>
      </c>
      <c r="O830" t="s">
        <v>27</v>
      </c>
    </row>
    <row r="831" spans="1:15" x14ac:dyDescent="0.3">
      <c r="A831" t="s">
        <v>2526</v>
      </c>
      <c r="B831" s="14">
        <v>45465</v>
      </c>
      <c r="C831" s="15">
        <v>0.19791666666666666</v>
      </c>
      <c r="D831" t="s">
        <v>52</v>
      </c>
      <c r="E831" t="s">
        <v>1251</v>
      </c>
      <c r="F831" t="s">
        <v>963</v>
      </c>
      <c r="G831">
        <v>64</v>
      </c>
      <c r="H831" t="s">
        <v>22</v>
      </c>
      <c r="I831" t="s">
        <v>23</v>
      </c>
      <c r="J831" t="s">
        <v>1810</v>
      </c>
      <c r="L831">
        <v>51</v>
      </c>
      <c r="M831" t="s">
        <v>2527</v>
      </c>
      <c r="N831" t="s">
        <v>26</v>
      </c>
      <c r="O831" t="s">
        <v>27</v>
      </c>
    </row>
    <row r="832" spans="1:15" x14ac:dyDescent="0.3">
      <c r="A832" t="s">
        <v>2528</v>
      </c>
      <c r="B832" s="14">
        <v>45067</v>
      </c>
      <c r="C832" s="15">
        <v>0.2590277777777778</v>
      </c>
      <c r="D832" t="s">
        <v>52</v>
      </c>
      <c r="E832" t="s">
        <v>2529</v>
      </c>
      <c r="F832" t="s">
        <v>963</v>
      </c>
      <c r="G832">
        <v>14</v>
      </c>
      <c r="H832" t="s">
        <v>22</v>
      </c>
      <c r="I832" t="s">
        <v>23</v>
      </c>
      <c r="J832" t="s">
        <v>1810</v>
      </c>
      <c r="L832">
        <v>55</v>
      </c>
      <c r="M832" t="s">
        <v>2530</v>
      </c>
      <c r="N832" t="s">
        <v>37</v>
      </c>
      <c r="O832" t="s">
        <v>27</v>
      </c>
    </row>
    <row r="833" spans="1:15" x14ac:dyDescent="0.3">
      <c r="A833" t="s">
        <v>2531</v>
      </c>
      <c r="B833" s="14">
        <v>45394</v>
      </c>
      <c r="C833" s="15">
        <v>0.98402777777777772</v>
      </c>
      <c r="D833" t="s">
        <v>52</v>
      </c>
      <c r="E833" t="s">
        <v>2107</v>
      </c>
      <c r="F833" t="s">
        <v>963</v>
      </c>
      <c r="G833">
        <v>43</v>
      </c>
      <c r="H833" t="s">
        <v>22</v>
      </c>
      <c r="I833" t="s">
        <v>23</v>
      </c>
      <c r="J833" t="s">
        <v>1810</v>
      </c>
      <c r="L833">
        <v>57</v>
      </c>
      <c r="M833" t="s">
        <v>2532</v>
      </c>
      <c r="N833" t="s">
        <v>47</v>
      </c>
      <c r="O833" t="s">
        <v>27</v>
      </c>
    </row>
    <row r="834" spans="1:15" x14ac:dyDescent="0.3">
      <c r="A834" t="s">
        <v>2533</v>
      </c>
      <c r="B834" s="14">
        <v>45411</v>
      </c>
      <c r="C834" s="15">
        <v>0.69236111111111109</v>
      </c>
      <c r="D834" t="s">
        <v>86</v>
      </c>
      <c r="E834" t="s">
        <v>2534</v>
      </c>
      <c r="F834" t="s">
        <v>963</v>
      </c>
      <c r="G834">
        <v>48</v>
      </c>
      <c r="H834" t="s">
        <v>22</v>
      </c>
      <c r="I834" t="s">
        <v>23</v>
      </c>
      <c r="J834" t="s">
        <v>1810</v>
      </c>
      <c r="L834">
        <v>10</v>
      </c>
      <c r="M834" t="s">
        <v>2535</v>
      </c>
      <c r="N834" t="s">
        <v>47</v>
      </c>
      <c r="O834" t="s">
        <v>38</v>
      </c>
    </row>
    <row r="835" spans="1:15" x14ac:dyDescent="0.3">
      <c r="A835" t="s">
        <v>2536</v>
      </c>
      <c r="B835" s="14">
        <v>45046</v>
      </c>
      <c r="C835" s="15">
        <v>0.92986111111111114</v>
      </c>
      <c r="D835" t="s">
        <v>86</v>
      </c>
      <c r="E835" t="s">
        <v>2537</v>
      </c>
      <c r="F835" t="s">
        <v>963</v>
      </c>
      <c r="G835">
        <v>62</v>
      </c>
      <c r="H835" t="s">
        <v>22</v>
      </c>
      <c r="I835" t="s">
        <v>23</v>
      </c>
      <c r="J835" t="s">
        <v>1810</v>
      </c>
      <c r="L835">
        <v>11</v>
      </c>
      <c r="M835" t="s">
        <v>2538</v>
      </c>
      <c r="N835" t="s">
        <v>26</v>
      </c>
      <c r="O835" t="s">
        <v>38</v>
      </c>
    </row>
    <row r="836" spans="1:15" x14ac:dyDescent="0.3">
      <c r="A836" t="s">
        <v>2539</v>
      </c>
      <c r="B836" s="14">
        <v>45509</v>
      </c>
      <c r="C836" s="15">
        <v>5.9027777777777776E-2</v>
      </c>
      <c r="D836" t="s">
        <v>86</v>
      </c>
      <c r="E836" t="s">
        <v>2540</v>
      </c>
      <c r="F836" t="s">
        <v>963</v>
      </c>
      <c r="G836">
        <v>41</v>
      </c>
      <c r="H836" t="s">
        <v>22</v>
      </c>
      <c r="I836" t="s">
        <v>23</v>
      </c>
      <c r="J836" t="s">
        <v>1810</v>
      </c>
      <c r="L836">
        <v>25</v>
      </c>
      <c r="M836" t="s">
        <v>2541</v>
      </c>
      <c r="N836" t="s">
        <v>47</v>
      </c>
      <c r="O836" t="s">
        <v>38</v>
      </c>
    </row>
    <row r="837" spans="1:15" x14ac:dyDescent="0.3">
      <c r="A837" t="s">
        <v>2542</v>
      </c>
      <c r="B837" s="14">
        <v>45274</v>
      </c>
      <c r="C837" s="15">
        <v>0.7319444444444444</v>
      </c>
      <c r="D837" t="s">
        <v>86</v>
      </c>
      <c r="E837" t="s">
        <v>2543</v>
      </c>
      <c r="F837" t="s">
        <v>963</v>
      </c>
      <c r="G837">
        <v>18</v>
      </c>
      <c r="H837" t="s">
        <v>22</v>
      </c>
      <c r="I837" t="s">
        <v>23</v>
      </c>
      <c r="J837" t="s">
        <v>1810</v>
      </c>
      <c r="L837">
        <v>27</v>
      </c>
      <c r="M837" t="s">
        <v>2544</v>
      </c>
      <c r="N837" t="s">
        <v>37</v>
      </c>
      <c r="O837" t="s">
        <v>38</v>
      </c>
    </row>
    <row r="838" spans="1:15" x14ac:dyDescent="0.3">
      <c r="A838" t="s">
        <v>2545</v>
      </c>
      <c r="B838" s="14">
        <v>45285</v>
      </c>
      <c r="C838" s="15">
        <v>0.19305555555555556</v>
      </c>
      <c r="D838" t="s">
        <v>86</v>
      </c>
      <c r="E838" t="s">
        <v>2494</v>
      </c>
      <c r="F838" t="s">
        <v>963</v>
      </c>
      <c r="G838">
        <v>61</v>
      </c>
      <c r="H838" t="s">
        <v>22</v>
      </c>
      <c r="I838" t="s">
        <v>23</v>
      </c>
      <c r="J838" t="s">
        <v>1810</v>
      </c>
      <c r="L838">
        <v>31</v>
      </c>
      <c r="M838" t="s">
        <v>2546</v>
      </c>
      <c r="N838" t="s">
        <v>26</v>
      </c>
      <c r="O838" t="s">
        <v>27</v>
      </c>
    </row>
    <row r="839" spans="1:15" x14ac:dyDescent="0.3">
      <c r="A839" t="s">
        <v>2547</v>
      </c>
      <c r="B839" s="14">
        <v>45157</v>
      </c>
      <c r="C839" s="15">
        <v>0.69097222222222221</v>
      </c>
      <c r="D839" t="s">
        <v>86</v>
      </c>
      <c r="E839" t="s">
        <v>2548</v>
      </c>
      <c r="F839" t="s">
        <v>963</v>
      </c>
      <c r="G839">
        <v>53</v>
      </c>
      <c r="H839" t="s">
        <v>22</v>
      </c>
      <c r="I839" t="s">
        <v>23</v>
      </c>
      <c r="J839" t="s">
        <v>1810</v>
      </c>
      <c r="L839">
        <v>39</v>
      </c>
      <c r="M839" t="s">
        <v>2549</v>
      </c>
      <c r="N839" t="s">
        <v>55</v>
      </c>
      <c r="O839" t="s">
        <v>27</v>
      </c>
    </row>
    <row r="840" spans="1:15" x14ac:dyDescent="0.3">
      <c r="A840" t="s">
        <v>2550</v>
      </c>
      <c r="B840" s="14">
        <v>45089</v>
      </c>
      <c r="C840" s="15">
        <v>0.77986111111111112</v>
      </c>
      <c r="D840" t="s">
        <v>86</v>
      </c>
      <c r="E840" t="s">
        <v>2551</v>
      </c>
      <c r="F840" t="s">
        <v>963</v>
      </c>
      <c r="G840">
        <v>7</v>
      </c>
      <c r="H840" t="s">
        <v>22</v>
      </c>
      <c r="I840" t="s">
        <v>23</v>
      </c>
      <c r="J840" t="s">
        <v>1810</v>
      </c>
      <c r="L840">
        <v>52</v>
      </c>
      <c r="M840" t="s">
        <v>2552</v>
      </c>
      <c r="N840" t="s">
        <v>84</v>
      </c>
      <c r="O840" t="s">
        <v>27</v>
      </c>
    </row>
    <row r="841" spans="1:15" x14ac:dyDescent="0.3">
      <c r="A841" t="s">
        <v>2553</v>
      </c>
      <c r="B841" s="14">
        <v>45498</v>
      </c>
      <c r="C841" s="15">
        <v>0.38124999999999998</v>
      </c>
      <c r="D841" t="s">
        <v>86</v>
      </c>
      <c r="E841" t="s">
        <v>2554</v>
      </c>
      <c r="F841" t="s">
        <v>963</v>
      </c>
      <c r="G841">
        <v>18</v>
      </c>
      <c r="H841" t="s">
        <v>22</v>
      </c>
      <c r="I841" t="s">
        <v>23</v>
      </c>
      <c r="J841" t="s">
        <v>1810</v>
      </c>
      <c r="L841">
        <v>56</v>
      </c>
      <c r="M841" t="s">
        <v>2555</v>
      </c>
      <c r="N841" t="s">
        <v>37</v>
      </c>
      <c r="O841" t="s">
        <v>27</v>
      </c>
    </row>
    <row r="842" spans="1:15" x14ac:dyDescent="0.3">
      <c r="A842" t="s">
        <v>2556</v>
      </c>
      <c r="B842" s="14">
        <v>45509</v>
      </c>
      <c r="C842" s="15">
        <v>0.63680555555555551</v>
      </c>
      <c r="D842" t="s">
        <v>756</v>
      </c>
      <c r="E842" t="s">
        <v>2557</v>
      </c>
      <c r="F842" t="s">
        <v>21</v>
      </c>
      <c r="G842">
        <v>48</v>
      </c>
      <c r="H842" t="s">
        <v>22</v>
      </c>
      <c r="I842" t="s">
        <v>23</v>
      </c>
      <c r="J842" t="s">
        <v>1810</v>
      </c>
      <c r="L842">
        <v>53</v>
      </c>
      <c r="M842" t="s">
        <v>2558</v>
      </c>
      <c r="N842" t="s">
        <v>47</v>
      </c>
      <c r="O842" t="s">
        <v>27</v>
      </c>
    </row>
    <row r="843" spans="1:15" x14ac:dyDescent="0.3">
      <c r="A843" t="s">
        <v>2559</v>
      </c>
      <c r="B843" s="14">
        <v>45525</v>
      </c>
      <c r="C843" s="15">
        <v>4.2361111111111113E-2</v>
      </c>
      <c r="D843" t="s">
        <v>44</v>
      </c>
      <c r="E843" t="s">
        <v>2560</v>
      </c>
      <c r="F843" t="s">
        <v>21</v>
      </c>
      <c r="G843">
        <v>27</v>
      </c>
      <c r="H843" t="s">
        <v>22</v>
      </c>
      <c r="I843" t="s">
        <v>23</v>
      </c>
      <c r="J843" t="s">
        <v>1810</v>
      </c>
      <c r="L843">
        <v>11</v>
      </c>
      <c r="M843" t="s">
        <v>2561</v>
      </c>
      <c r="N843" t="s">
        <v>60</v>
      </c>
      <c r="O843" t="s">
        <v>38</v>
      </c>
    </row>
    <row r="844" spans="1:15" x14ac:dyDescent="0.3">
      <c r="A844" t="s">
        <v>2562</v>
      </c>
      <c r="B844" s="14">
        <v>45375</v>
      </c>
      <c r="C844" s="15">
        <v>0.78888888888888886</v>
      </c>
      <c r="D844" t="s">
        <v>902</v>
      </c>
      <c r="E844" t="s">
        <v>2563</v>
      </c>
      <c r="F844" t="s">
        <v>21</v>
      </c>
      <c r="G844">
        <v>26</v>
      </c>
      <c r="H844" t="s">
        <v>22</v>
      </c>
      <c r="I844" t="s">
        <v>23</v>
      </c>
      <c r="J844" t="s">
        <v>1810</v>
      </c>
      <c r="L844">
        <v>57</v>
      </c>
      <c r="M844" t="s">
        <v>2564</v>
      </c>
      <c r="N844" t="s">
        <v>60</v>
      </c>
      <c r="O844" t="s">
        <v>27</v>
      </c>
    </row>
    <row r="845" spans="1:15" x14ac:dyDescent="0.3">
      <c r="A845" t="s">
        <v>2565</v>
      </c>
      <c r="B845" s="14">
        <v>45349</v>
      </c>
      <c r="C845" s="15">
        <v>0.7104166666666667</v>
      </c>
      <c r="D845" t="s">
        <v>713</v>
      </c>
      <c r="E845" t="s">
        <v>2566</v>
      </c>
      <c r="F845" t="s">
        <v>21</v>
      </c>
      <c r="G845">
        <v>10</v>
      </c>
      <c r="H845" t="s">
        <v>22</v>
      </c>
      <c r="I845" t="s">
        <v>23</v>
      </c>
      <c r="J845" t="s">
        <v>1810</v>
      </c>
      <c r="L845">
        <v>17</v>
      </c>
      <c r="M845" t="s">
        <v>2567</v>
      </c>
      <c r="N845" t="s">
        <v>84</v>
      </c>
      <c r="O845" t="s">
        <v>38</v>
      </c>
    </row>
    <row r="846" spans="1:15" x14ac:dyDescent="0.3">
      <c r="A846" t="s">
        <v>2568</v>
      </c>
      <c r="B846" s="14">
        <v>45031</v>
      </c>
      <c r="C846" s="15">
        <v>0.69305555555555554</v>
      </c>
      <c r="D846" t="s">
        <v>597</v>
      </c>
      <c r="E846" t="s">
        <v>2569</v>
      </c>
      <c r="F846" t="s">
        <v>21</v>
      </c>
      <c r="G846">
        <v>53</v>
      </c>
      <c r="H846" t="s">
        <v>22</v>
      </c>
      <c r="I846" t="s">
        <v>23</v>
      </c>
      <c r="J846" t="s">
        <v>1810</v>
      </c>
      <c r="L846">
        <v>39</v>
      </c>
      <c r="M846" t="s">
        <v>2570</v>
      </c>
      <c r="N846" t="s">
        <v>55</v>
      </c>
      <c r="O846" t="s">
        <v>27</v>
      </c>
    </row>
    <row r="847" spans="1:15" x14ac:dyDescent="0.3">
      <c r="A847" t="s">
        <v>2571</v>
      </c>
      <c r="B847" s="14">
        <v>45455</v>
      </c>
      <c r="C847" s="15">
        <v>2.5694444444444443E-2</v>
      </c>
      <c r="D847" t="s">
        <v>597</v>
      </c>
      <c r="E847" t="s">
        <v>2572</v>
      </c>
      <c r="F847" t="s">
        <v>21</v>
      </c>
      <c r="G847">
        <v>10</v>
      </c>
      <c r="H847" t="s">
        <v>22</v>
      </c>
      <c r="I847" t="s">
        <v>23</v>
      </c>
      <c r="J847" t="s">
        <v>1810</v>
      </c>
      <c r="L847">
        <v>21</v>
      </c>
      <c r="M847" t="s">
        <v>2573</v>
      </c>
      <c r="N847" t="s">
        <v>84</v>
      </c>
      <c r="O847" t="s">
        <v>38</v>
      </c>
    </row>
    <row r="848" spans="1:15" x14ac:dyDescent="0.3">
      <c r="A848" t="s">
        <v>2574</v>
      </c>
      <c r="B848" s="14">
        <v>45534</v>
      </c>
      <c r="C848" s="15">
        <v>0.30625000000000002</v>
      </c>
      <c r="D848" t="s">
        <v>86</v>
      </c>
      <c r="E848" t="s">
        <v>2575</v>
      </c>
      <c r="F848" t="s">
        <v>21</v>
      </c>
      <c r="G848">
        <v>70</v>
      </c>
      <c r="H848" t="s">
        <v>22</v>
      </c>
      <c r="I848" t="s">
        <v>23</v>
      </c>
      <c r="J848" t="s">
        <v>1810</v>
      </c>
      <c r="L848">
        <v>57</v>
      </c>
      <c r="M848" t="s">
        <v>2576</v>
      </c>
      <c r="N848" t="s">
        <v>26</v>
      </c>
      <c r="O848" t="s">
        <v>27</v>
      </c>
    </row>
    <row r="849" spans="1:15" x14ac:dyDescent="0.3">
      <c r="A849" t="s">
        <v>2577</v>
      </c>
      <c r="B849" s="14">
        <v>45338</v>
      </c>
      <c r="C849" s="15">
        <v>0.65138888888888891</v>
      </c>
      <c r="D849" t="s">
        <v>74</v>
      </c>
      <c r="E849" t="s">
        <v>2578</v>
      </c>
      <c r="F849" t="s">
        <v>21</v>
      </c>
      <c r="G849">
        <v>12</v>
      </c>
      <c r="H849" t="s">
        <v>22</v>
      </c>
      <c r="I849" t="s">
        <v>23</v>
      </c>
      <c r="J849" t="s">
        <v>1810</v>
      </c>
      <c r="L849">
        <v>40</v>
      </c>
      <c r="M849" t="s">
        <v>2579</v>
      </c>
      <c r="N849" t="s">
        <v>37</v>
      </c>
      <c r="O849" t="s">
        <v>27</v>
      </c>
    </row>
    <row r="850" spans="1:15" x14ac:dyDescent="0.3">
      <c r="A850" t="s">
        <v>2580</v>
      </c>
      <c r="B850" s="14">
        <v>45451</v>
      </c>
      <c r="C850" s="15">
        <v>0.41736111111111113</v>
      </c>
      <c r="D850" t="s">
        <v>44</v>
      </c>
      <c r="E850" t="s">
        <v>2581</v>
      </c>
      <c r="F850" t="s">
        <v>21</v>
      </c>
      <c r="G850">
        <v>26</v>
      </c>
      <c r="H850" t="s">
        <v>22</v>
      </c>
      <c r="I850" t="s">
        <v>23</v>
      </c>
      <c r="J850" t="s">
        <v>1810</v>
      </c>
      <c r="L850">
        <v>19</v>
      </c>
      <c r="M850" t="s">
        <v>2582</v>
      </c>
      <c r="N850" t="s">
        <v>60</v>
      </c>
      <c r="O850" t="s">
        <v>38</v>
      </c>
    </row>
    <row r="851" spans="1:15" x14ac:dyDescent="0.3">
      <c r="A851" t="s">
        <v>2583</v>
      </c>
      <c r="B851" s="14">
        <v>45024</v>
      </c>
      <c r="C851" s="15">
        <v>0.72638888888888886</v>
      </c>
      <c r="D851" t="s">
        <v>90</v>
      </c>
      <c r="E851" t="s">
        <v>2584</v>
      </c>
      <c r="F851" t="s">
        <v>21</v>
      </c>
      <c r="G851">
        <v>61</v>
      </c>
      <c r="H851" t="s">
        <v>22</v>
      </c>
      <c r="I851" t="s">
        <v>23</v>
      </c>
      <c r="J851" t="s">
        <v>1810</v>
      </c>
      <c r="L851">
        <v>30</v>
      </c>
      <c r="M851" t="s">
        <v>2585</v>
      </c>
      <c r="N851" t="s">
        <v>26</v>
      </c>
      <c r="O851" t="s">
        <v>38</v>
      </c>
    </row>
    <row r="852" spans="1:15" x14ac:dyDescent="0.3">
      <c r="A852" t="s">
        <v>2586</v>
      </c>
      <c r="B852" s="14">
        <v>45492</v>
      </c>
      <c r="C852" s="15">
        <v>0.56041666666666667</v>
      </c>
      <c r="D852" t="s">
        <v>308</v>
      </c>
      <c r="E852" t="s">
        <v>2587</v>
      </c>
      <c r="F852" t="s">
        <v>21</v>
      </c>
      <c r="G852">
        <v>17</v>
      </c>
      <c r="H852" t="s">
        <v>22</v>
      </c>
      <c r="I852" t="s">
        <v>23</v>
      </c>
      <c r="J852" t="s">
        <v>1810</v>
      </c>
      <c r="L852">
        <v>10</v>
      </c>
      <c r="M852" t="s">
        <v>2588</v>
      </c>
      <c r="N852" t="s">
        <v>37</v>
      </c>
      <c r="O852" t="s">
        <v>38</v>
      </c>
    </row>
    <row r="853" spans="1:15" x14ac:dyDescent="0.3">
      <c r="A853" t="s">
        <v>2589</v>
      </c>
      <c r="B853" s="14">
        <v>45420</v>
      </c>
      <c r="C853" s="15">
        <v>0.20694444444444443</v>
      </c>
      <c r="D853" t="s">
        <v>597</v>
      </c>
      <c r="E853" t="s">
        <v>2590</v>
      </c>
      <c r="F853" t="s">
        <v>21</v>
      </c>
      <c r="G853">
        <v>77</v>
      </c>
      <c r="H853" t="s">
        <v>22</v>
      </c>
      <c r="I853" t="s">
        <v>23</v>
      </c>
      <c r="J853" t="s">
        <v>1810</v>
      </c>
      <c r="L853">
        <v>48</v>
      </c>
      <c r="M853" t="s">
        <v>2591</v>
      </c>
      <c r="N853" t="s">
        <v>32</v>
      </c>
      <c r="O853" t="s">
        <v>27</v>
      </c>
    </row>
    <row r="854" spans="1:15" x14ac:dyDescent="0.3">
      <c r="A854" t="s">
        <v>2592</v>
      </c>
      <c r="B854" s="14">
        <v>45498</v>
      </c>
      <c r="C854" s="15">
        <v>0.70902777777777781</v>
      </c>
      <c r="D854" t="s">
        <v>57</v>
      </c>
      <c r="E854" t="s">
        <v>2593</v>
      </c>
      <c r="F854" t="s">
        <v>21</v>
      </c>
      <c r="G854">
        <v>34</v>
      </c>
      <c r="H854" t="s">
        <v>22</v>
      </c>
      <c r="I854" t="s">
        <v>23</v>
      </c>
      <c r="J854" t="s">
        <v>1810</v>
      </c>
      <c r="L854">
        <v>59</v>
      </c>
      <c r="M854" t="s">
        <v>2594</v>
      </c>
      <c r="N854" t="s">
        <v>203</v>
      </c>
      <c r="O854" t="s">
        <v>27</v>
      </c>
    </row>
    <row r="855" spans="1:15" x14ac:dyDescent="0.3">
      <c r="A855" t="s">
        <v>2595</v>
      </c>
      <c r="B855" s="14">
        <v>45128</v>
      </c>
      <c r="C855" s="15">
        <v>0.37222222222222223</v>
      </c>
      <c r="D855" t="s">
        <v>66</v>
      </c>
      <c r="E855" t="s">
        <v>2596</v>
      </c>
      <c r="F855" t="s">
        <v>21</v>
      </c>
      <c r="G855">
        <v>6</v>
      </c>
      <c r="H855" t="s">
        <v>22</v>
      </c>
      <c r="I855" t="s">
        <v>23</v>
      </c>
      <c r="J855" t="s">
        <v>1810</v>
      </c>
      <c r="L855">
        <v>29</v>
      </c>
      <c r="M855" t="s">
        <v>2597</v>
      </c>
      <c r="N855" t="s">
        <v>84</v>
      </c>
      <c r="O855" t="s">
        <v>38</v>
      </c>
    </row>
    <row r="856" spans="1:15" x14ac:dyDescent="0.3">
      <c r="A856" t="s">
        <v>2598</v>
      </c>
      <c r="B856" s="14">
        <v>45566</v>
      </c>
      <c r="C856" s="15">
        <v>0.1875</v>
      </c>
      <c r="D856" t="s">
        <v>40</v>
      </c>
      <c r="E856" t="s">
        <v>2599</v>
      </c>
      <c r="F856" t="s">
        <v>21</v>
      </c>
      <c r="G856">
        <v>26</v>
      </c>
      <c r="H856" t="s">
        <v>22</v>
      </c>
      <c r="I856" t="s">
        <v>23</v>
      </c>
      <c r="J856" t="s">
        <v>1810</v>
      </c>
      <c r="L856">
        <v>17</v>
      </c>
      <c r="M856" t="s">
        <v>2600</v>
      </c>
      <c r="N856" t="s">
        <v>60</v>
      </c>
      <c r="O856" t="s">
        <v>38</v>
      </c>
    </row>
    <row r="857" spans="1:15" x14ac:dyDescent="0.3">
      <c r="A857" t="s">
        <v>2601</v>
      </c>
      <c r="B857" s="14">
        <v>45384</v>
      </c>
      <c r="C857" s="15">
        <v>0.16666666666666666</v>
      </c>
      <c r="D857" t="s">
        <v>70</v>
      </c>
      <c r="E857" t="s">
        <v>2602</v>
      </c>
      <c r="F857" t="s">
        <v>21</v>
      </c>
      <c r="G857">
        <v>37</v>
      </c>
      <c r="H857" t="s">
        <v>22</v>
      </c>
      <c r="I857" t="s">
        <v>23</v>
      </c>
      <c r="J857" t="s">
        <v>1810</v>
      </c>
      <c r="L857">
        <v>33</v>
      </c>
      <c r="M857" t="s">
        <v>2603</v>
      </c>
      <c r="N857" t="s">
        <v>203</v>
      </c>
      <c r="O857" t="s">
        <v>27</v>
      </c>
    </row>
    <row r="858" spans="1:15" x14ac:dyDescent="0.3">
      <c r="A858" t="s">
        <v>2604</v>
      </c>
      <c r="B858" s="14">
        <v>45043</v>
      </c>
      <c r="C858" s="15">
        <v>0.37430555555555556</v>
      </c>
      <c r="D858" t="s">
        <v>19</v>
      </c>
      <c r="E858" t="s">
        <v>2605</v>
      </c>
      <c r="F858" t="s">
        <v>21</v>
      </c>
      <c r="G858">
        <v>37</v>
      </c>
      <c r="H858" t="s">
        <v>22</v>
      </c>
      <c r="I858" t="s">
        <v>23</v>
      </c>
      <c r="J858" t="s">
        <v>1810</v>
      </c>
      <c r="L858">
        <v>16</v>
      </c>
      <c r="M858" t="s">
        <v>2606</v>
      </c>
      <c r="N858" t="s">
        <v>203</v>
      </c>
      <c r="O858" t="s">
        <v>38</v>
      </c>
    </row>
    <row r="859" spans="1:15" x14ac:dyDescent="0.3">
      <c r="A859" t="s">
        <v>2607</v>
      </c>
      <c r="B859" s="14">
        <v>45569</v>
      </c>
      <c r="C859" s="15">
        <v>0.91041666666666665</v>
      </c>
      <c r="D859" t="s">
        <v>62</v>
      </c>
      <c r="E859" t="s">
        <v>2608</v>
      </c>
      <c r="F859" t="s">
        <v>21</v>
      </c>
      <c r="G859">
        <v>5</v>
      </c>
      <c r="H859" t="s">
        <v>22</v>
      </c>
      <c r="I859" t="s">
        <v>23</v>
      </c>
      <c r="J859" t="s">
        <v>1810</v>
      </c>
      <c r="L859">
        <v>27</v>
      </c>
      <c r="M859" t="s">
        <v>2609</v>
      </c>
      <c r="N859" t="s">
        <v>84</v>
      </c>
      <c r="O859" t="s">
        <v>38</v>
      </c>
    </row>
    <row r="860" spans="1:15" x14ac:dyDescent="0.3">
      <c r="A860" t="s">
        <v>2610</v>
      </c>
      <c r="B860" s="14">
        <v>45179</v>
      </c>
      <c r="C860" s="15">
        <v>0.33194444444444443</v>
      </c>
      <c r="D860" t="s">
        <v>44</v>
      </c>
      <c r="E860" t="s">
        <v>2611</v>
      </c>
      <c r="F860" t="s">
        <v>21</v>
      </c>
      <c r="G860">
        <v>39</v>
      </c>
      <c r="H860" t="s">
        <v>22</v>
      </c>
      <c r="I860" t="s">
        <v>23</v>
      </c>
      <c r="J860" t="s">
        <v>1810</v>
      </c>
      <c r="L860">
        <v>21</v>
      </c>
      <c r="M860" t="s">
        <v>2612</v>
      </c>
      <c r="N860" t="s">
        <v>203</v>
      </c>
      <c r="O860" t="s">
        <v>38</v>
      </c>
    </row>
    <row r="861" spans="1:15" x14ac:dyDescent="0.3">
      <c r="A861" t="s">
        <v>2613</v>
      </c>
      <c r="B861" s="14">
        <v>45514</v>
      </c>
      <c r="C861" s="15">
        <v>0.60277777777777775</v>
      </c>
      <c r="D861" t="s">
        <v>90</v>
      </c>
      <c r="E861" t="s">
        <v>2614</v>
      </c>
      <c r="F861" t="s">
        <v>21</v>
      </c>
      <c r="G861">
        <v>23</v>
      </c>
      <c r="H861" t="s">
        <v>22</v>
      </c>
      <c r="I861" t="s">
        <v>23</v>
      </c>
      <c r="J861" t="s">
        <v>1810</v>
      </c>
      <c r="L861">
        <v>15</v>
      </c>
      <c r="M861" t="s">
        <v>2615</v>
      </c>
      <c r="N861" t="s">
        <v>60</v>
      </c>
      <c r="O861" t="s">
        <v>38</v>
      </c>
    </row>
    <row r="862" spans="1:15" x14ac:dyDescent="0.3">
      <c r="A862" t="s">
        <v>2616</v>
      </c>
      <c r="B862" s="14">
        <v>45471</v>
      </c>
      <c r="C862" s="15">
        <v>0.30416666666666664</v>
      </c>
      <c r="D862" t="s">
        <v>44</v>
      </c>
      <c r="E862" t="s">
        <v>2617</v>
      </c>
      <c r="F862" t="s">
        <v>21</v>
      </c>
      <c r="G862">
        <v>21</v>
      </c>
      <c r="H862" t="s">
        <v>22</v>
      </c>
      <c r="I862" t="s">
        <v>23</v>
      </c>
      <c r="J862" t="s">
        <v>1810</v>
      </c>
      <c r="L862">
        <v>41</v>
      </c>
      <c r="M862" t="s">
        <v>2618</v>
      </c>
      <c r="N862" t="s">
        <v>60</v>
      </c>
      <c r="O862" t="s">
        <v>27</v>
      </c>
    </row>
    <row r="863" spans="1:15" x14ac:dyDescent="0.3">
      <c r="A863" t="s">
        <v>2619</v>
      </c>
      <c r="B863" s="14">
        <v>45545</v>
      </c>
      <c r="C863" s="15">
        <v>0.99861111111111112</v>
      </c>
      <c r="D863" t="s">
        <v>52</v>
      </c>
      <c r="E863" t="s">
        <v>2620</v>
      </c>
      <c r="F863" t="s">
        <v>21</v>
      </c>
      <c r="G863">
        <v>17</v>
      </c>
      <c r="H863" t="s">
        <v>22</v>
      </c>
      <c r="I863" t="s">
        <v>23</v>
      </c>
      <c r="J863" t="s">
        <v>1810</v>
      </c>
      <c r="L863">
        <v>25</v>
      </c>
      <c r="M863" t="s">
        <v>2621</v>
      </c>
      <c r="N863" t="s">
        <v>37</v>
      </c>
      <c r="O863" t="s">
        <v>38</v>
      </c>
    </row>
    <row r="864" spans="1:15" x14ac:dyDescent="0.3">
      <c r="A864" t="s">
        <v>2622</v>
      </c>
      <c r="B864" s="14">
        <v>45473</v>
      </c>
      <c r="C864" s="15">
        <v>0.64097222222222228</v>
      </c>
      <c r="D864" t="s">
        <v>98</v>
      </c>
      <c r="E864" t="s">
        <v>2623</v>
      </c>
      <c r="F864" t="s">
        <v>21</v>
      </c>
      <c r="G864">
        <v>65</v>
      </c>
      <c r="H864" t="s">
        <v>22</v>
      </c>
      <c r="I864" t="s">
        <v>23</v>
      </c>
      <c r="J864" t="s">
        <v>1810</v>
      </c>
      <c r="L864">
        <v>54</v>
      </c>
      <c r="M864" t="s">
        <v>2624</v>
      </c>
      <c r="N864" t="s">
        <v>26</v>
      </c>
      <c r="O864" t="s">
        <v>27</v>
      </c>
    </row>
    <row r="865" spans="1:15" x14ac:dyDescent="0.3">
      <c r="A865" t="s">
        <v>2625</v>
      </c>
      <c r="B865" s="14">
        <v>45154</v>
      </c>
      <c r="C865" s="15">
        <v>0.29652777777777778</v>
      </c>
      <c r="D865" t="s">
        <v>74</v>
      </c>
      <c r="E865" t="s">
        <v>2626</v>
      </c>
      <c r="F865" t="s">
        <v>21</v>
      </c>
      <c r="G865">
        <v>23</v>
      </c>
      <c r="H865" t="s">
        <v>22</v>
      </c>
      <c r="I865" t="s">
        <v>23</v>
      </c>
      <c r="J865" t="s">
        <v>1810</v>
      </c>
      <c r="L865">
        <v>23</v>
      </c>
      <c r="M865" t="s">
        <v>2627</v>
      </c>
      <c r="N865" t="s">
        <v>60</v>
      </c>
      <c r="O865" t="s">
        <v>38</v>
      </c>
    </row>
    <row r="866" spans="1:15" x14ac:dyDescent="0.3">
      <c r="A866" t="s">
        <v>2628</v>
      </c>
      <c r="B866" s="14">
        <v>45431</v>
      </c>
      <c r="C866" s="15">
        <v>0.14791666666666667</v>
      </c>
      <c r="D866" t="s">
        <v>74</v>
      </c>
      <c r="E866" t="s">
        <v>2629</v>
      </c>
      <c r="F866" t="s">
        <v>21</v>
      </c>
      <c r="G866">
        <v>2</v>
      </c>
      <c r="H866" t="s">
        <v>22</v>
      </c>
      <c r="I866" t="s">
        <v>23</v>
      </c>
      <c r="J866" t="s">
        <v>1810</v>
      </c>
      <c r="L866">
        <v>51</v>
      </c>
      <c r="M866" t="s">
        <v>2630</v>
      </c>
      <c r="N866" t="s">
        <v>84</v>
      </c>
      <c r="O866" t="s">
        <v>27</v>
      </c>
    </row>
    <row r="867" spans="1:15" x14ac:dyDescent="0.3">
      <c r="A867" t="s">
        <v>2631</v>
      </c>
      <c r="B867" s="14">
        <v>45437</v>
      </c>
      <c r="C867" s="15">
        <v>0.91111111111111109</v>
      </c>
      <c r="D867" t="s">
        <v>34</v>
      </c>
      <c r="E867" t="s">
        <v>2632</v>
      </c>
      <c r="F867" t="s">
        <v>21</v>
      </c>
      <c r="G867">
        <v>69</v>
      </c>
      <c r="H867" t="s">
        <v>22</v>
      </c>
      <c r="I867" t="s">
        <v>23</v>
      </c>
      <c r="J867" t="s">
        <v>1810</v>
      </c>
      <c r="L867">
        <v>19</v>
      </c>
      <c r="M867" t="s">
        <v>2633</v>
      </c>
      <c r="N867" t="s">
        <v>26</v>
      </c>
      <c r="O867" t="s">
        <v>38</v>
      </c>
    </row>
    <row r="868" spans="1:15" x14ac:dyDescent="0.3">
      <c r="A868" t="s">
        <v>2634</v>
      </c>
      <c r="B868" s="14">
        <v>45466</v>
      </c>
      <c r="C868" s="15">
        <v>0.2048611111111111</v>
      </c>
      <c r="D868" t="s">
        <v>34</v>
      </c>
      <c r="E868" t="s">
        <v>2635</v>
      </c>
      <c r="F868" t="s">
        <v>21</v>
      </c>
      <c r="G868">
        <v>15</v>
      </c>
      <c r="H868" t="s">
        <v>22</v>
      </c>
      <c r="I868" t="s">
        <v>23</v>
      </c>
      <c r="J868" t="s">
        <v>1810</v>
      </c>
      <c r="L868">
        <v>37</v>
      </c>
      <c r="M868" t="s">
        <v>2636</v>
      </c>
      <c r="N868" t="s">
        <v>37</v>
      </c>
      <c r="O868" t="s">
        <v>27</v>
      </c>
    </row>
    <row r="869" spans="1:15" x14ac:dyDescent="0.3">
      <c r="A869" t="s">
        <v>2637</v>
      </c>
      <c r="B869" s="14">
        <v>45153</v>
      </c>
      <c r="C869" s="15">
        <v>0.86875000000000002</v>
      </c>
      <c r="D869" t="s">
        <v>34</v>
      </c>
      <c r="E869" t="s">
        <v>2638</v>
      </c>
      <c r="F869" t="s">
        <v>21</v>
      </c>
      <c r="G869">
        <v>18</v>
      </c>
      <c r="H869" t="s">
        <v>22</v>
      </c>
      <c r="I869" t="s">
        <v>23</v>
      </c>
      <c r="J869" t="s">
        <v>1810</v>
      </c>
      <c r="L869">
        <v>37</v>
      </c>
      <c r="M869" t="s">
        <v>2639</v>
      </c>
      <c r="N869" t="s">
        <v>37</v>
      </c>
      <c r="O869" t="s">
        <v>27</v>
      </c>
    </row>
    <row r="870" spans="1:15" x14ac:dyDescent="0.3">
      <c r="A870" t="s">
        <v>2640</v>
      </c>
      <c r="B870" s="14">
        <v>45587</v>
      </c>
      <c r="C870" s="15">
        <v>0.94930555555555551</v>
      </c>
      <c r="D870" t="s">
        <v>34</v>
      </c>
      <c r="E870" t="s">
        <v>2641</v>
      </c>
      <c r="F870" t="s">
        <v>21</v>
      </c>
      <c r="G870">
        <v>38</v>
      </c>
      <c r="H870" t="s">
        <v>22</v>
      </c>
      <c r="I870" t="s">
        <v>23</v>
      </c>
      <c r="J870" t="s">
        <v>1810</v>
      </c>
      <c r="L870">
        <v>40</v>
      </c>
      <c r="M870" t="s">
        <v>2642</v>
      </c>
      <c r="N870" t="s">
        <v>203</v>
      </c>
      <c r="O870" t="s">
        <v>27</v>
      </c>
    </row>
    <row r="871" spans="1:15" x14ac:dyDescent="0.3">
      <c r="A871" t="s">
        <v>2643</v>
      </c>
      <c r="B871" s="14">
        <v>45081</v>
      </c>
      <c r="C871" s="15">
        <v>0.59722222222222221</v>
      </c>
      <c r="D871" t="s">
        <v>34</v>
      </c>
      <c r="E871" t="s">
        <v>2644</v>
      </c>
      <c r="F871" t="s">
        <v>21</v>
      </c>
      <c r="G871">
        <v>48</v>
      </c>
      <c r="H871" t="s">
        <v>22</v>
      </c>
      <c r="I871" t="s">
        <v>23</v>
      </c>
      <c r="J871" t="s">
        <v>1810</v>
      </c>
      <c r="L871">
        <v>44</v>
      </c>
      <c r="M871" t="s">
        <v>2645</v>
      </c>
      <c r="N871" t="s">
        <v>47</v>
      </c>
      <c r="O871" t="s">
        <v>27</v>
      </c>
    </row>
    <row r="872" spans="1:15" x14ac:dyDescent="0.3">
      <c r="A872" t="s">
        <v>2646</v>
      </c>
      <c r="B872" s="14">
        <v>45409</v>
      </c>
      <c r="C872" s="15">
        <v>0.67222222222222228</v>
      </c>
      <c r="D872" t="s">
        <v>34</v>
      </c>
      <c r="E872" t="s">
        <v>2647</v>
      </c>
      <c r="F872" t="s">
        <v>21</v>
      </c>
      <c r="G872">
        <v>20</v>
      </c>
      <c r="H872" t="s">
        <v>22</v>
      </c>
      <c r="I872" t="s">
        <v>23</v>
      </c>
      <c r="J872" t="s">
        <v>1810</v>
      </c>
      <c r="L872">
        <v>46</v>
      </c>
      <c r="M872" t="s">
        <v>2648</v>
      </c>
      <c r="N872" t="s">
        <v>37</v>
      </c>
      <c r="O872" t="s">
        <v>27</v>
      </c>
    </row>
    <row r="873" spans="1:15" x14ac:dyDescent="0.3">
      <c r="A873" t="s">
        <v>2649</v>
      </c>
      <c r="B873" s="14">
        <v>45198</v>
      </c>
      <c r="C873" s="15">
        <v>0.65972222222222221</v>
      </c>
      <c r="D873" t="s">
        <v>34</v>
      </c>
      <c r="E873" t="s">
        <v>2650</v>
      </c>
      <c r="F873" t="s">
        <v>21</v>
      </c>
      <c r="G873">
        <v>63</v>
      </c>
      <c r="H873" t="s">
        <v>22</v>
      </c>
      <c r="I873" t="s">
        <v>23</v>
      </c>
      <c r="J873" t="s">
        <v>1810</v>
      </c>
      <c r="L873">
        <v>55</v>
      </c>
      <c r="M873" t="s">
        <v>2651</v>
      </c>
      <c r="N873" t="s">
        <v>26</v>
      </c>
      <c r="O873" t="s">
        <v>27</v>
      </c>
    </row>
    <row r="874" spans="1:15" x14ac:dyDescent="0.3">
      <c r="A874" t="s">
        <v>2652</v>
      </c>
      <c r="B874" s="14">
        <v>45069</v>
      </c>
      <c r="C874" s="15">
        <v>0.96944444444444444</v>
      </c>
      <c r="D874" t="s">
        <v>34</v>
      </c>
      <c r="E874" t="s">
        <v>2653</v>
      </c>
      <c r="F874" t="s">
        <v>21</v>
      </c>
      <c r="G874">
        <v>12</v>
      </c>
      <c r="H874" t="s">
        <v>22</v>
      </c>
      <c r="I874" t="s">
        <v>23</v>
      </c>
      <c r="J874" t="s">
        <v>1810</v>
      </c>
      <c r="L874">
        <v>57</v>
      </c>
      <c r="M874" t="s">
        <v>2654</v>
      </c>
      <c r="N874" t="s">
        <v>37</v>
      </c>
      <c r="O874" t="s">
        <v>27</v>
      </c>
    </row>
    <row r="875" spans="1:15" x14ac:dyDescent="0.3">
      <c r="A875" t="s">
        <v>2655</v>
      </c>
      <c r="B875" s="14">
        <v>45238</v>
      </c>
      <c r="C875" s="15">
        <v>0.13402777777777777</v>
      </c>
      <c r="D875" t="s">
        <v>34</v>
      </c>
      <c r="E875" t="s">
        <v>2656</v>
      </c>
      <c r="F875" t="s">
        <v>21</v>
      </c>
      <c r="G875">
        <v>14</v>
      </c>
      <c r="H875" t="s">
        <v>22</v>
      </c>
      <c r="I875" t="s">
        <v>23</v>
      </c>
      <c r="J875" t="s">
        <v>1810</v>
      </c>
      <c r="L875">
        <v>57</v>
      </c>
      <c r="M875" t="s">
        <v>2657</v>
      </c>
      <c r="N875" t="s">
        <v>37</v>
      </c>
      <c r="O875" t="s">
        <v>27</v>
      </c>
    </row>
    <row r="876" spans="1:15" x14ac:dyDescent="0.3">
      <c r="A876" t="s">
        <v>2658</v>
      </c>
      <c r="B876" s="14">
        <v>45277</v>
      </c>
      <c r="C876" s="15">
        <v>0.45416666666666666</v>
      </c>
      <c r="D876" t="s">
        <v>34</v>
      </c>
      <c r="E876" t="s">
        <v>2659</v>
      </c>
      <c r="F876" t="s">
        <v>21</v>
      </c>
      <c r="G876">
        <v>70</v>
      </c>
      <c r="H876" t="s">
        <v>22</v>
      </c>
      <c r="I876" t="s">
        <v>23</v>
      </c>
      <c r="J876" t="s">
        <v>1810</v>
      </c>
      <c r="L876">
        <v>58</v>
      </c>
      <c r="M876" t="s">
        <v>2660</v>
      </c>
      <c r="N876" t="s">
        <v>26</v>
      </c>
      <c r="O876" t="s">
        <v>27</v>
      </c>
    </row>
    <row r="877" spans="1:15" x14ac:dyDescent="0.3">
      <c r="A877" t="s">
        <v>2661</v>
      </c>
      <c r="B877" s="14">
        <v>45299</v>
      </c>
      <c r="C877" s="15">
        <v>0.9604166666666667</v>
      </c>
      <c r="D877" t="s">
        <v>40</v>
      </c>
      <c r="E877" t="s">
        <v>2662</v>
      </c>
      <c r="F877" t="s">
        <v>21</v>
      </c>
      <c r="G877">
        <v>55</v>
      </c>
      <c r="H877" t="s">
        <v>22</v>
      </c>
      <c r="I877" t="s">
        <v>23</v>
      </c>
      <c r="J877" t="s">
        <v>1810</v>
      </c>
      <c r="L877">
        <v>21</v>
      </c>
      <c r="M877" t="s">
        <v>2663</v>
      </c>
      <c r="N877" t="s">
        <v>55</v>
      </c>
      <c r="O877" t="s">
        <v>38</v>
      </c>
    </row>
    <row r="878" spans="1:15" x14ac:dyDescent="0.3">
      <c r="A878" t="s">
        <v>2664</v>
      </c>
      <c r="B878" s="14">
        <v>45441</v>
      </c>
      <c r="C878" s="15">
        <v>0.66527777777777775</v>
      </c>
      <c r="D878" t="s">
        <v>40</v>
      </c>
      <c r="E878" t="s">
        <v>2665</v>
      </c>
      <c r="F878" t="s">
        <v>21</v>
      </c>
      <c r="G878">
        <v>16</v>
      </c>
      <c r="H878" t="s">
        <v>22</v>
      </c>
      <c r="I878" t="s">
        <v>23</v>
      </c>
      <c r="J878" t="s">
        <v>1810</v>
      </c>
      <c r="L878">
        <v>29</v>
      </c>
      <c r="M878" t="s">
        <v>2666</v>
      </c>
      <c r="N878" t="s">
        <v>37</v>
      </c>
      <c r="O878" t="s">
        <v>38</v>
      </c>
    </row>
    <row r="879" spans="1:15" x14ac:dyDescent="0.3">
      <c r="A879" t="s">
        <v>2667</v>
      </c>
      <c r="B879" s="14">
        <v>45583</v>
      </c>
      <c r="C879" s="15">
        <v>0.99791666666666667</v>
      </c>
      <c r="D879" t="s">
        <v>40</v>
      </c>
      <c r="E879" t="s">
        <v>2668</v>
      </c>
      <c r="F879" t="s">
        <v>21</v>
      </c>
      <c r="G879">
        <v>67</v>
      </c>
      <c r="H879" t="s">
        <v>22</v>
      </c>
      <c r="I879" t="s">
        <v>23</v>
      </c>
      <c r="J879" t="s">
        <v>1810</v>
      </c>
      <c r="L879">
        <v>33</v>
      </c>
      <c r="M879" t="s">
        <v>2669</v>
      </c>
      <c r="N879" t="s">
        <v>26</v>
      </c>
      <c r="O879" t="s">
        <v>27</v>
      </c>
    </row>
    <row r="880" spans="1:15" x14ac:dyDescent="0.3">
      <c r="A880" t="s">
        <v>2670</v>
      </c>
      <c r="B880" s="14">
        <v>45583</v>
      </c>
      <c r="C880" s="15">
        <v>0.45</v>
      </c>
      <c r="D880" t="s">
        <v>40</v>
      </c>
      <c r="E880" t="s">
        <v>2671</v>
      </c>
      <c r="F880" t="s">
        <v>21</v>
      </c>
      <c r="G880">
        <v>4</v>
      </c>
      <c r="H880" t="s">
        <v>22</v>
      </c>
      <c r="I880" t="s">
        <v>23</v>
      </c>
      <c r="J880" t="s">
        <v>1810</v>
      </c>
      <c r="L880">
        <v>38</v>
      </c>
      <c r="M880" t="s">
        <v>2672</v>
      </c>
      <c r="N880" t="s">
        <v>84</v>
      </c>
      <c r="O880" t="s">
        <v>27</v>
      </c>
    </row>
    <row r="881" spans="1:15" x14ac:dyDescent="0.3">
      <c r="A881" t="s">
        <v>2673</v>
      </c>
      <c r="B881" s="14">
        <v>45302</v>
      </c>
      <c r="C881" s="15">
        <v>0.33402777777777776</v>
      </c>
      <c r="D881" t="s">
        <v>40</v>
      </c>
      <c r="E881" t="s">
        <v>2674</v>
      </c>
      <c r="F881" t="s">
        <v>21</v>
      </c>
      <c r="G881">
        <v>25</v>
      </c>
      <c r="H881" t="s">
        <v>22</v>
      </c>
      <c r="I881" t="s">
        <v>23</v>
      </c>
      <c r="J881" t="s">
        <v>1810</v>
      </c>
      <c r="L881">
        <v>49</v>
      </c>
      <c r="M881" t="s">
        <v>2675</v>
      </c>
      <c r="N881" t="s">
        <v>60</v>
      </c>
      <c r="O881" t="s">
        <v>27</v>
      </c>
    </row>
    <row r="882" spans="1:15" x14ac:dyDescent="0.3">
      <c r="A882" t="s">
        <v>2676</v>
      </c>
      <c r="B882" s="14">
        <v>45239</v>
      </c>
      <c r="C882" s="15">
        <v>0.77500000000000002</v>
      </c>
      <c r="D882" t="s">
        <v>40</v>
      </c>
      <c r="E882" t="s">
        <v>2677</v>
      </c>
      <c r="F882" t="s">
        <v>21</v>
      </c>
      <c r="G882">
        <v>71</v>
      </c>
      <c r="H882" t="s">
        <v>22</v>
      </c>
      <c r="I882" t="s">
        <v>23</v>
      </c>
      <c r="J882" t="s">
        <v>1810</v>
      </c>
      <c r="L882">
        <v>52</v>
      </c>
      <c r="M882" t="s">
        <v>2678</v>
      </c>
      <c r="N882" t="s">
        <v>32</v>
      </c>
      <c r="O882" t="s">
        <v>27</v>
      </c>
    </row>
    <row r="883" spans="1:15" x14ac:dyDescent="0.3">
      <c r="A883" t="s">
        <v>2679</v>
      </c>
      <c r="B883" s="14">
        <v>45019</v>
      </c>
      <c r="C883" s="15">
        <v>0.77222222222222225</v>
      </c>
      <c r="D883" t="s">
        <v>40</v>
      </c>
      <c r="E883" t="s">
        <v>2680</v>
      </c>
      <c r="F883" t="s">
        <v>21</v>
      </c>
      <c r="G883">
        <v>21</v>
      </c>
      <c r="H883" t="s">
        <v>22</v>
      </c>
      <c r="I883" t="s">
        <v>23</v>
      </c>
      <c r="J883" t="s">
        <v>1810</v>
      </c>
      <c r="L883">
        <v>54</v>
      </c>
      <c r="M883" t="s">
        <v>2681</v>
      </c>
      <c r="N883" t="s">
        <v>60</v>
      </c>
      <c r="O883" t="s">
        <v>27</v>
      </c>
    </row>
    <row r="884" spans="1:15" x14ac:dyDescent="0.3">
      <c r="A884" t="s">
        <v>2682</v>
      </c>
      <c r="B884" s="14">
        <v>45231</v>
      </c>
      <c r="C884" s="15">
        <v>0.41111111111111109</v>
      </c>
      <c r="D884" t="s">
        <v>40</v>
      </c>
      <c r="E884" t="s">
        <v>2683</v>
      </c>
      <c r="F884" t="s">
        <v>21</v>
      </c>
      <c r="G884">
        <v>25</v>
      </c>
      <c r="H884" t="s">
        <v>22</v>
      </c>
      <c r="I884" t="s">
        <v>23</v>
      </c>
      <c r="J884" t="s">
        <v>1810</v>
      </c>
      <c r="L884">
        <v>58</v>
      </c>
      <c r="M884" t="s">
        <v>2684</v>
      </c>
      <c r="N884" t="s">
        <v>60</v>
      </c>
      <c r="O884" t="s">
        <v>27</v>
      </c>
    </row>
    <row r="885" spans="1:15" x14ac:dyDescent="0.3">
      <c r="A885" t="s">
        <v>2685</v>
      </c>
      <c r="B885" s="14">
        <v>45078</v>
      </c>
      <c r="C885" s="15">
        <v>0.13333333333333333</v>
      </c>
      <c r="D885" t="s">
        <v>90</v>
      </c>
      <c r="E885" t="s">
        <v>2686</v>
      </c>
      <c r="F885" t="s">
        <v>21</v>
      </c>
      <c r="G885">
        <v>36</v>
      </c>
      <c r="H885" t="s">
        <v>22</v>
      </c>
      <c r="I885" t="s">
        <v>23</v>
      </c>
      <c r="J885" t="s">
        <v>1810</v>
      </c>
      <c r="L885">
        <v>37</v>
      </c>
      <c r="M885" t="s">
        <v>2687</v>
      </c>
      <c r="N885" t="s">
        <v>203</v>
      </c>
      <c r="O885" t="s">
        <v>27</v>
      </c>
    </row>
    <row r="886" spans="1:15" x14ac:dyDescent="0.3">
      <c r="A886" t="s">
        <v>2688</v>
      </c>
      <c r="B886" s="14">
        <v>45585</v>
      </c>
      <c r="C886" s="15">
        <v>0.49722222222222223</v>
      </c>
      <c r="D886" t="s">
        <v>90</v>
      </c>
      <c r="E886" t="s">
        <v>2689</v>
      </c>
      <c r="F886" t="s">
        <v>21</v>
      </c>
      <c r="G886">
        <v>17</v>
      </c>
      <c r="H886" t="s">
        <v>22</v>
      </c>
      <c r="I886" t="s">
        <v>23</v>
      </c>
      <c r="J886" t="s">
        <v>1810</v>
      </c>
      <c r="L886">
        <v>46</v>
      </c>
      <c r="M886" t="s">
        <v>2690</v>
      </c>
      <c r="N886" t="s">
        <v>37</v>
      </c>
      <c r="O886" t="s">
        <v>27</v>
      </c>
    </row>
    <row r="887" spans="1:15" x14ac:dyDescent="0.3">
      <c r="A887" t="s">
        <v>2691</v>
      </c>
      <c r="B887" s="14">
        <v>45436</v>
      </c>
      <c r="C887" s="15">
        <v>0.60833333333333328</v>
      </c>
      <c r="D887" t="s">
        <v>90</v>
      </c>
      <c r="E887" t="s">
        <v>2692</v>
      </c>
      <c r="F887" t="s">
        <v>21</v>
      </c>
      <c r="G887">
        <v>66</v>
      </c>
      <c r="H887" t="s">
        <v>22</v>
      </c>
      <c r="I887" t="s">
        <v>23</v>
      </c>
      <c r="J887" t="s">
        <v>1810</v>
      </c>
      <c r="L887">
        <v>48</v>
      </c>
      <c r="M887" t="s">
        <v>2693</v>
      </c>
      <c r="N887" t="s">
        <v>26</v>
      </c>
      <c r="O887" t="s">
        <v>27</v>
      </c>
    </row>
    <row r="888" spans="1:15" x14ac:dyDescent="0.3">
      <c r="A888" t="s">
        <v>2694</v>
      </c>
      <c r="B888" s="14">
        <v>45572</v>
      </c>
      <c r="C888" s="15">
        <v>0.51249999999999996</v>
      </c>
      <c r="D888" t="s">
        <v>90</v>
      </c>
      <c r="E888" t="s">
        <v>2695</v>
      </c>
      <c r="F888" t="s">
        <v>21</v>
      </c>
      <c r="G888">
        <v>78</v>
      </c>
      <c r="H888" t="s">
        <v>22</v>
      </c>
      <c r="I888" t="s">
        <v>23</v>
      </c>
      <c r="J888" t="s">
        <v>1810</v>
      </c>
      <c r="L888">
        <v>56</v>
      </c>
      <c r="M888" t="s">
        <v>2696</v>
      </c>
      <c r="N888" t="s">
        <v>32</v>
      </c>
      <c r="O888" t="s">
        <v>27</v>
      </c>
    </row>
    <row r="889" spans="1:15" x14ac:dyDescent="0.3">
      <c r="A889" t="s">
        <v>2697</v>
      </c>
      <c r="B889" s="14">
        <v>45305</v>
      </c>
      <c r="C889" s="15">
        <v>4.4444444444444446E-2</v>
      </c>
      <c r="D889" t="s">
        <v>90</v>
      </c>
      <c r="E889" t="s">
        <v>2698</v>
      </c>
      <c r="F889" t="s">
        <v>21</v>
      </c>
      <c r="G889">
        <v>71</v>
      </c>
      <c r="H889" t="s">
        <v>22</v>
      </c>
      <c r="I889" t="s">
        <v>23</v>
      </c>
      <c r="J889" t="s">
        <v>1810</v>
      </c>
      <c r="L889">
        <v>60</v>
      </c>
      <c r="M889" t="s">
        <v>2699</v>
      </c>
      <c r="N889" t="s">
        <v>32</v>
      </c>
      <c r="O889" t="s">
        <v>27</v>
      </c>
    </row>
    <row r="890" spans="1:15" x14ac:dyDescent="0.3">
      <c r="A890" t="s">
        <v>2700</v>
      </c>
      <c r="B890" s="14">
        <v>45586</v>
      </c>
      <c r="C890" s="15">
        <v>0.89930555555555558</v>
      </c>
      <c r="D890" t="s">
        <v>235</v>
      </c>
      <c r="E890" t="s">
        <v>2701</v>
      </c>
      <c r="F890" t="s">
        <v>21</v>
      </c>
      <c r="G890">
        <v>52</v>
      </c>
      <c r="H890" t="s">
        <v>22</v>
      </c>
      <c r="I890" t="s">
        <v>23</v>
      </c>
      <c r="J890" t="s">
        <v>1810</v>
      </c>
      <c r="L890">
        <v>13</v>
      </c>
      <c r="M890" t="s">
        <v>2702</v>
      </c>
      <c r="N890" t="s">
        <v>55</v>
      </c>
      <c r="O890" t="s">
        <v>38</v>
      </c>
    </row>
    <row r="891" spans="1:15" x14ac:dyDescent="0.3">
      <c r="A891" t="s">
        <v>2703</v>
      </c>
      <c r="B891" s="14">
        <v>45410</v>
      </c>
      <c r="C891" s="15">
        <v>0.99861111111111112</v>
      </c>
      <c r="D891" t="s">
        <v>235</v>
      </c>
      <c r="E891" t="s">
        <v>2704</v>
      </c>
      <c r="F891" t="s">
        <v>21</v>
      </c>
      <c r="G891">
        <v>74</v>
      </c>
      <c r="H891" t="s">
        <v>22</v>
      </c>
      <c r="I891" t="s">
        <v>23</v>
      </c>
      <c r="J891" t="s">
        <v>1810</v>
      </c>
      <c r="L891">
        <v>14</v>
      </c>
      <c r="M891" t="s">
        <v>2705</v>
      </c>
      <c r="N891" t="s">
        <v>32</v>
      </c>
      <c r="O891" t="s">
        <v>38</v>
      </c>
    </row>
    <row r="892" spans="1:15" x14ac:dyDescent="0.3">
      <c r="A892" t="s">
        <v>2706</v>
      </c>
      <c r="B892" s="14">
        <v>45119</v>
      </c>
      <c r="C892" s="15">
        <v>0.51111111111111107</v>
      </c>
      <c r="D892" t="s">
        <v>235</v>
      </c>
      <c r="E892" t="s">
        <v>2707</v>
      </c>
      <c r="F892" t="s">
        <v>21</v>
      </c>
      <c r="G892">
        <v>18</v>
      </c>
      <c r="H892" t="s">
        <v>22</v>
      </c>
      <c r="I892" t="s">
        <v>23</v>
      </c>
      <c r="J892" t="s">
        <v>1810</v>
      </c>
      <c r="L892">
        <v>15</v>
      </c>
      <c r="M892" t="s">
        <v>2708</v>
      </c>
      <c r="N892" t="s">
        <v>37</v>
      </c>
      <c r="O892" t="s">
        <v>38</v>
      </c>
    </row>
    <row r="893" spans="1:15" x14ac:dyDescent="0.3">
      <c r="A893" t="s">
        <v>2709</v>
      </c>
      <c r="B893" s="14">
        <v>45087</v>
      </c>
      <c r="C893" s="15">
        <v>0.84305555555555556</v>
      </c>
      <c r="D893" t="s">
        <v>235</v>
      </c>
      <c r="E893" t="s">
        <v>2710</v>
      </c>
      <c r="F893" t="s">
        <v>21</v>
      </c>
      <c r="G893">
        <v>43</v>
      </c>
      <c r="H893" t="s">
        <v>22</v>
      </c>
      <c r="I893" t="s">
        <v>23</v>
      </c>
      <c r="J893" t="s">
        <v>1810</v>
      </c>
      <c r="L893">
        <v>20</v>
      </c>
      <c r="M893" t="s">
        <v>2711</v>
      </c>
      <c r="N893" t="s">
        <v>47</v>
      </c>
      <c r="O893" t="s">
        <v>38</v>
      </c>
    </row>
    <row r="894" spans="1:15" x14ac:dyDescent="0.3">
      <c r="A894" t="s">
        <v>2712</v>
      </c>
      <c r="B894" s="14">
        <v>45478</v>
      </c>
      <c r="C894" s="15">
        <v>0.60138888888888886</v>
      </c>
      <c r="D894" t="s">
        <v>235</v>
      </c>
      <c r="E894" t="s">
        <v>2713</v>
      </c>
      <c r="F894" t="s">
        <v>21</v>
      </c>
      <c r="G894">
        <v>15</v>
      </c>
      <c r="H894" t="s">
        <v>22</v>
      </c>
      <c r="I894" t="s">
        <v>23</v>
      </c>
      <c r="J894" t="s">
        <v>1810</v>
      </c>
      <c r="L894">
        <v>22</v>
      </c>
      <c r="M894" t="s">
        <v>2714</v>
      </c>
      <c r="N894" t="s">
        <v>37</v>
      </c>
      <c r="O894" t="s">
        <v>38</v>
      </c>
    </row>
    <row r="895" spans="1:15" x14ac:dyDescent="0.3">
      <c r="A895" t="s">
        <v>2715</v>
      </c>
      <c r="B895" s="14">
        <v>45121</v>
      </c>
      <c r="C895" s="15">
        <v>0.46250000000000002</v>
      </c>
      <c r="D895" t="s">
        <v>235</v>
      </c>
      <c r="E895" t="s">
        <v>2716</v>
      </c>
      <c r="F895" t="s">
        <v>21</v>
      </c>
      <c r="G895">
        <v>54</v>
      </c>
      <c r="H895" t="s">
        <v>22</v>
      </c>
      <c r="I895" t="s">
        <v>23</v>
      </c>
      <c r="J895" t="s">
        <v>1810</v>
      </c>
      <c r="L895">
        <v>23</v>
      </c>
      <c r="M895" t="s">
        <v>2717</v>
      </c>
      <c r="N895" t="s">
        <v>55</v>
      </c>
      <c r="O895" t="s">
        <v>38</v>
      </c>
    </row>
    <row r="896" spans="1:15" x14ac:dyDescent="0.3">
      <c r="A896" t="s">
        <v>2718</v>
      </c>
      <c r="B896" s="14">
        <v>45346</v>
      </c>
      <c r="C896" s="15">
        <v>0.90972222222222221</v>
      </c>
      <c r="D896" t="s">
        <v>235</v>
      </c>
      <c r="E896" t="s">
        <v>2719</v>
      </c>
      <c r="F896" t="s">
        <v>21</v>
      </c>
      <c r="G896">
        <v>53</v>
      </c>
      <c r="H896" t="s">
        <v>22</v>
      </c>
      <c r="I896" t="s">
        <v>23</v>
      </c>
      <c r="J896" t="s">
        <v>1810</v>
      </c>
      <c r="L896">
        <v>27</v>
      </c>
      <c r="M896" t="s">
        <v>2720</v>
      </c>
      <c r="N896" t="s">
        <v>55</v>
      </c>
      <c r="O896" t="s">
        <v>38</v>
      </c>
    </row>
    <row r="897" spans="1:15" x14ac:dyDescent="0.3">
      <c r="A897" t="s">
        <v>2721</v>
      </c>
      <c r="B897" s="14">
        <v>45150</v>
      </c>
      <c r="C897" s="15">
        <v>0.7055555555555556</v>
      </c>
      <c r="D897" t="s">
        <v>235</v>
      </c>
      <c r="E897" t="s">
        <v>2722</v>
      </c>
      <c r="F897" t="s">
        <v>21</v>
      </c>
      <c r="G897">
        <v>17</v>
      </c>
      <c r="H897" t="s">
        <v>22</v>
      </c>
      <c r="I897" t="s">
        <v>23</v>
      </c>
      <c r="J897" t="s">
        <v>1810</v>
      </c>
      <c r="L897">
        <v>29</v>
      </c>
      <c r="M897" t="s">
        <v>2723</v>
      </c>
      <c r="N897" t="s">
        <v>37</v>
      </c>
      <c r="O897" t="s">
        <v>38</v>
      </c>
    </row>
    <row r="898" spans="1:15" x14ac:dyDescent="0.3">
      <c r="A898" t="s">
        <v>2724</v>
      </c>
      <c r="B898" s="14">
        <v>45217</v>
      </c>
      <c r="C898" s="15">
        <v>0.32500000000000001</v>
      </c>
      <c r="D898" t="s">
        <v>235</v>
      </c>
      <c r="E898" t="s">
        <v>2725</v>
      </c>
      <c r="F898" t="s">
        <v>21</v>
      </c>
      <c r="G898">
        <v>50</v>
      </c>
      <c r="H898" t="s">
        <v>22</v>
      </c>
      <c r="I898" t="s">
        <v>23</v>
      </c>
      <c r="J898" t="s">
        <v>1810</v>
      </c>
      <c r="L898">
        <v>29</v>
      </c>
      <c r="M898" t="s">
        <v>2726</v>
      </c>
      <c r="N898" t="s">
        <v>47</v>
      </c>
      <c r="O898" t="s">
        <v>38</v>
      </c>
    </row>
    <row r="899" spans="1:15" x14ac:dyDescent="0.3">
      <c r="A899" t="s">
        <v>2727</v>
      </c>
      <c r="B899" s="14">
        <v>45402</v>
      </c>
      <c r="C899" s="15">
        <v>0.98611111111111116</v>
      </c>
      <c r="D899" t="s">
        <v>235</v>
      </c>
      <c r="E899" t="s">
        <v>2728</v>
      </c>
      <c r="F899" t="s">
        <v>21</v>
      </c>
      <c r="G899">
        <v>14</v>
      </c>
      <c r="H899" t="s">
        <v>22</v>
      </c>
      <c r="I899" t="s">
        <v>23</v>
      </c>
      <c r="J899" t="s">
        <v>1810</v>
      </c>
      <c r="L899">
        <v>41</v>
      </c>
      <c r="M899" t="s">
        <v>2729</v>
      </c>
      <c r="N899" t="s">
        <v>37</v>
      </c>
      <c r="O899" t="s">
        <v>27</v>
      </c>
    </row>
    <row r="900" spans="1:15" x14ac:dyDescent="0.3">
      <c r="A900" t="s">
        <v>2730</v>
      </c>
      <c r="B900" s="14">
        <v>45307</v>
      </c>
      <c r="C900" s="15">
        <v>0.63124999999999998</v>
      </c>
      <c r="D900" t="s">
        <v>235</v>
      </c>
      <c r="E900" t="s">
        <v>2731</v>
      </c>
      <c r="F900" t="s">
        <v>21</v>
      </c>
      <c r="G900">
        <v>50</v>
      </c>
      <c r="H900" t="s">
        <v>22</v>
      </c>
      <c r="I900" t="s">
        <v>23</v>
      </c>
      <c r="J900" t="s">
        <v>1810</v>
      </c>
      <c r="L900">
        <v>47</v>
      </c>
      <c r="M900" t="s">
        <v>2732</v>
      </c>
      <c r="N900" t="s">
        <v>47</v>
      </c>
      <c r="O900" t="s">
        <v>27</v>
      </c>
    </row>
    <row r="901" spans="1:15" x14ac:dyDescent="0.3">
      <c r="A901" t="s">
        <v>2733</v>
      </c>
      <c r="B901" s="14">
        <v>45593</v>
      </c>
      <c r="C901" s="15">
        <v>0.13333333333333333</v>
      </c>
      <c r="D901" t="s">
        <v>235</v>
      </c>
      <c r="E901" t="s">
        <v>2734</v>
      </c>
      <c r="F901" t="s">
        <v>21</v>
      </c>
      <c r="G901">
        <v>41</v>
      </c>
      <c r="H901" t="s">
        <v>22</v>
      </c>
      <c r="I901" t="s">
        <v>23</v>
      </c>
      <c r="J901" t="s">
        <v>1810</v>
      </c>
      <c r="L901">
        <v>50</v>
      </c>
      <c r="M901" t="s">
        <v>2735</v>
      </c>
      <c r="N901" t="s">
        <v>47</v>
      </c>
      <c r="O901" t="s">
        <v>27</v>
      </c>
    </row>
    <row r="902" spans="1:15" x14ac:dyDescent="0.3">
      <c r="A902" t="s">
        <v>2736</v>
      </c>
      <c r="B902" s="14">
        <v>45468</v>
      </c>
      <c r="C902" s="15">
        <v>0.69861111111111107</v>
      </c>
      <c r="D902" t="s">
        <v>235</v>
      </c>
      <c r="E902" t="s">
        <v>2737</v>
      </c>
      <c r="F902" t="s">
        <v>21</v>
      </c>
      <c r="G902">
        <v>27</v>
      </c>
      <c r="H902" t="s">
        <v>22</v>
      </c>
      <c r="I902" t="s">
        <v>23</v>
      </c>
      <c r="J902" t="s">
        <v>1810</v>
      </c>
      <c r="L902">
        <v>59</v>
      </c>
      <c r="M902" t="s">
        <v>2738</v>
      </c>
      <c r="N902" t="s">
        <v>60</v>
      </c>
      <c r="O902" t="s">
        <v>27</v>
      </c>
    </row>
    <row r="903" spans="1:15" x14ac:dyDescent="0.3">
      <c r="A903" t="s">
        <v>2739</v>
      </c>
      <c r="B903" s="14">
        <v>45274</v>
      </c>
      <c r="C903" s="15">
        <v>0.71458333333333335</v>
      </c>
      <c r="D903" t="s">
        <v>98</v>
      </c>
      <c r="E903" t="s">
        <v>2740</v>
      </c>
      <c r="F903" t="s">
        <v>21</v>
      </c>
      <c r="G903">
        <v>50</v>
      </c>
      <c r="H903" t="s">
        <v>22</v>
      </c>
      <c r="I903" t="s">
        <v>23</v>
      </c>
      <c r="J903" t="s">
        <v>1810</v>
      </c>
      <c r="L903">
        <v>10</v>
      </c>
      <c r="M903" t="s">
        <v>2741</v>
      </c>
      <c r="N903" t="s">
        <v>47</v>
      </c>
      <c r="O903" t="s">
        <v>38</v>
      </c>
    </row>
    <row r="904" spans="1:15" x14ac:dyDescent="0.3">
      <c r="A904" t="s">
        <v>2742</v>
      </c>
      <c r="B904" s="14">
        <v>45556</v>
      </c>
      <c r="C904" s="15">
        <v>0.61736111111111114</v>
      </c>
      <c r="D904" t="s">
        <v>98</v>
      </c>
      <c r="E904" t="s">
        <v>2743</v>
      </c>
      <c r="F904" t="s">
        <v>21</v>
      </c>
      <c r="G904">
        <v>62</v>
      </c>
      <c r="H904" t="s">
        <v>22</v>
      </c>
      <c r="I904" t="s">
        <v>23</v>
      </c>
      <c r="J904" t="s">
        <v>1810</v>
      </c>
      <c r="L904">
        <v>15</v>
      </c>
      <c r="M904" t="s">
        <v>2744</v>
      </c>
      <c r="N904" t="s">
        <v>26</v>
      </c>
      <c r="O904" t="s">
        <v>38</v>
      </c>
    </row>
    <row r="905" spans="1:15" x14ac:dyDescent="0.3">
      <c r="A905" t="s">
        <v>2745</v>
      </c>
      <c r="B905" s="14">
        <v>45415</v>
      </c>
      <c r="C905" s="15">
        <v>0.76875000000000004</v>
      </c>
      <c r="D905" t="s">
        <v>98</v>
      </c>
      <c r="E905" t="s">
        <v>2746</v>
      </c>
      <c r="F905" t="s">
        <v>21</v>
      </c>
      <c r="G905">
        <v>41</v>
      </c>
      <c r="H905" t="s">
        <v>22</v>
      </c>
      <c r="I905" t="s">
        <v>23</v>
      </c>
      <c r="J905" t="s">
        <v>1810</v>
      </c>
      <c r="L905">
        <v>16</v>
      </c>
      <c r="M905" t="s">
        <v>2747</v>
      </c>
      <c r="N905" t="s">
        <v>47</v>
      </c>
      <c r="O905" t="s">
        <v>38</v>
      </c>
    </row>
    <row r="906" spans="1:15" x14ac:dyDescent="0.3">
      <c r="A906" t="s">
        <v>2748</v>
      </c>
      <c r="B906" s="14">
        <v>45354</v>
      </c>
      <c r="C906" s="15">
        <v>0.21597222222222223</v>
      </c>
      <c r="D906" t="s">
        <v>98</v>
      </c>
      <c r="E906" t="s">
        <v>2749</v>
      </c>
      <c r="F906" t="s">
        <v>21</v>
      </c>
      <c r="G906">
        <v>46</v>
      </c>
      <c r="H906" t="s">
        <v>22</v>
      </c>
      <c r="I906" t="s">
        <v>23</v>
      </c>
      <c r="J906" t="s">
        <v>1810</v>
      </c>
      <c r="L906">
        <v>23</v>
      </c>
      <c r="M906" t="s">
        <v>2750</v>
      </c>
      <c r="N906" t="s">
        <v>47</v>
      </c>
      <c r="O906" t="s">
        <v>38</v>
      </c>
    </row>
    <row r="907" spans="1:15" x14ac:dyDescent="0.3">
      <c r="A907" t="s">
        <v>2751</v>
      </c>
      <c r="B907" s="14">
        <v>45366</v>
      </c>
      <c r="C907" s="15">
        <v>0.9243055555555556</v>
      </c>
      <c r="D907" t="s">
        <v>98</v>
      </c>
      <c r="E907" t="s">
        <v>2752</v>
      </c>
      <c r="F907" t="s">
        <v>21</v>
      </c>
      <c r="G907">
        <v>67</v>
      </c>
      <c r="H907" t="s">
        <v>22</v>
      </c>
      <c r="I907" t="s">
        <v>23</v>
      </c>
      <c r="J907" t="s">
        <v>1810</v>
      </c>
      <c r="L907">
        <v>23</v>
      </c>
      <c r="M907" t="s">
        <v>2753</v>
      </c>
      <c r="N907" t="s">
        <v>26</v>
      </c>
      <c r="O907" t="s">
        <v>38</v>
      </c>
    </row>
    <row r="908" spans="1:15" x14ac:dyDescent="0.3">
      <c r="A908" t="s">
        <v>2754</v>
      </c>
      <c r="B908" s="14">
        <v>45432</v>
      </c>
      <c r="C908" s="15">
        <v>0.43958333333333333</v>
      </c>
      <c r="D908" t="s">
        <v>98</v>
      </c>
      <c r="E908" t="s">
        <v>2755</v>
      </c>
      <c r="F908" t="s">
        <v>21</v>
      </c>
      <c r="G908">
        <v>73</v>
      </c>
      <c r="H908" t="s">
        <v>22</v>
      </c>
      <c r="I908" t="s">
        <v>23</v>
      </c>
      <c r="J908" t="s">
        <v>1810</v>
      </c>
      <c r="L908">
        <v>30</v>
      </c>
      <c r="M908" t="s">
        <v>2756</v>
      </c>
      <c r="N908" t="s">
        <v>32</v>
      </c>
      <c r="O908" t="s">
        <v>38</v>
      </c>
    </row>
    <row r="909" spans="1:15" x14ac:dyDescent="0.3">
      <c r="A909" t="s">
        <v>2757</v>
      </c>
      <c r="B909" s="14">
        <v>45529</v>
      </c>
      <c r="C909" s="15">
        <v>0.19166666666666668</v>
      </c>
      <c r="D909" t="s">
        <v>98</v>
      </c>
      <c r="E909" t="s">
        <v>2758</v>
      </c>
      <c r="F909" t="s">
        <v>21</v>
      </c>
      <c r="G909">
        <v>49</v>
      </c>
      <c r="H909" t="s">
        <v>22</v>
      </c>
      <c r="I909" t="s">
        <v>23</v>
      </c>
      <c r="J909" t="s">
        <v>1810</v>
      </c>
      <c r="L909">
        <v>33</v>
      </c>
      <c r="M909" t="s">
        <v>2759</v>
      </c>
      <c r="N909" t="s">
        <v>47</v>
      </c>
      <c r="O909" t="s">
        <v>27</v>
      </c>
    </row>
    <row r="910" spans="1:15" x14ac:dyDescent="0.3">
      <c r="A910" t="s">
        <v>2760</v>
      </c>
      <c r="B910" s="14">
        <v>45297</v>
      </c>
      <c r="C910" s="15">
        <v>0.35</v>
      </c>
      <c r="D910" t="s">
        <v>98</v>
      </c>
      <c r="E910" t="s">
        <v>2761</v>
      </c>
      <c r="F910" t="s">
        <v>21</v>
      </c>
      <c r="G910">
        <v>68</v>
      </c>
      <c r="H910" t="s">
        <v>22</v>
      </c>
      <c r="I910" t="s">
        <v>23</v>
      </c>
      <c r="J910" t="s">
        <v>1810</v>
      </c>
      <c r="L910">
        <v>41</v>
      </c>
      <c r="M910" t="s">
        <v>2762</v>
      </c>
      <c r="N910" t="s">
        <v>26</v>
      </c>
      <c r="O910" t="s">
        <v>27</v>
      </c>
    </row>
    <row r="911" spans="1:15" x14ac:dyDescent="0.3">
      <c r="A911" t="s">
        <v>2763</v>
      </c>
      <c r="B911" s="14">
        <v>45541</v>
      </c>
      <c r="C911" s="15">
        <v>0.47152777777777777</v>
      </c>
      <c r="D911" t="s">
        <v>98</v>
      </c>
      <c r="E911" t="s">
        <v>2764</v>
      </c>
      <c r="F911" t="s">
        <v>21</v>
      </c>
      <c r="G911">
        <v>11</v>
      </c>
      <c r="H911" t="s">
        <v>22</v>
      </c>
      <c r="I911" t="s">
        <v>23</v>
      </c>
      <c r="J911" t="s">
        <v>1810</v>
      </c>
      <c r="L911">
        <v>43</v>
      </c>
      <c r="M911" t="s">
        <v>2765</v>
      </c>
      <c r="N911" t="s">
        <v>37</v>
      </c>
      <c r="O911" t="s">
        <v>27</v>
      </c>
    </row>
    <row r="912" spans="1:15" x14ac:dyDescent="0.3">
      <c r="A912" t="s">
        <v>2766</v>
      </c>
      <c r="B912" s="14">
        <v>45044</v>
      </c>
      <c r="C912" s="15">
        <v>0.81527777777777777</v>
      </c>
      <c r="D912" t="s">
        <v>98</v>
      </c>
      <c r="E912" t="s">
        <v>2767</v>
      </c>
      <c r="F912" t="s">
        <v>21</v>
      </c>
      <c r="G912">
        <v>21</v>
      </c>
      <c r="H912" t="s">
        <v>22</v>
      </c>
      <c r="I912" t="s">
        <v>23</v>
      </c>
      <c r="J912" t="s">
        <v>1810</v>
      </c>
      <c r="L912">
        <v>49</v>
      </c>
      <c r="M912" t="s">
        <v>2768</v>
      </c>
      <c r="N912" t="s">
        <v>60</v>
      </c>
      <c r="O912" t="s">
        <v>27</v>
      </c>
    </row>
    <row r="913" spans="1:15" x14ac:dyDescent="0.3">
      <c r="A913" t="s">
        <v>2769</v>
      </c>
      <c r="B913" s="14">
        <v>45105</v>
      </c>
      <c r="C913" s="15">
        <v>0.65208333333333335</v>
      </c>
      <c r="D913" t="s">
        <v>308</v>
      </c>
      <c r="E913" t="s">
        <v>2770</v>
      </c>
      <c r="F913" t="s">
        <v>21</v>
      </c>
      <c r="G913">
        <v>43</v>
      </c>
      <c r="H913" t="s">
        <v>22</v>
      </c>
      <c r="I913" t="s">
        <v>23</v>
      </c>
      <c r="J913" t="s">
        <v>1810</v>
      </c>
      <c r="L913">
        <v>16</v>
      </c>
      <c r="M913" t="s">
        <v>2771</v>
      </c>
      <c r="N913" t="s">
        <v>47</v>
      </c>
      <c r="O913" t="s">
        <v>38</v>
      </c>
    </row>
    <row r="914" spans="1:15" x14ac:dyDescent="0.3">
      <c r="A914" t="s">
        <v>2772</v>
      </c>
      <c r="B914" s="14">
        <v>45112</v>
      </c>
      <c r="C914" s="15">
        <v>0.83472222222222225</v>
      </c>
      <c r="D914" t="s">
        <v>308</v>
      </c>
      <c r="E914" t="s">
        <v>2773</v>
      </c>
      <c r="F914" t="s">
        <v>21</v>
      </c>
      <c r="G914">
        <v>24</v>
      </c>
      <c r="H914" t="s">
        <v>22</v>
      </c>
      <c r="I914" t="s">
        <v>23</v>
      </c>
      <c r="J914" t="s">
        <v>1810</v>
      </c>
      <c r="L914">
        <v>20</v>
      </c>
      <c r="M914" t="s">
        <v>2774</v>
      </c>
      <c r="N914" t="s">
        <v>60</v>
      </c>
      <c r="O914" t="s">
        <v>38</v>
      </c>
    </row>
    <row r="915" spans="1:15" x14ac:dyDescent="0.3">
      <c r="A915" t="s">
        <v>2775</v>
      </c>
      <c r="B915" s="14">
        <v>45403</v>
      </c>
      <c r="C915" s="15">
        <v>1.1111111111111112E-2</v>
      </c>
      <c r="D915" t="s">
        <v>308</v>
      </c>
      <c r="E915" t="s">
        <v>2776</v>
      </c>
      <c r="F915" t="s">
        <v>21</v>
      </c>
      <c r="G915">
        <v>39</v>
      </c>
      <c r="H915" t="s">
        <v>22</v>
      </c>
      <c r="I915" t="s">
        <v>23</v>
      </c>
      <c r="J915" t="s">
        <v>1810</v>
      </c>
      <c r="L915">
        <v>29</v>
      </c>
      <c r="M915" t="s">
        <v>2777</v>
      </c>
      <c r="N915" t="s">
        <v>203</v>
      </c>
      <c r="O915" t="s">
        <v>38</v>
      </c>
    </row>
    <row r="916" spans="1:15" x14ac:dyDescent="0.3">
      <c r="A916" t="s">
        <v>2778</v>
      </c>
      <c r="B916" s="14">
        <v>45108</v>
      </c>
      <c r="C916" s="15">
        <v>0.31180555555555556</v>
      </c>
      <c r="D916" t="s">
        <v>308</v>
      </c>
      <c r="E916" t="s">
        <v>2779</v>
      </c>
      <c r="F916" t="s">
        <v>21</v>
      </c>
      <c r="G916">
        <v>73</v>
      </c>
      <c r="H916" t="s">
        <v>22</v>
      </c>
      <c r="I916" t="s">
        <v>23</v>
      </c>
      <c r="J916" t="s">
        <v>1810</v>
      </c>
      <c r="L916">
        <v>34</v>
      </c>
      <c r="M916" t="s">
        <v>2780</v>
      </c>
      <c r="N916" t="s">
        <v>32</v>
      </c>
      <c r="O916" t="s">
        <v>27</v>
      </c>
    </row>
    <row r="917" spans="1:15" x14ac:dyDescent="0.3">
      <c r="A917" t="s">
        <v>2781</v>
      </c>
      <c r="B917" s="14">
        <v>45033</v>
      </c>
      <c r="C917" s="15">
        <v>0.91180555555555554</v>
      </c>
      <c r="D917" t="s">
        <v>308</v>
      </c>
      <c r="E917" t="s">
        <v>2782</v>
      </c>
      <c r="F917" t="s">
        <v>21</v>
      </c>
      <c r="G917">
        <v>69</v>
      </c>
      <c r="H917" t="s">
        <v>22</v>
      </c>
      <c r="I917" t="s">
        <v>23</v>
      </c>
      <c r="J917" t="s">
        <v>1810</v>
      </c>
      <c r="L917">
        <v>36</v>
      </c>
      <c r="M917" t="s">
        <v>2783</v>
      </c>
      <c r="N917" t="s">
        <v>26</v>
      </c>
      <c r="O917" t="s">
        <v>27</v>
      </c>
    </row>
    <row r="918" spans="1:15" x14ac:dyDescent="0.3">
      <c r="A918" t="s">
        <v>2784</v>
      </c>
      <c r="B918" s="14">
        <v>45047</v>
      </c>
      <c r="C918" s="15">
        <v>2.013888888888889E-2</v>
      </c>
      <c r="D918" t="s">
        <v>308</v>
      </c>
      <c r="E918" t="s">
        <v>2785</v>
      </c>
      <c r="F918" t="s">
        <v>21</v>
      </c>
      <c r="G918">
        <v>30</v>
      </c>
      <c r="H918" t="s">
        <v>22</v>
      </c>
      <c r="I918" t="s">
        <v>23</v>
      </c>
      <c r="J918" t="s">
        <v>1810</v>
      </c>
      <c r="L918">
        <v>37</v>
      </c>
      <c r="M918" t="s">
        <v>2786</v>
      </c>
      <c r="N918" t="s">
        <v>60</v>
      </c>
      <c r="O918" t="s">
        <v>27</v>
      </c>
    </row>
    <row r="919" spans="1:15" x14ac:dyDescent="0.3">
      <c r="A919" t="s">
        <v>2787</v>
      </c>
      <c r="B919" s="14">
        <v>45143</v>
      </c>
      <c r="C919" s="15">
        <v>0.31111111111111112</v>
      </c>
      <c r="D919" t="s">
        <v>308</v>
      </c>
      <c r="E919" t="s">
        <v>2788</v>
      </c>
      <c r="F919" t="s">
        <v>21</v>
      </c>
      <c r="G919">
        <v>76</v>
      </c>
      <c r="H919" t="s">
        <v>22</v>
      </c>
      <c r="I919" t="s">
        <v>23</v>
      </c>
      <c r="J919" t="s">
        <v>1810</v>
      </c>
      <c r="L919">
        <v>39</v>
      </c>
      <c r="M919" t="s">
        <v>2789</v>
      </c>
      <c r="N919" t="s">
        <v>32</v>
      </c>
      <c r="O919" t="s">
        <v>27</v>
      </c>
    </row>
    <row r="920" spans="1:15" x14ac:dyDescent="0.3">
      <c r="A920" t="s">
        <v>2790</v>
      </c>
      <c r="B920" s="14">
        <v>45432</v>
      </c>
      <c r="C920" s="15">
        <v>0.13194444444444445</v>
      </c>
      <c r="D920" t="s">
        <v>308</v>
      </c>
      <c r="E920" t="s">
        <v>2791</v>
      </c>
      <c r="F920" t="s">
        <v>21</v>
      </c>
      <c r="G920">
        <v>54</v>
      </c>
      <c r="H920" t="s">
        <v>22</v>
      </c>
      <c r="I920" t="s">
        <v>23</v>
      </c>
      <c r="J920" t="s">
        <v>1810</v>
      </c>
      <c r="L920">
        <v>40</v>
      </c>
      <c r="M920" t="s">
        <v>2792</v>
      </c>
      <c r="N920" t="s">
        <v>55</v>
      </c>
      <c r="O920" t="s">
        <v>27</v>
      </c>
    </row>
    <row r="921" spans="1:15" x14ac:dyDescent="0.3">
      <c r="A921" t="s">
        <v>2793</v>
      </c>
      <c r="B921" s="14">
        <v>45085</v>
      </c>
      <c r="C921" s="15">
        <v>0.12638888888888888</v>
      </c>
      <c r="D921" t="s">
        <v>308</v>
      </c>
      <c r="E921" t="s">
        <v>2794</v>
      </c>
      <c r="F921" t="s">
        <v>21</v>
      </c>
      <c r="G921">
        <v>25</v>
      </c>
      <c r="H921" t="s">
        <v>22</v>
      </c>
      <c r="I921" t="s">
        <v>23</v>
      </c>
      <c r="J921" t="s">
        <v>1810</v>
      </c>
      <c r="L921">
        <v>45</v>
      </c>
      <c r="M921" t="s">
        <v>2795</v>
      </c>
      <c r="N921" t="s">
        <v>60</v>
      </c>
      <c r="O921" t="s">
        <v>27</v>
      </c>
    </row>
    <row r="922" spans="1:15" x14ac:dyDescent="0.3">
      <c r="A922" t="s">
        <v>2796</v>
      </c>
      <c r="B922" s="14">
        <v>45505</v>
      </c>
      <c r="C922" s="15">
        <v>0.68402777777777779</v>
      </c>
      <c r="D922" t="s">
        <v>308</v>
      </c>
      <c r="E922" t="s">
        <v>2797</v>
      </c>
      <c r="F922" t="s">
        <v>21</v>
      </c>
      <c r="G922">
        <v>72</v>
      </c>
      <c r="H922" t="s">
        <v>22</v>
      </c>
      <c r="I922" t="s">
        <v>23</v>
      </c>
      <c r="J922" t="s">
        <v>1810</v>
      </c>
      <c r="L922">
        <v>46</v>
      </c>
      <c r="M922" t="s">
        <v>2798</v>
      </c>
      <c r="N922" t="s">
        <v>32</v>
      </c>
      <c r="O922" t="s">
        <v>27</v>
      </c>
    </row>
    <row r="923" spans="1:15" x14ac:dyDescent="0.3">
      <c r="A923" t="s">
        <v>2799</v>
      </c>
      <c r="B923" s="14">
        <v>45505</v>
      </c>
      <c r="C923" s="15">
        <v>0.68541666666666667</v>
      </c>
      <c r="D923" t="s">
        <v>308</v>
      </c>
      <c r="E923" t="s">
        <v>2800</v>
      </c>
      <c r="F923" t="s">
        <v>21</v>
      </c>
      <c r="G923">
        <v>56</v>
      </c>
      <c r="H923" t="s">
        <v>22</v>
      </c>
      <c r="I923" t="s">
        <v>23</v>
      </c>
      <c r="J923" t="s">
        <v>1810</v>
      </c>
      <c r="L923">
        <v>47</v>
      </c>
      <c r="M923" t="s">
        <v>2801</v>
      </c>
      <c r="N923" t="s">
        <v>55</v>
      </c>
      <c r="O923" t="s">
        <v>27</v>
      </c>
    </row>
    <row r="924" spans="1:15" x14ac:dyDescent="0.3">
      <c r="A924" t="s">
        <v>2802</v>
      </c>
      <c r="B924" s="14">
        <v>45537</v>
      </c>
      <c r="C924" s="15">
        <v>0.62291666666666667</v>
      </c>
      <c r="D924" t="s">
        <v>308</v>
      </c>
      <c r="E924" t="s">
        <v>2803</v>
      </c>
      <c r="F924" t="s">
        <v>21</v>
      </c>
      <c r="G924">
        <v>36</v>
      </c>
      <c r="H924" t="s">
        <v>22</v>
      </c>
      <c r="I924" t="s">
        <v>23</v>
      </c>
      <c r="J924" t="s">
        <v>1810</v>
      </c>
      <c r="L924">
        <v>50</v>
      </c>
      <c r="M924" t="s">
        <v>2804</v>
      </c>
      <c r="N924" t="s">
        <v>203</v>
      </c>
      <c r="O924" t="s">
        <v>27</v>
      </c>
    </row>
    <row r="925" spans="1:15" x14ac:dyDescent="0.3">
      <c r="A925" t="s">
        <v>2805</v>
      </c>
      <c r="B925" s="14">
        <v>45237</v>
      </c>
      <c r="C925" s="15">
        <v>0.22777777777777777</v>
      </c>
      <c r="D925" t="s">
        <v>308</v>
      </c>
      <c r="E925" t="s">
        <v>2806</v>
      </c>
      <c r="F925" t="s">
        <v>21</v>
      </c>
      <c r="G925">
        <v>38</v>
      </c>
      <c r="H925" t="s">
        <v>22</v>
      </c>
      <c r="I925" t="s">
        <v>23</v>
      </c>
      <c r="J925" t="s">
        <v>1810</v>
      </c>
      <c r="L925">
        <v>50</v>
      </c>
      <c r="M925" t="s">
        <v>2807</v>
      </c>
      <c r="N925" t="s">
        <v>203</v>
      </c>
      <c r="O925" t="s">
        <v>27</v>
      </c>
    </row>
    <row r="926" spans="1:15" x14ac:dyDescent="0.3">
      <c r="A926" t="s">
        <v>2808</v>
      </c>
      <c r="B926" s="14">
        <v>45456</v>
      </c>
      <c r="C926" s="15">
        <v>0.76111111111111107</v>
      </c>
      <c r="D926" t="s">
        <v>308</v>
      </c>
      <c r="E926" t="s">
        <v>2809</v>
      </c>
      <c r="F926" t="s">
        <v>21</v>
      </c>
      <c r="G926">
        <v>77</v>
      </c>
      <c r="H926" t="s">
        <v>22</v>
      </c>
      <c r="I926" t="s">
        <v>23</v>
      </c>
      <c r="J926" t="s">
        <v>1810</v>
      </c>
      <c r="L926">
        <v>50</v>
      </c>
      <c r="M926" t="s">
        <v>2810</v>
      </c>
      <c r="N926" t="s">
        <v>32</v>
      </c>
      <c r="O926" t="s">
        <v>27</v>
      </c>
    </row>
    <row r="927" spans="1:15" x14ac:dyDescent="0.3">
      <c r="A927" t="s">
        <v>2811</v>
      </c>
      <c r="B927" s="14">
        <v>45345</v>
      </c>
      <c r="C927" s="15">
        <v>0.68680555555555556</v>
      </c>
      <c r="D927" t="s">
        <v>308</v>
      </c>
      <c r="E927" t="s">
        <v>2812</v>
      </c>
      <c r="F927" t="s">
        <v>21</v>
      </c>
      <c r="G927">
        <v>10</v>
      </c>
      <c r="H927" t="s">
        <v>22</v>
      </c>
      <c r="I927" t="s">
        <v>23</v>
      </c>
      <c r="J927" t="s">
        <v>1810</v>
      </c>
      <c r="L927">
        <v>55</v>
      </c>
      <c r="M927" t="s">
        <v>2813</v>
      </c>
      <c r="N927" t="s">
        <v>84</v>
      </c>
      <c r="O927" t="s">
        <v>27</v>
      </c>
    </row>
    <row r="928" spans="1:15" x14ac:dyDescent="0.3">
      <c r="A928" t="s">
        <v>2814</v>
      </c>
      <c r="B928" s="14">
        <v>45197</v>
      </c>
      <c r="C928" s="15">
        <v>0.54305555555555551</v>
      </c>
      <c r="D928" t="s">
        <v>308</v>
      </c>
      <c r="E928" t="s">
        <v>2815</v>
      </c>
      <c r="F928" t="s">
        <v>21</v>
      </c>
      <c r="G928">
        <v>27</v>
      </c>
      <c r="H928" t="s">
        <v>22</v>
      </c>
      <c r="I928" t="s">
        <v>23</v>
      </c>
      <c r="J928" t="s">
        <v>1810</v>
      </c>
      <c r="L928">
        <v>55</v>
      </c>
      <c r="M928" t="s">
        <v>2816</v>
      </c>
      <c r="N928" t="s">
        <v>60</v>
      </c>
      <c r="O928" t="s">
        <v>27</v>
      </c>
    </row>
    <row r="929" spans="1:15" x14ac:dyDescent="0.3">
      <c r="A929" t="s">
        <v>2817</v>
      </c>
      <c r="B929" s="14">
        <v>45492</v>
      </c>
      <c r="C929" s="15">
        <v>0.27500000000000002</v>
      </c>
      <c r="D929" t="s">
        <v>308</v>
      </c>
      <c r="E929" t="s">
        <v>2818</v>
      </c>
      <c r="F929" t="s">
        <v>21</v>
      </c>
      <c r="G929">
        <v>29</v>
      </c>
      <c r="H929" t="s">
        <v>22</v>
      </c>
      <c r="I929" t="s">
        <v>23</v>
      </c>
      <c r="J929" t="s">
        <v>1810</v>
      </c>
      <c r="L929">
        <v>56</v>
      </c>
      <c r="M929" t="s">
        <v>2819</v>
      </c>
      <c r="N929" t="s">
        <v>60</v>
      </c>
      <c r="O929" t="s">
        <v>27</v>
      </c>
    </row>
    <row r="930" spans="1:15" x14ac:dyDescent="0.3">
      <c r="A930" t="s">
        <v>2820</v>
      </c>
      <c r="B930" s="14">
        <v>45291</v>
      </c>
      <c r="C930" s="15">
        <v>0.87569444444444444</v>
      </c>
      <c r="D930" t="s">
        <v>19</v>
      </c>
      <c r="E930" t="s">
        <v>2821</v>
      </c>
      <c r="F930" t="s">
        <v>21</v>
      </c>
      <c r="G930">
        <v>69</v>
      </c>
      <c r="H930" t="s">
        <v>22</v>
      </c>
      <c r="I930" t="s">
        <v>23</v>
      </c>
      <c r="J930" t="s">
        <v>1810</v>
      </c>
      <c r="L930">
        <v>11</v>
      </c>
      <c r="M930" t="s">
        <v>2822</v>
      </c>
      <c r="N930" t="s">
        <v>26</v>
      </c>
      <c r="O930" t="s">
        <v>38</v>
      </c>
    </row>
    <row r="931" spans="1:15" x14ac:dyDescent="0.3">
      <c r="A931" t="s">
        <v>2823</v>
      </c>
      <c r="B931" s="14">
        <v>45215</v>
      </c>
      <c r="C931" s="15">
        <v>0.74791666666666667</v>
      </c>
      <c r="D931" t="s">
        <v>19</v>
      </c>
      <c r="E931" t="s">
        <v>2824</v>
      </c>
      <c r="F931" t="s">
        <v>21</v>
      </c>
      <c r="G931">
        <v>79</v>
      </c>
      <c r="H931" t="s">
        <v>22</v>
      </c>
      <c r="I931" t="s">
        <v>23</v>
      </c>
      <c r="J931" t="s">
        <v>1810</v>
      </c>
      <c r="L931">
        <v>22</v>
      </c>
      <c r="M931" t="s">
        <v>2825</v>
      </c>
      <c r="N931" t="s">
        <v>32</v>
      </c>
      <c r="O931" t="s">
        <v>38</v>
      </c>
    </row>
    <row r="932" spans="1:15" x14ac:dyDescent="0.3">
      <c r="A932" t="s">
        <v>2826</v>
      </c>
      <c r="B932" s="14">
        <v>45400</v>
      </c>
      <c r="C932" s="15">
        <v>0.19583333333333333</v>
      </c>
      <c r="D932" t="s">
        <v>19</v>
      </c>
      <c r="E932" t="s">
        <v>2827</v>
      </c>
      <c r="F932" t="s">
        <v>21</v>
      </c>
      <c r="G932">
        <v>63</v>
      </c>
      <c r="H932" t="s">
        <v>22</v>
      </c>
      <c r="I932" t="s">
        <v>23</v>
      </c>
      <c r="J932" t="s">
        <v>1810</v>
      </c>
      <c r="L932">
        <v>25</v>
      </c>
      <c r="M932" t="s">
        <v>2828</v>
      </c>
      <c r="N932" t="s">
        <v>26</v>
      </c>
      <c r="O932" t="s">
        <v>38</v>
      </c>
    </row>
    <row r="933" spans="1:15" x14ac:dyDescent="0.3">
      <c r="A933" t="s">
        <v>2829</v>
      </c>
      <c r="B933" s="14">
        <v>45275</v>
      </c>
      <c r="C933" s="15">
        <v>0.60277777777777775</v>
      </c>
      <c r="D933" t="s">
        <v>19</v>
      </c>
      <c r="E933" t="s">
        <v>2830</v>
      </c>
      <c r="F933" t="s">
        <v>21</v>
      </c>
      <c r="G933">
        <v>71</v>
      </c>
      <c r="H933" t="s">
        <v>22</v>
      </c>
      <c r="I933" t="s">
        <v>23</v>
      </c>
      <c r="J933" t="s">
        <v>1810</v>
      </c>
      <c r="L933">
        <v>40</v>
      </c>
      <c r="M933" t="s">
        <v>2831</v>
      </c>
      <c r="N933" t="s">
        <v>32</v>
      </c>
      <c r="O933" t="s">
        <v>27</v>
      </c>
    </row>
    <row r="934" spans="1:15" x14ac:dyDescent="0.3">
      <c r="A934" t="s">
        <v>2832</v>
      </c>
      <c r="B934" s="14">
        <v>45585</v>
      </c>
      <c r="C934" s="15">
        <v>0.11597222222222223</v>
      </c>
      <c r="D934" t="s">
        <v>19</v>
      </c>
      <c r="E934" t="s">
        <v>2833</v>
      </c>
      <c r="F934" t="s">
        <v>21</v>
      </c>
      <c r="G934">
        <v>26</v>
      </c>
      <c r="H934" t="s">
        <v>22</v>
      </c>
      <c r="I934" t="s">
        <v>23</v>
      </c>
      <c r="J934" t="s">
        <v>1810</v>
      </c>
      <c r="L934">
        <v>47</v>
      </c>
      <c r="M934" t="s">
        <v>2834</v>
      </c>
      <c r="N934" t="s">
        <v>60</v>
      </c>
      <c r="O934" t="s">
        <v>27</v>
      </c>
    </row>
    <row r="935" spans="1:15" x14ac:dyDescent="0.3">
      <c r="A935" t="s">
        <v>2835</v>
      </c>
      <c r="B935" s="14">
        <v>45028</v>
      </c>
      <c r="C935" s="15">
        <v>0.90625</v>
      </c>
      <c r="D935" t="s">
        <v>19</v>
      </c>
      <c r="E935" t="s">
        <v>2836</v>
      </c>
      <c r="F935" t="s">
        <v>21</v>
      </c>
      <c r="G935">
        <v>73</v>
      </c>
      <c r="H935" t="s">
        <v>22</v>
      </c>
      <c r="I935" t="s">
        <v>23</v>
      </c>
      <c r="J935" t="s">
        <v>1810</v>
      </c>
      <c r="L935">
        <v>47</v>
      </c>
      <c r="M935" t="s">
        <v>2837</v>
      </c>
      <c r="N935" t="s">
        <v>32</v>
      </c>
      <c r="O935" t="s">
        <v>27</v>
      </c>
    </row>
    <row r="936" spans="1:15" x14ac:dyDescent="0.3">
      <c r="A936" t="s">
        <v>2838</v>
      </c>
      <c r="B936" s="14">
        <v>45405</v>
      </c>
      <c r="C936" s="15">
        <v>0.86250000000000004</v>
      </c>
      <c r="D936" t="s">
        <v>19</v>
      </c>
      <c r="E936" t="s">
        <v>2839</v>
      </c>
      <c r="F936" t="s">
        <v>21</v>
      </c>
      <c r="G936">
        <v>58</v>
      </c>
      <c r="H936" t="s">
        <v>22</v>
      </c>
      <c r="I936" t="s">
        <v>23</v>
      </c>
      <c r="J936" t="s">
        <v>1810</v>
      </c>
      <c r="L936">
        <v>49</v>
      </c>
      <c r="M936" t="s">
        <v>2840</v>
      </c>
      <c r="N936" t="s">
        <v>55</v>
      </c>
      <c r="O936" t="s">
        <v>27</v>
      </c>
    </row>
    <row r="937" spans="1:15" x14ac:dyDescent="0.3">
      <c r="A937" t="s">
        <v>2841</v>
      </c>
      <c r="B937" s="14">
        <v>45456</v>
      </c>
      <c r="C937" s="15">
        <v>0.19027777777777777</v>
      </c>
      <c r="D937" t="s">
        <v>19</v>
      </c>
      <c r="E937" t="s">
        <v>2842</v>
      </c>
      <c r="F937" t="s">
        <v>21</v>
      </c>
      <c r="G937">
        <v>55</v>
      </c>
      <c r="H937" t="s">
        <v>22</v>
      </c>
      <c r="I937" t="s">
        <v>23</v>
      </c>
      <c r="J937" t="s">
        <v>1810</v>
      </c>
      <c r="L937">
        <v>51</v>
      </c>
      <c r="M937" t="s">
        <v>2843</v>
      </c>
      <c r="N937" t="s">
        <v>55</v>
      </c>
      <c r="O937" t="s">
        <v>27</v>
      </c>
    </row>
    <row r="938" spans="1:15" x14ac:dyDescent="0.3">
      <c r="A938" t="s">
        <v>2844</v>
      </c>
      <c r="B938" s="14">
        <v>45183</v>
      </c>
      <c r="C938" s="15">
        <v>0.47986111111111113</v>
      </c>
      <c r="D938" t="s">
        <v>19</v>
      </c>
      <c r="E938" t="s">
        <v>2845</v>
      </c>
      <c r="F938" t="s">
        <v>21</v>
      </c>
      <c r="G938">
        <v>59</v>
      </c>
      <c r="H938" t="s">
        <v>22</v>
      </c>
      <c r="I938" t="s">
        <v>23</v>
      </c>
      <c r="J938" t="s">
        <v>1810</v>
      </c>
      <c r="L938">
        <v>57</v>
      </c>
      <c r="M938" t="s">
        <v>2846</v>
      </c>
      <c r="N938" t="s">
        <v>55</v>
      </c>
      <c r="O938" t="s">
        <v>27</v>
      </c>
    </row>
    <row r="939" spans="1:15" x14ac:dyDescent="0.3">
      <c r="A939" t="s">
        <v>2847</v>
      </c>
      <c r="B939" s="14">
        <v>45400</v>
      </c>
      <c r="C939" s="15">
        <v>0.2902777777777778</v>
      </c>
      <c r="D939" t="s">
        <v>19</v>
      </c>
      <c r="E939" t="s">
        <v>2848</v>
      </c>
      <c r="F939" t="s">
        <v>21</v>
      </c>
      <c r="G939">
        <v>64</v>
      </c>
      <c r="H939" t="s">
        <v>22</v>
      </c>
      <c r="I939" t="s">
        <v>23</v>
      </c>
      <c r="J939" t="s">
        <v>1810</v>
      </c>
      <c r="L939">
        <v>59</v>
      </c>
      <c r="M939" t="s">
        <v>2849</v>
      </c>
      <c r="N939" t="s">
        <v>26</v>
      </c>
      <c r="O939" t="s">
        <v>27</v>
      </c>
    </row>
    <row r="940" spans="1:15" x14ac:dyDescent="0.3">
      <c r="A940" t="s">
        <v>2850</v>
      </c>
      <c r="B940" s="14">
        <v>45134</v>
      </c>
      <c r="C940" s="15">
        <v>0.5625</v>
      </c>
      <c r="D940" t="s">
        <v>19</v>
      </c>
      <c r="E940" t="s">
        <v>2851</v>
      </c>
      <c r="F940" t="s">
        <v>21</v>
      </c>
      <c r="G940">
        <v>68</v>
      </c>
      <c r="H940" t="s">
        <v>22</v>
      </c>
      <c r="I940" t="s">
        <v>23</v>
      </c>
      <c r="J940" t="s">
        <v>1810</v>
      </c>
      <c r="L940">
        <v>59</v>
      </c>
      <c r="M940" t="s">
        <v>2852</v>
      </c>
      <c r="N940" t="s">
        <v>26</v>
      </c>
      <c r="O940" t="s">
        <v>27</v>
      </c>
    </row>
    <row r="941" spans="1:15" x14ac:dyDescent="0.3">
      <c r="A941" t="s">
        <v>2853</v>
      </c>
      <c r="B941" s="14">
        <v>45221</v>
      </c>
      <c r="C941" s="15">
        <v>0.88888888888888884</v>
      </c>
      <c r="D941" t="s">
        <v>19</v>
      </c>
      <c r="E941" t="s">
        <v>2854</v>
      </c>
      <c r="F941" t="s">
        <v>21</v>
      </c>
      <c r="G941">
        <v>74</v>
      </c>
      <c r="H941" t="s">
        <v>22</v>
      </c>
      <c r="I941" t="s">
        <v>23</v>
      </c>
      <c r="J941" t="s">
        <v>1810</v>
      </c>
      <c r="L941">
        <v>59</v>
      </c>
      <c r="M941" t="s">
        <v>2855</v>
      </c>
      <c r="N941" t="s">
        <v>32</v>
      </c>
      <c r="O941" t="s">
        <v>27</v>
      </c>
    </row>
    <row r="942" spans="1:15" x14ac:dyDescent="0.3">
      <c r="A942" t="s">
        <v>2856</v>
      </c>
      <c r="B942" s="14">
        <v>45074</v>
      </c>
      <c r="C942" s="15">
        <v>0.52569444444444446</v>
      </c>
      <c r="D942" t="s">
        <v>57</v>
      </c>
      <c r="E942" t="s">
        <v>2857</v>
      </c>
      <c r="F942" t="s">
        <v>21</v>
      </c>
      <c r="G942">
        <v>15</v>
      </c>
      <c r="H942" t="s">
        <v>22</v>
      </c>
      <c r="I942" t="s">
        <v>23</v>
      </c>
      <c r="J942" t="s">
        <v>1810</v>
      </c>
      <c r="L942">
        <v>11</v>
      </c>
      <c r="M942" t="s">
        <v>2858</v>
      </c>
      <c r="N942" t="s">
        <v>37</v>
      </c>
      <c r="O942" t="s">
        <v>38</v>
      </c>
    </row>
    <row r="943" spans="1:15" x14ac:dyDescent="0.3">
      <c r="A943" t="s">
        <v>2859</v>
      </c>
      <c r="B943" s="14">
        <v>45166</v>
      </c>
      <c r="C943" s="15">
        <v>0.81458333333333333</v>
      </c>
      <c r="D943" t="s">
        <v>57</v>
      </c>
      <c r="E943" t="s">
        <v>2860</v>
      </c>
      <c r="F943" t="s">
        <v>21</v>
      </c>
      <c r="G943">
        <v>75</v>
      </c>
      <c r="H943" t="s">
        <v>22</v>
      </c>
      <c r="I943" t="s">
        <v>23</v>
      </c>
      <c r="J943" t="s">
        <v>1810</v>
      </c>
      <c r="L943">
        <v>11</v>
      </c>
      <c r="M943" t="s">
        <v>2861</v>
      </c>
      <c r="N943" t="s">
        <v>32</v>
      </c>
      <c r="O943" t="s">
        <v>38</v>
      </c>
    </row>
    <row r="944" spans="1:15" x14ac:dyDescent="0.3">
      <c r="A944" t="s">
        <v>2862</v>
      </c>
      <c r="B944" s="14">
        <v>45150</v>
      </c>
      <c r="C944" s="15">
        <v>6.2500000000000003E-3</v>
      </c>
      <c r="D944" t="s">
        <v>57</v>
      </c>
      <c r="E944" t="s">
        <v>2863</v>
      </c>
      <c r="F944" t="s">
        <v>21</v>
      </c>
      <c r="G944">
        <v>68</v>
      </c>
      <c r="H944" t="s">
        <v>22</v>
      </c>
      <c r="I944" t="s">
        <v>23</v>
      </c>
      <c r="J944" t="s">
        <v>1810</v>
      </c>
      <c r="L944">
        <v>18</v>
      </c>
      <c r="M944" t="s">
        <v>2864</v>
      </c>
      <c r="N944" t="s">
        <v>26</v>
      </c>
      <c r="O944" t="s">
        <v>38</v>
      </c>
    </row>
    <row r="945" spans="1:15" x14ac:dyDescent="0.3">
      <c r="A945" t="s">
        <v>2865</v>
      </c>
      <c r="B945" s="14">
        <v>45585</v>
      </c>
      <c r="C945" s="15">
        <v>0.41041666666666665</v>
      </c>
      <c r="D945" t="s">
        <v>57</v>
      </c>
      <c r="E945" t="s">
        <v>2866</v>
      </c>
      <c r="F945" t="s">
        <v>21</v>
      </c>
      <c r="G945">
        <v>53</v>
      </c>
      <c r="H945" t="s">
        <v>22</v>
      </c>
      <c r="I945" t="s">
        <v>23</v>
      </c>
      <c r="J945" t="s">
        <v>1810</v>
      </c>
      <c r="L945">
        <v>22</v>
      </c>
      <c r="M945" t="s">
        <v>2867</v>
      </c>
      <c r="N945" t="s">
        <v>55</v>
      </c>
      <c r="O945" t="s">
        <v>38</v>
      </c>
    </row>
    <row r="946" spans="1:15" x14ac:dyDescent="0.3">
      <c r="A946" t="s">
        <v>2868</v>
      </c>
      <c r="B946" s="14">
        <v>45432</v>
      </c>
      <c r="C946" s="15">
        <v>0.25138888888888888</v>
      </c>
      <c r="D946" t="s">
        <v>57</v>
      </c>
      <c r="E946" t="s">
        <v>2869</v>
      </c>
      <c r="F946" t="s">
        <v>21</v>
      </c>
      <c r="G946">
        <v>45</v>
      </c>
      <c r="H946" t="s">
        <v>22</v>
      </c>
      <c r="I946" t="s">
        <v>23</v>
      </c>
      <c r="J946" t="s">
        <v>1810</v>
      </c>
      <c r="L946">
        <v>31</v>
      </c>
      <c r="M946" t="s">
        <v>2870</v>
      </c>
      <c r="N946" t="s">
        <v>47</v>
      </c>
      <c r="O946" t="s">
        <v>27</v>
      </c>
    </row>
    <row r="947" spans="1:15" x14ac:dyDescent="0.3">
      <c r="A947" t="s">
        <v>2871</v>
      </c>
      <c r="B947" s="14">
        <v>45068</v>
      </c>
      <c r="C947" s="15">
        <v>0.37777777777777777</v>
      </c>
      <c r="D947" t="s">
        <v>57</v>
      </c>
      <c r="E947" t="s">
        <v>2872</v>
      </c>
      <c r="F947" t="s">
        <v>21</v>
      </c>
      <c r="G947">
        <v>31</v>
      </c>
      <c r="H947" t="s">
        <v>22</v>
      </c>
      <c r="I947" t="s">
        <v>23</v>
      </c>
      <c r="J947" t="s">
        <v>1810</v>
      </c>
      <c r="L947">
        <v>42</v>
      </c>
      <c r="M947" t="s">
        <v>2873</v>
      </c>
      <c r="N947" t="s">
        <v>203</v>
      </c>
      <c r="O947" t="s">
        <v>27</v>
      </c>
    </row>
    <row r="948" spans="1:15" x14ac:dyDescent="0.3">
      <c r="A948" t="s">
        <v>2874</v>
      </c>
      <c r="B948" s="14">
        <v>45386</v>
      </c>
      <c r="C948" s="15">
        <v>0.72430555555555554</v>
      </c>
      <c r="D948" t="s">
        <v>57</v>
      </c>
      <c r="E948" t="s">
        <v>2875</v>
      </c>
      <c r="F948" t="s">
        <v>21</v>
      </c>
      <c r="G948">
        <v>56</v>
      </c>
      <c r="H948" t="s">
        <v>22</v>
      </c>
      <c r="I948" t="s">
        <v>23</v>
      </c>
      <c r="J948" t="s">
        <v>1810</v>
      </c>
      <c r="L948">
        <v>46</v>
      </c>
      <c r="M948" t="s">
        <v>2876</v>
      </c>
      <c r="N948" t="s">
        <v>55</v>
      </c>
      <c r="O948" t="s">
        <v>27</v>
      </c>
    </row>
    <row r="949" spans="1:15" x14ac:dyDescent="0.3">
      <c r="A949" t="s">
        <v>2877</v>
      </c>
      <c r="B949" s="14">
        <v>45595</v>
      </c>
      <c r="C949" s="15">
        <v>0.98888888888888893</v>
      </c>
      <c r="D949" t="s">
        <v>57</v>
      </c>
      <c r="E949" t="s">
        <v>2878</v>
      </c>
      <c r="F949" t="s">
        <v>21</v>
      </c>
      <c r="G949">
        <v>73</v>
      </c>
      <c r="H949" t="s">
        <v>22</v>
      </c>
      <c r="I949" t="s">
        <v>23</v>
      </c>
      <c r="J949" t="s">
        <v>1810</v>
      </c>
      <c r="L949">
        <v>51</v>
      </c>
      <c r="M949" t="s">
        <v>2879</v>
      </c>
      <c r="N949" t="s">
        <v>32</v>
      </c>
      <c r="O949" t="s">
        <v>27</v>
      </c>
    </row>
    <row r="950" spans="1:15" x14ac:dyDescent="0.3">
      <c r="A950" t="s">
        <v>2880</v>
      </c>
      <c r="B950" s="14">
        <v>45353</v>
      </c>
      <c r="C950" s="15">
        <v>0.32291666666666669</v>
      </c>
      <c r="D950" t="s">
        <v>57</v>
      </c>
      <c r="E950" t="s">
        <v>2881</v>
      </c>
      <c r="F950" t="s">
        <v>21</v>
      </c>
      <c r="G950">
        <v>56</v>
      </c>
      <c r="H950" t="s">
        <v>22</v>
      </c>
      <c r="I950" t="s">
        <v>23</v>
      </c>
      <c r="J950" t="s">
        <v>1810</v>
      </c>
      <c r="L950">
        <v>55</v>
      </c>
      <c r="M950" t="s">
        <v>2882</v>
      </c>
      <c r="N950" t="s">
        <v>55</v>
      </c>
      <c r="O950" t="s">
        <v>27</v>
      </c>
    </row>
    <row r="951" spans="1:15" x14ac:dyDescent="0.3">
      <c r="A951" t="s">
        <v>2883</v>
      </c>
      <c r="B951" s="14">
        <v>45376</v>
      </c>
      <c r="C951" s="15">
        <v>0.64236111111111116</v>
      </c>
      <c r="D951" t="s">
        <v>57</v>
      </c>
      <c r="E951" t="s">
        <v>2884</v>
      </c>
      <c r="F951" t="s">
        <v>21</v>
      </c>
      <c r="G951">
        <v>17</v>
      </c>
      <c r="H951" t="s">
        <v>22</v>
      </c>
      <c r="I951" t="s">
        <v>23</v>
      </c>
      <c r="J951" t="s">
        <v>1810</v>
      </c>
      <c r="L951">
        <v>57</v>
      </c>
      <c r="M951" t="s">
        <v>2885</v>
      </c>
      <c r="N951" t="s">
        <v>37</v>
      </c>
      <c r="O951" t="s">
        <v>27</v>
      </c>
    </row>
    <row r="952" spans="1:15" x14ac:dyDescent="0.3">
      <c r="A952" t="s">
        <v>2886</v>
      </c>
      <c r="B952" s="14">
        <v>45237</v>
      </c>
      <c r="C952" s="15">
        <v>0.23194444444444445</v>
      </c>
      <c r="D952" t="s">
        <v>70</v>
      </c>
      <c r="E952" t="s">
        <v>2887</v>
      </c>
      <c r="F952" t="s">
        <v>21</v>
      </c>
      <c r="G952">
        <v>27</v>
      </c>
      <c r="H952" t="s">
        <v>22</v>
      </c>
      <c r="I952" t="s">
        <v>23</v>
      </c>
      <c r="J952" t="s">
        <v>1810</v>
      </c>
      <c r="L952">
        <v>12</v>
      </c>
      <c r="M952" t="s">
        <v>2888</v>
      </c>
      <c r="N952" t="s">
        <v>60</v>
      </c>
      <c r="O952" t="s">
        <v>38</v>
      </c>
    </row>
    <row r="953" spans="1:15" x14ac:dyDescent="0.3">
      <c r="A953" t="s">
        <v>2889</v>
      </c>
      <c r="B953" s="14">
        <v>45047</v>
      </c>
      <c r="C953" s="15">
        <v>0.51388888888888884</v>
      </c>
      <c r="D953" t="s">
        <v>70</v>
      </c>
      <c r="E953" t="s">
        <v>2890</v>
      </c>
      <c r="F953" t="s">
        <v>21</v>
      </c>
      <c r="G953">
        <v>61</v>
      </c>
      <c r="H953" t="s">
        <v>22</v>
      </c>
      <c r="I953" t="s">
        <v>23</v>
      </c>
      <c r="J953" t="s">
        <v>1810</v>
      </c>
      <c r="L953">
        <v>14</v>
      </c>
      <c r="M953" t="s">
        <v>2891</v>
      </c>
      <c r="N953" t="s">
        <v>26</v>
      </c>
      <c r="O953" t="s">
        <v>38</v>
      </c>
    </row>
    <row r="954" spans="1:15" x14ac:dyDescent="0.3">
      <c r="A954" t="s">
        <v>2892</v>
      </c>
      <c r="B954" s="14">
        <v>45286</v>
      </c>
      <c r="C954" s="15">
        <v>0.56041666666666667</v>
      </c>
      <c r="D954" t="s">
        <v>70</v>
      </c>
      <c r="E954" t="s">
        <v>2893</v>
      </c>
      <c r="F954" t="s">
        <v>21</v>
      </c>
      <c r="G954">
        <v>22</v>
      </c>
      <c r="H954" t="s">
        <v>22</v>
      </c>
      <c r="I954" t="s">
        <v>23</v>
      </c>
      <c r="J954" t="s">
        <v>1810</v>
      </c>
      <c r="L954">
        <v>16</v>
      </c>
      <c r="M954" t="s">
        <v>2894</v>
      </c>
      <c r="N954" t="s">
        <v>60</v>
      </c>
      <c r="O954" t="s">
        <v>38</v>
      </c>
    </row>
    <row r="955" spans="1:15" x14ac:dyDescent="0.3">
      <c r="A955" t="s">
        <v>2895</v>
      </c>
      <c r="B955" s="14">
        <v>45521</v>
      </c>
      <c r="C955" s="15">
        <v>0.47499999999999998</v>
      </c>
      <c r="D955" t="s">
        <v>70</v>
      </c>
      <c r="E955" t="s">
        <v>2896</v>
      </c>
      <c r="F955" t="s">
        <v>21</v>
      </c>
      <c r="G955">
        <v>47</v>
      </c>
      <c r="H955" t="s">
        <v>22</v>
      </c>
      <c r="I955" t="s">
        <v>23</v>
      </c>
      <c r="J955" t="s">
        <v>1810</v>
      </c>
      <c r="L955">
        <v>23</v>
      </c>
      <c r="M955" t="s">
        <v>2897</v>
      </c>
      <c r="N955" t="s">
        <v>47</v>
      </c>
      <c r="O955" t="s">
        <v>38</v>
      </c>
    </row>
    <row r="956" spans="1:15" x14ac:dyDescent="0.3">
      <c r="A956" t="s">
        <v>2898</v>
      </c>
      <c r="B956" s="14">
        <v>45077</v>
      </c>
      <c r="C956" s="15">
        <v>1.8749999999999999E-2</v>
      </c>
      <c r="D956" t="s">
        <v>70</v>
      </c>
      <c r="E956" t="s">
        <v>2899</v>
      </c>
      <c r="F956" t="s">
        <v>21</v>
      </c>
      <c r="G956">
        <v>10</v>
      </c>
      <c r="H956" t="s">
        <v>22</v>
      </c>
      <c r="I956" t="s">
        <v>23</v>
      </c>
      <c r="J956" t="s">
        <v>1810</v>
      </c>
      <c r="L956">
        <v>28</v>
      </c>
      <c r="M956" t="s">
        <v>2900</v>
      </c>
      <c r="N956" t="s">
        <v>84</v>
      </c>
      <c r="O956" t="s">
        <v>38</v>
      </c>
    </row>
    <row r="957" spans="1:15" x14ac:dyDescent="0.3">
      <c r="A957" t="s">
        <v>2901</v>
      </c>
      <c r="B957" s="14">
        <v>45140</v>
      </c>
      <c r="C957" s="15">
        <v>0.85624999999999996</v>
      </c>
      <c r="D957" t="s">
        <v>70</v>
      </c>
      <c r="E957" t="s">
        <v>2902</v>
      </c>
      <c r="F957" t="s">
        <v>21</v>
      </c>
      <c r="G957">
        <v>11</v>
      </c>
      <c r="H957" t="s">
        <v>22</v>
      </c>
      <c r="I957" t="s">
        <v>23</v>
      </c>
      <c r="J957" t="s">
        <v>1810</v>
      </c>
      <c r="L957">
        <v>32</v>
      </c>
      <c r="M957" t="s">
        <v>2903</v>
      </c>
      <c r="N957" t="s">
        <v>37</v>
      </c>
      <c r="O957" t="s">
        <v>27</v>
      </c>
    </row>
    <row r="958" spans="1:15" x14ac:dyDescent="0.3">
      <c r="A958" t="s">
        <v>2904</v>
      </c>
      <c r="B958" s="14">
        <v>45261</v>
      </c>
      <c r="C958" s="15">
        <v>0.76527777777777772</v>
      </c>
      <c r="D958" t="s">
        <v>70</v>
      </c>
      <c r="E958" t="s">
        <v>2905</v>
      </c>
      <c r="F958" t="s">
        <v>21</v>
      </c>
      <c r="G958">
        <v>25</v>
      </c>
      <c r="H958" t="s">
        <v>22</v>
      </c>
      <c r="I958" t="s">
        <v>23</v>
      </c>
      <c r="J958" t="s">
        <v>1810</v>
      </c>
      <c r="L958">
        <v>32</v>
      </c>
      <c r="M958" t="s">
        <v>2906</v>
      </c>
      <c r="N958" t="s">
        <v>60</v>
      </c>
      <c r="O958" t="s">
        <v>27</v>
      </c>
    </row>
    <row r="959" spans="1:15" x14ac:dyDescent="0.3">
      <c r="A959" t="s">
        <v>2907</v>
      </c>
      <c r="B959" s="14">
        <v>45464</v>
      </c>
      <c r="C959" s="15">
        <v>0.62777777777777777</v>
      </c>
      <c r="D959" t="s">
        <v>70</v>
      </c>
      <c r="E959" t="s">
        <v>2908</v>
      </c>
      <c r="F959" t="s">
        <v>21</v>
      </c>
      <c r="G959">
        <v>73</v>
      </c>
      <c r="H959" t="s">
        <v>22</v>
      </c>
      <c r="I959" t="s">
        <v>23</v>
      </c>
      <c r="J959" t="s">
        <v>1810</v>
      </c>
      <c r="L959">
        <v>32</v>
      </c>
      <c r="M959" t="s">
        <v>2909</v>
      </c>
      <c r="N959" t="s">
        <v>32</v>
      </c>
      <c r="O959" t="s">
        <v>27</v>
      </c>
    </row>
    <row r="960" spans="1:15" x14ac:dyDescent="0.3">
      <c r="A960" t="s">
        <v>2910</v>
      </c>
      <c r="B960" s="14">
        <v>45474</v>
      </c>
      <c r="C960" s="15">
        <v>0.34375</v>
      </c>
      <c r="D960" t="s">
        <v>70</v>
      </c>
      <c r="E960" t="s">
        <v>2911</v>
      </c>
      <c r="F960" t="s">
        <v>21</v>
      </c>
      <c r="G960">
        <v>9</v>
      </c>
      <c r="H960" t="s">
        <v>22</v>
      </c>
      <c r="I960" t="s">
        <v>23</v>
      </c>
      <c r="J960" t="s">
        <v>1810</v>
      </c>
      <c r="L960">
        <v>34</v>
      </c>
      <c r="M960" t="s">
        <v>2912</v>
      </c>
      <c r="N960" t="s">
        <v>84</v>
      </c>
      <c r="O960" t="s">
        <v>27</v>
      </c>
    </row>
    <row r="961" spans="1:15" x14ac:dyDescent="0.3">
      <c r="A961" t="s">
        <v>2913</v>
      </c>
      <c r="B961" s="14">
        <v>45404</v>
      </c>
      <c r="C961" s="15">
        <v>0.13680555555555557</v>
      </c>
      <c r="D961" t="s">
        <v>70</v>
      </c>
      <c r="E961" t="s">
        <v>2914</v>
      </c>
      <c r="F961" t="s">
        <v>21</v>
      </c>
      <c r="G961">
        <v>72</v>
      </c>
      <c r="H961" t="s">
        <v>22</v>
      </c>
      <c r="I961" t="s">
        <v>23</v>
      </c>
      <c r="J961" t="s">
        <v>1810</v>
      </c>
      <c r="L961">
        <v>34</v>
      </c>
      <c r="M961" t="s">
        <v>2915</v>
      </c>
      <c r="N961" t="s">
        <v>32</v>
      </c>
      <c r="O961" t="s">
        <v>27</v>
      </c>
    </row>
    <row r="962" spans="1:15" x14ac:dyDescent="0.3">
      <c r="A962" t="s">
        <v>2916</v>
      </c>
      <c r="B962" s="14">
        <v>45451</v>
      </c>
      <c r="C962" s="15">
        <v>0.64513888888888893</v>
      </c>
      <c r="D962" t="s">
        <v>70</v>
      </c>
      <c r="E962" t="s">
        <v>2371</v>
      </c>
      <c r="F962" t="s">
        <v>21</v>
      </c>
      <c r="G962">
        <v>9</v>
      </c>
      <c r="H962" t="s">
        <v>22</v>
      </c>
      <c r="I962" t="s">
        <v>23</v>
      </c>
      <c r="J962" t="s">
        <v>1810</v>
      </c>
      <c r="L962">
        <v>36</v>
      </c>
      <c r="M962" t="s">
        <v>2917</v>
      </c>
      <c r="N962" t="s">
        <v>84</v>
      </c>
      <c r="O962" t="s">
        <v>27</v>
      </c>
    </row>
    <row r="963" spans="1:15" x14ac:dyDescent="0.3">
      <c r="A963" t="s">
        <v>2918</v>
      </c>
      <c r="B963" s="14">
        <v>45458</v>
      </c>
      <c r="C963" s="15">
        <v>0.83611111111111114</v>
      </c>
      <c r="D963" t="s">
        <v>70</v>
      </c>
      <c r="E963" t="s">
        <v>2919</v>
      </c>
      <c r="F963" t="s">
        <v>21</v>
      </c>
      <c r="G963">
        <v>49</v>
      </c>
      <c r="H963" t="s">
        <v>22</v>
      </c>
      <c r="I963" t="s">
        <v>23</v>
      </c>
      <c r="J963" t="s">
        <v>1810</v>
      </c>
      <c r="L963">
        <v>49</v>
      </c>
      <c r="M963" t="s">
        <v>2920</v>
      </c>
      <c r="N963" t="s">
        <v>47</v>
      </c>
      <c r="O963" t="s">
        <v>27</v>
      </c>
    </row>
    <row r="964" spans="1:15" x14ac:dyDescent="0.3">
      <c r="A964" t="s">
        <v>2921</v>
      </c>
      <c r="B964" s="14">
        <v>45217</v>
      </c>
      <c r="C964" s="15">
        <v>0.94027777777777777</v>
      </c>
      <c r="D964" t="s">
        <v>70</v>
      </c>
      <c r="E964" t="s">
        <v>2922</v>
      </c>
      <c r="F964" t="s">
        <v>21</v>
      </c>
      <c r="G964">
        <v>21</v>
      </c>
      <c r="H964" t="s">
        <v>22</v>
      </c>
      <c r="I964" t="s">
        <v>23</v>
      </c>
      <c r="J964" t="s">
        <v>1810</v>
      </c>
      <c r="L964">
        <v>53</v>
      </c>
      <c r="M964" t="s">
        <v>2923</v>
      </c>
      <c r="N964" t="s">
        <v>60</v>
      </c>
      <c r="O964" t="s">
        <v>27</v>
      </c>
    </row>
    <row r="965" spans="1:15" x14ac:dyDescent="0.3">
      <c r="A965" t="s">
        <v>2924</v>
      </c>
      <c r="B965" s="14">
        <v>45307</v>
      </c>
      <c r="C965" s="15">
        <v>0.28055555555555556</v>
      </c>
      <c r="D965" t="s">
        <v>81</v>
      </c>
      <c r="E965" t="s">
        <v>2925</v>
      </c>
      <c r="F965" t="s">
        <v>21</v>
      </c>
      <c r="G965">
        <v>7</v>
      </c>
      <c r="H965" t="s">
        <v>22</v>
      </c>
      <c r="I965" t="s">
        <v>23</v>
      </c>
      <c r="J965" t="s">
        <v>1810</v>
      </c>
      <c r="L965">
        <v>10</v>
      </c>
      <c r="M965" t="s">
        <v>2926</v>
      </c>
      <c r="N965" t="s">
        <v>84</v>
      </c>
      <c r="O965" t="s">
        <v>38</v>
      </c>
    </row>
    <row r="966" spans="1:15" x14ac:dyDescent="0.3">
      <c r="A966" t="s">
        <v>2927</v>
      </c>
      <c r="B966" s="14">
        <v>45300</v>
      </c>
      <c r="C966" s="15">
        <v>0.35</v>
      </c>
      <c r="D966" t="s">
        <v>81</v>
      </c>
      <c r="E966" t="s">
        <v>2928</v>
      </c>
      <c r="F966" t="s">
        <v>21</v>
      </c>
      <c r="G966">
        <v>48</v>
      </c>
      <c r="H966" t="s">
        <v>22</v>
      </c>
      <c r="I966" t="s">
        <v>23</v>
      </c>
      <c r="J966" t="s">
        <v>1810</v>
      </c>
      <c r="L966">
        <v>11</v>
      </c>
      <c r="M966" t="s">
        <v>2929</v>
      </c>
      <c r="N966" t="s">
        <v>47</v>
      </c>
      <c r="O966" t="s">
        <v>38</v>
      </c>
    </row>
    <row r="967" spans="1:15" x14ac:dyDescent="0.3">
      <c r="A967" t="s">
        <v>2930</v>
      </c>
      <c r="B967" s="14">
        <v>45502</v>
      </c>
      <c r="C967" s="15">
        <v>0.50624999999999998</v>
      </c>
      <c r="D967" t="s">
        <v>81</v>
      </c>
      <c r="E967" t="s">
        <v>82</v>
      </c>
      <c r="F967" t="s">
        <v>21</v>
      </c>
      <c r="G967">
        <v>21</v>
      </c>
      <c r="H967" t="s">
        <v>22</v>
      </c>
      <c r="I967" t="s">
        <v>23</v>
      </c>
      <c r="J967" t="s">
        <v>1810</v>
      </c>
      <c r="L967">
        <v>12</v>
      </c>
      <c r="M967" t="s">
        <v>83</v>
      </c>
      <c r="N967" t="s">
        <v>60</v>
      </c>
      <c r="O967" t="s">
        <v>38</v>
      </c>
    </row>
    <row r="968" spans="1:15" x14ac:dyDescent="0.3">
      <c r="A968" t="s">
        <v>2931</v>
      </c>
      <c r="B968" s="14">
        <v>45266</v>
      </c>
      <c r="C968" s="15">
        <v>0.97569444444444442</v>
      </c>
      <c r="D968" t="s">
        <v>81</v>
      </c>
      <c r="E968" t="s">
        <v>2932</v>
      </c>
      <c r="F968" t="s">
        <v>21</v>
      </c>
      <c r="G968">
        <v>3</v>
      </c>
      <c r="H968" t="s">
        <v>22</v>
      </c>
      <c r="I968" t="s">
        <v>23</v>
      </c>
      <c r="J968" t="s">
        <v>1810</v>
      </c>
      <c r="L968">
        <v>14</v>
      </c>
      <c r="M968" t="s">
        <v>2933</v>
      </c>
      <c r="N968" t="s">
        <v>84</v>
      </c>
      <c r="O968" t="s">
        <v>38</v>
      </c>
    </row>
    <row r="969" spans="1:15" x14ac:dyDescent="0.3">
      <c r="A969" t="s">
        <v>2934</v>
      </c>
      <c r="B969" s="14">
        <v>45131</v>
      </c>
      <c r="C969" s="15">
        <v>0.65763888888888888</v>
      </c>
      <c r="D969" t="s">
        <v>81</v>
      </c>
      <c r="E969" t="s">
        <v>2935</v>
      </c>
      <c r="F969" t="s">
        <v>21</v>
      </c>
      <c r="G969">
        <v>73</v>
      </c>
      <c r="H969" t="s">
        <v>22</v>
      </c>
      <c r="I969" t="s">
        <v>23</v>
      </c>
      <c r="J969" t="s">
        <v>1810</v>
      </c>
      <c r="L969">
        <v>35</v>
      </c>
      <c r="M969" t="s">
        <v>2936</v>
      </c>
      <c r="N969" t="s">
        <v>32</v>
      </c>
      <c r="O969" t="s">
        <v>27</v>
      </c>
    </row>
    <row r="970" spans="1:15" x14ac:dyDescent="0.3">
      <c r="A970" t="s">
        <v>2937</v>
      </c>
      <c r="B970" s="14">
        <v>45108</v>
      </c>
      <c r="C970" s="15">
        <v>0.51111111111111107</v>
      </c>
      <c r="D970" t="s">
        <v>81</v>
      </c>
      <c r="E970" t="s">
        <v>2938</v>
      </c>
      <c r="F970" t="s">
        <v>21</v>
      </c>
      <c r="G970">
        <v>25</v>
      </c>
      <c r="H970" t="s">
        <v>22</v>
      </c>
      <c r="I970" t="s">
        <v>23</v>
      </c>
      <c r="J970" t="s">
        <v>1810</v>
      </c>
      <c r="L970">
        <v>38</v>
      </c>
      <c r="M970" t="s">
        <v>2939</v>
      </c>
      <c r="N970" t="s">
        <v>60</v>
      </c>
      <c r="O970" t="s">
        <v>27</v>
      </c>
    </row>
    <row r="971" spans="1:15" x14ac:dyDescent="0.3">
      <c r="A971" t="s">
        <v>2940</v>
      </c>
      <c r="B971" s="14">
        <v>45347</v>
      </c>
      <c r="C971" s="15">
        <v>0.4548611111111111</v>
      </c>
      <c r="D971" t="s">
        <v>81</v>
      </c>
      <c r="E971" t="s">
        <v>2941</v>
      </c>
      <c r="F971" t="s">
        <v>21</v>
      </c>
      <c r="G971">
        <v>31</v>
      </c>
      <c r="H971" t="s">
        <v>22</v>
      </c>
      <c r="I971" t="s">
        <v>23</v>
      </c>
      <c r="J971" t="s">
        <v>1810</v>
      </c>
      <c r="L971">
        <v>38</v>
      </c>
      <c r="M971" t="s">
        <v>2942</v>
      </c>
      <c r="N971" t="s">
        <v>203</v>
      </c>
      <c r="O971" t="s">
        <v>27</v>
      </c>
    </row>
    <row r="972" spans="1:15" x14ac:dyDescent="0.3">
      <c r="A972" t="s">
        <v>2943</v>
      </c>
      <c r="B972" s="14">
        <v>45322</v>
      </c>
      <c r="C972" s="15">
        <v>0.10069444444444445</v>
      </c>
      <c r="D972" t="s">
        <v>81</v>
      </c>
      <c r="E972" t="s">
        <v>2944</v>
      </c>
      <c r="F972" t="s">
        <v>21</v>
      </c>
      <c r="G972">
        <v>48</v>
      </c>
      <c r="H972" t="s">
        <v>22</v>
      </c>
      <c r="I972" t="s">
        <v>23</v>
      </c>
      <c r="J972" t="s">
        <v>1810</v>
      </c>
      <c r="L972">
        <v>47</v>
      </c>
      <c r="M972" t="s">
        <v>2945</v>
      </c>
      <c r="N972" t="s">
        <v>47</v>
      </c>
      <c r="O972" t="s">
        <v>27</v>
      </c>
    </row>
    <row r="973" spans="1:15" x14ac:dyDescent="0.3">
      <c r="A973" t="s">
        <v>2946</v>
      </c>
      <c r="B973" s="14">
        <v>45280</v>
      </c>
      <c r="C973" s="15">
        <v>0.19930555555555557</v>
      </c>
      <c r="D973" t="s">
        <v>94</v>
      </c>
      <c r="E973" t="s">
        <v>2947</v>
      </c>
      <c r="F973" t="s">
        <v>21</v>
      </c>
      <c r="G973">
        <v>14</v>
      </c>
      <c r="H973" t="s">
        <v>22</v>
      </c>
      <c r="I973" t="s">
        <v>23</v>
      </c>
      <c r="J973" t="s">
        <v>1810</v>
      </c>
      <c r="L973">
        <v>17</v>
      </c>
      <c r="M973" t="s">
        <v>2948</v>
      </c>
      <c r="N973" t="s">
        <v>37</v>
      </c>
      <c r="O973" t="s">
        <v>38</v>
      </c>
    </row>
    <row r="974" spans="1:15" x14ac:dyDescent="0.3">
      <c r="A974" t="s">
        <v>2949</v>
      </c>
      <c r="B974" s="14">
        <v>45382</v>
      </c>
      <c r="C974" s="15">
        <v>0.84236111111111112</v>
      </c>
      <c r="D974" t="s">
        <v>94</v>
      </c>
      <c r="E974" t="s">
        <v>2950</v>
      </c>
      <c r="F974" t="s">
        <v>21</v>
      </c>
      <c r="G974">
        <v>31</v>
      </c>
      <c r="H974" t="s">
        <v>22</v>
      </c>
      <c r="I974" t="s">
        <v>23</v>
      </c>
      <c r="J974" t="s">
        <v>1810</v>
      </c>
      <c r="L974">
        <v>35</v>
      </c>
      <c r="M974" t="s">
        <v>2951</v>
      </c>
      <c r="N974" t="s">
        <v>203</v>
      </c>
      <c r="O974" t="s">
        <v>27</v>
      </c>
    </row>
    <row r="975" spans="1:15" x14ac:dyDescent="0.3">
      <c r="A975" t="s">
        <v>2952</v>
      </c>
      <c r="B975" s="14">
        <v>45314</v>
      </c>
      <c r="C975" s="15">
        <v>0.1361111111111111</v>
      </c>
      <c r="D975" t="s">
        <v>94</v>
      </c>
      <c r="E975" t="s">
        <v>2953</v>
      </c>
      <c r="F975" t="s">
        <v>21</v>
      </c>
      <c r="G975">
        <v>75</v>
      </c>
      <c r="H975" t="s">
        <v>22</v>
      </c>
      <c r="I975" t="s">
        <v>23</v>
      </c>
      <c r="J975" t="s">
        <v>1810</v>
      </c>
      <c r="L975">
        <v>36</v>
      </c>
      <c r="M975" t="s">
        <v>2954</v>
      </c>
      <c r="N975" t="s">
        <v>32</v>
      </c>
      <c r="O975" t="s">
        <v>27</v>
      </c>
    </row>
    <row r="976" spans="1:15" x14ac:dyDescent="0.3">
      <c r="A976" t="s">
        <v>2955</v>
      </c>
      <c r="B976" s="14">
        <v>45227</v>
      </c>
      <c r="C976" s="15">
        <v>0.24513888888888888</v>
      </c>
      <c r="D976" t="s">
        <v>94</v>
      </c>
      <c r="E976" t="s">
        <v>2956</v>
      </c>
      <c r="F976" t="s">
        <v>21</v>
      </c>
      <c r="G976">
        <v>65</v>
      </c>
      <c r="H976" t="s">
        <v>22</v>
      </c>
      <c r="I976" t="s">
        <v>23</v>
      </c>
      <c r="J976" t="s">
        <v>1810</v>
      </c>
      <c r="L976">
        <v>44</v>
      </c>
      <c r="M976" t="s">
        <v>2957</v>
      </c>
      <c r="N976" t="s">
        <v>26</v>
      </c>
      <c r="O976" t="s">
        <v>27</v>
      </c>
    </row>
    <row r="977" spans="1:15" x14ac:dyDescent="0.3">
      <c r="A977" t="s">
        <v>2958</v>
      </c>
      <c r="B977" s="14">
        <v>45354</v>
      </c>
      <c r="C977" s="15">
        <v>0.66111111111111109</v>
      </c>
      <c r="D977" t="s">
        <v>94</v>
      </c>
      <c r="E977" t="s">
        <v>2959</v>
      </c>
      <c r="F977" t="s">
        <v>21</v>
      </c>
      <c r="G977">
        <v>28</v>
      </c>
      <c r="H977" t="s">
        <v>22</v>
      </c>
      <c r="I977" t="s">
        <v>23</v>
      </c>
      <c r="J977" t="s">
        <v>1810</v>
      </c>
      <c r="L977">
        <v>50</v>
      </c>
      <c r="M977" t="s">
        <v>2960</v>
      </c>
      <c r="N977" t="s">
        <v>60</v>
      </c>
      <c r="O977" t="s">
        <v>27</v>
      </c>
    </row>
    <row r="978" spans="1:15" x14ac:dyDescent="0.3">
      <c r="A978" t="s">
        <v>2961</v>
      </c>
      <c r="B978" s="14">
        <v>45248</v>
      </c>
      <c r="C978" s="15">
        <v>0.89861111111111114</v>
      </c>
      <c r="D978" t="s">
        <v>94</v>
      </c>
      <c r="E978" t="s">
        <v>2962</v>
      </c>
      <c r="F978" t="s">
        <v>21</v>
      </c>
      <c r="G978">
        <v>22</v>
      </c>
      <c r="H978" t="s">
        <v>22</v>
      </c>
      <c r="I978" t="s">
        <v>23</v>
      </c>
      <c r="J978" t="s">
        <v>1810</v>
      </c>
      <c r="L978">
        <v>59</v>
      </c>
      <c r="M978" t="s">
        <v>2963</v>
      </c>
      <c r="N978" t="s">
        <v>60</v>
      </c>
      <c r="O978" t="s">
        <v>27</v>
      </c>
    </row>
    <row r="979" spans="1:15" x14ac:dyDescent="0.3">
      <c r="A979" t="s">
        <v>2964</v>
      </c>
      <c r="B979" s="14">
        <v>45404</v>
      </c>
      <c r="C979" s="15">
        <v>0.4375</v>
      </c>
      <c r="D979" t="s">
        <v>66</v>
      </c>
      <c r="E979" t="s">
        <v>2965</v>
      </c>
      <c r="F979" t="s">
        <v>21</v>
      </c>
      <c r="G979">
        <v>21</v>
      </c>
      <c r="H979" t="s">
        <v>22</v>
      </c>
      <c r="I979" t="s">
        <v>23</v>
      </c>
      <c r="J979" t="s">
        <v>1810</v>
      </c>
      <c r="L979">
        <v>15</v>
      </c>
      <c r="M979" t="s">
        <v>2966</v>
      </c>
      <c r="N979" t="s">
        <v>60</v>
      </c>
      <c r="O979" t="s">
        <v>38</v>
      </c>
    </row>
    <row r="980" spans="1:15" x14ac:dyDescent="0.3">
      <c r="A980" t="s">
        <v>2967</v>
      </c>
      <c r="B980" s="14">
        <v>45505</v>
      </c>
      <c r="C980" s="15">
        <v>0.98750000000000004</v>
      </c>
      <c r="D980" t="s">
        <v>66</v>
      </c>
      <c r="E980" t="s">
        <v>2968</v>
      </c>
      <c r="F980" t="s">
        <v>21</v>
      </c>
      <c r="G980">
        <v>36</v>
      </c>
      <c r="H980" t="s">
        <v>22</v>
      </c>
      <c r="I980" t="s">
        <v>23</v>
      </c>
      <c r="J980" t="s">
        <v>1810</v>
      </c>
      <c r="L980">
        <v>26</v>
      </c>
      <c r="M980" t="s">
        <v>2969</v>
      </c>
      <c r="N980" t="s">
        <v>203</v>
      </c>
      <c r="O980" t="s">
        <v>38</v>
      </c>
    </row>
    <row r="981" spans="1:15" x14ac:dyDescent="0.3">
      <c r="A981" t="s">
        <v>2970</v>
      </c>
      <c r="B981" s="14">
        <v>45164</v>
      </c>
      <c r="C981" s="15">
        <v>0.84166666666666667</v>
      </c>
      <c r="D981" t="s">
        <v>66</v>
      </c>
      <c r="E981" t="s">
        <v>2971</v>
      </c>
      <c r="F981" t="s">
        <v>21</v>
      </c>
      <c r="G981">
        <v>67</v>
      </c>
      <c r="H981" t="s">
        <v>22</v>
      </c>
      <c r="I981" t="s">
        <v>23</v>
      </c>
      <c r="J981" t="s">
        <v>1810</v>
      </c>
      <c r="L981">
        <v>27</v>
      </c>
      <c r="M981" t="s">
        <v>2972</v>
      </c>
      <c r="N981" t="s">
        <v>26</v>
      </c>
      <c r="O981" t="s">
        <v>38</v>
      </c>
    </row>
    <row r="982" spans="1:15" x14ac:dyDescent="0.3">
      <c r="A982" t="s">
        <v>2973</v>
      </c>
      <c r="B982" s="14">
        <v>45355</v>
      </c>
      <c r="C982" s="15">
        <v>0.85833333333333328</v>
      </c>
      <c r="D982" t="s">
        <v>66</v>
      </c>
      <c r="E982" t="s">
        <v>2974</v>
      </c>
      <c r="F982" t="s">
        <v>21</v>
      </c>
      <c r="G982">
        <v>4</v>
      </c>
      <c r="H982" t="s">
        <v>22</v>
      </c>
      <c r="I982" t="s">
        <v>23</v>
      </c>
      <c r="J982" t="s">
        <v>1810</v>
      </c>
      <c r="L982">
        <v>32</v>
      </c>
      <c r="M982" t="s">
        <v>2975</v>
      </c>
      <c r="N982" t="s">
        <v>84</v>
      </c>
      <c r="O982" t="s">
        <v>27</v>
      </c>
    </row>
    <row r="983" spans="1:15" x14ac:dyDescent="0.3">
      <c r="A983" t="s">
        <v>2976</v>
      </c>
      <c r="B983" s="14">
        <v>45182</v>
      </c>
      <c r="C983" s="15">
        <v>0.1673611111111111</v>
      </c>
      <c r="D983" t="s">
        <v>66</v>
      </c>
      <c r="E983" t="s">
        <v>2977</v>
      </c>
      <c r="F983" t="s">
        <v>21</v>
      </c>
      <c r="G983">
        <v>75</v>
      </c>
      <c r="H983" t="s">
        <v>22</v>
      </c>
      <c r="I983" t="s">
        <v>23</v>
      </c>
      <c r="J983" t="s">
        <v>1810</v>
      </c>
      <c r="L983">
        <v>38</v>
      </c>
      <c r="M983" t="s">
        <v>2978</v>
      </c>
      <c r="N983" t="s">
        <v>32</v>
      </c>
      <c r="O983" t="s">
        <v>27</v>
      </c>
    </row>
    <row r="984" spans="1:15" x14ac:dyDescent="0.3">
      <c r="A984" t="s">
        <v>2979</v>
      </c>
      <c r="B984" s="14">
        <v>45496</v>
      </c>
      <c r="C984" s="15">
        <v>0.82222222222222219</v>
      </c>
      <c r="D984" t="s">
        <v>66</v>
      </c>
      <c r="E984" t="s">
        <v>2980</v>
      </c>
      <c r="F984" t="s">
        <v>21</v>
      </c>
      <c r="G984">
        <v>9</v>
      </c>
      <c r="H984" t="s">
        <v>22</v>
      </c>
      <c r="I984" t="s">
        <v>23</v>
      </c>
      <c r="J984" t="s">
        <v>1810</v>
      </c>
      <c r="L984">
        <v>40</v>
      </c>
      <c r="M984" t="s">
        <v>2981</v>
      </c>
      <c r="N984" t="s">
        <v>84</v>
      </c>
      <c r="O984" t="s">
        <v>27</v>
      </c>
    </row>
    <row r="985" spans="1:15" x14ac:dyDescent="0.3">
      <c r="A985" t="s">
        <v>2982</v>
      </c>
      <c r="B985" s="14">
        <v>45219</v>
      </c>
      <c r="C985" s="15">
        <v>0.40069444444444446</v>
      </c>
      <c r="D985" t="s">
        <v>66</v>
      </c>
      <c r="E985" t="s">
        <v>2983</v>
      </c>
      <c r="F985" t="s">
        <v>21</v>
      </c>
      <c r="G985">
        <v>39</v>
      </c>
      <c r="H985" t="s">
        <v>22</v>
      </c>
      <c r="I985" t="s">
        <v>23</v>
      </c>
      <c r="J985" t="s">
        <v>1810</v>
      </c>
      <c r="L985">
        <v>41</v>
      </c>
      <c r="M985" t="s">
        <v>2984</v>
      </c>
      <c r="N985" t="s">
        <v>203</v>
      </c>
      <c r="O985" t="s">
        <v>27</v>
      </c>
    </row>
    <row r="986" spans="1:15" x14ac:dyDescent="0.3">
      <c r="A986" t="s">
        <v>2985</v>
      </c>
      <c r="B986" s="14">
        <v>45052</v>
      </c>
      <c r="C986" s="15">
        <v>0.91736111111111107</v>
      </c>
      <c r="D986" t="s">
        <v>66</v>
      </c>
      <c r="E986" t="s">
        <v>2986</v>
      </c>
      <c r="F986" t="s">
        <v>21</v>
      </c>
      <c r="G986">
        <v>37</v>
      </c>
      <c r="H986" t="s">
        <v>22</v>
      </c>
      <c r="I986" t="s">
        <v>23</v>
      </c>
      <c r="J986" t="s">
        <v>1810</v>
      </c>
      <c r="L986">
        <v>49</v>
      </c>
      <c r="M986" t="s">
        <v>2987</v>
      </c>
      <c r="N986" t="s">
        <v>203</v>
      </c>
      <c r="O986" t="s">
        <v>27</v>
      </c>
    </row>
    <row r="987" spans="1:15" x14ac:dyDescent="0.3">
      <c r="A987" t="s">
        <v>2988</v>
      </c>
      <c r="B987" s="14">
        <v>45471</v>
      </c>
      <c r="C987" s="15">
        <v>0.37847222222222221</v>
      </c>
      <c r="D987" t="s">
        <v>66</v>
      </c>
      <c r="E987" t="s">
        <v>2989</v>
      </c>
      <c r="F987" t="s">
        <v>21</v>
      </c>
      <c r="G987">
        <v>65</v>
      </c>
      <c r="H987" t="s">
        <v>22</v>
      </c>
      <c r="I987" t="s">
        <v>23</v>
      </c>
      <c r="J987" t="s">
        <v>1810</v>
      </c>
      <c r="L987">
        <v>57</v>
      </c>
      <c r="M987" t="s">
        <v>2990</v>
      </c>
      <c r="N987" t="s">
        <v>26</v>
      </c>
      <c r="O987" t="s">
        <v>27</v>
      </c>
    </row>
    <row r="988" spans="1:15" x14ac:dyDescent="0.3">
      <c r="A988" t="s">
        <v>2991</v>
      </c>
      <c r="B988" s="14">
        <v>45123</v>
      </c>
      <c r="C988" s="15">
        <v>0.76875000000000004</v>
      </c>
      <c r="D988" t="s">
        <v>66</v>
      </c>
      <c r="E988" t="s">
        <v>2992</v>
      </c>
      <c r="F988" t="s">
        <v>21</v>
      </c>
      <c r="G988">
        <v>72</v>
      </c>
      <c r="H988" t="s">
        <v>22</v>
      </c>
      <c r="I988" t="s">
        <v>23</v>
      </c>
      <c r="J988" t="s">
        <v>1810</v>
      </c>
      <c r="L988">
        <v>60</v>
      </c>
      <c r="M988" t="s">
        <v>2993</v>
      </c>
      <c r="N988" t="s">
        <v>32</v>
      </c>
      <c r="O988" t="s">
        <v>27</v>
      </c>
    </row>
    <row r="989" spans="1:15" x14ac:dyDescent="0.3">
      <c r="A989" t="s">
        <v>2994</v>
      </c>
      <c r="B989" s="14">
        <v>45210</v>
      </c>
      <c r="C989" s="15">
        <v>0.47013888888888888</v>
      </c>
      <c r="D989" t="s">
        <v>66</v>
      </c>
      <c r="E989" t="s">
        <v>2995</v>
      </c>
      <c r="F989" t="s">
        <v>21</v>
      </c>
      <c r="G989">
        <v>79</v>
      </c>
      <c r="H989" t="s">
        <v>22</v>
      </c>
      <c r="I989" t="s">
        <v>23</v>
      </c>
      <c r="J989" t="s">
        <v>1810</v>
      </c>
      <c r="L989">
        <v>60</v>
      </c>
      <c r="M989" t="s">
        <v>2996</v>
      </c>
      <c r="N989" t="s">
        <v>32</v>
      </c>
      <c r="O989" t="s">
        <v>27</v>
      </c>
    </row>
    <row r="990" spans="1:15" x14ac:dyDescent="0.3">
      <c r="A990" t="s">
        <v>2997</v>
      </c>
      <c r="B990" s="14">
        <v>45121</v>
      </c>
      <c r="C990" s="15">
        <v>0.90833333333333333</v>
      </c>
      <c r="D990" t="s">
        <v>118</v>
      </c>
      <c r="E990" t="s">
        <v>2998</v>
      </c>
      <c r="F990" t="s">
        <v>21</v>
      </c>
      <c r="G990">
        <v>72</v>
      </c>
      <c r="H990" t="s">
        <v>22</v>
      </c>
      <c r="I990" t="s">
        <v>23</v>
      </c>
      <c r="J990" t="s">
        <v>1810</v>
      </c>
      <c r="L990">
        <v>30</v>
      </c>
      <c r="M990" t="s">
        <v>2999</v>
      </c>
      <c r="N990" t="s">
        <v>32</v>
      </c>
      <c r="O990" t="s">
        <v>38</v>
      </c>
    </row>
    <row r="991" spans="1:15" x14ac:dyDescent="0.3">
      <c r="A991" t="s">
        <v>3000</v>
      </c>
      <c r="B991" s="14">
        <v>45378</v>
      </c>
      <c r="C991" s="15">
        <v>0.88749999999999996</v>
      </c>
      <c r="D991" t="s">
        <v>118</v>
      </c>
      <c r="E991" t="s">
        <v>3001</v>
      </c>
      <c r="F991" t="s">
        <v>21</v>
      </c>
      <c r="G991">
        <v>41</v>
      </c>
      <c r="H991" t="s">
        <v>22</v>
      </c>
      <c r="I991" t="s">
        <v>23</v>
      </c>
      <c r="J991" t="s">
        <v>1810</v>
      </c>
      <c r="L991">
        <v>32</v>
      </c>
      <c r="M991" t="s">
        <v>3002</v>
      </c>
      <c r="N991" t="s">
        <v>47</v>
      </c>
      <c r="O991" t="s">
        <v>27</v>
      </c>
    </row>
    <row r="992" spans="1:15" x14ac:dyDescent="0.3">
      <c r="A992" t="s">
        <v>3003</v>
      </c>
      <c r="B992" s="14">
        <v>45571</v>
      </c>
      <c r="C992" s="15">
        <v>0.44722222222222224</v>
      </c>
      <c r="D992" t="s">
        <v>118</v>
      </c>
      <c r="E992" t="s">
        <v>3004</v>
      </c>
      <c r="F992" t="s">
        <v>21</v>
      </c>
      <c r="G992">
        <v>16</v>
      </c>
      <c r="H992" t="s">
        <v>22</v>
      </c>
      <c r="I992" t="s">
        <v>23</v>
      </c>
      <c r="J992" t="s">
        <v>1810</v>
      </c>
      <c r="L992">
        <v>36</v>
      </c>
      <c r="M992" t="s">
        <v>3005</v>
      </c>
      <c r="N992" t="s">
        <v>37</v>
      </c>
      <c r="O992" t="s">
        <v>27</v>
      </c>
    </row>
    <row r="993" spans="1:15" x14ac:dyDescent="0.3">
      <c r="A993" t="s">
        <v>3006</v>
      </c>
      <c r="B993" s="14">
        <v>45222</v>
      </c>
      <c r="C993" s="15">
        <v>0.95694444444444449</v>
      </c>
      <c r="D993" t="s">
        <v>118</v>
      </c>
      <c r="E993" t="s">
        <v>3007</v>
      </c>
      <c r="F993" t="s">
        <v>21</v>
      </c>
      <c r="G993">
        <v>15</v>
      </c>
      <c r="H993" t="s">
        <v>22</v>
      </c>
      <c r="I993" t="s">
        <v>23</v>
      </c>
      <c r="J993" t="s">
        <v>1810</v>
      </c>
      <c r="L993">
        <v>44</v>
      </c>
      <c r="M993" t="s">
        <v>3008</v>
      </c>
      <c r="N993" t="s">
        <v>37</v>
      </c>
      <c r="O993" t="s">
        <v>27</v>
      </c>
    </row>
    <row r="994" spans="1:15" x14ac:dyDescent="0.3">
      <c r="A994" t="s">
        <v>3009</v>
      </c>
      <c r="B994" s="14">
        <v>45485</v>
      </c>
      <c r="C994" s="15">
        <v>0.76597222222222228</v>
      </c>
      <c r="D994" t="s">
        <v>118</v>
      </c>
      <c r="E994" t="s">
        <v>3010</v>
      </c>
      <c r="F994" t="s">
        <v>21</v>
      </c>
      <c r="G994">
        <v>39</v>
      </c>
      <c r="H994" t="s">
        <v>22</v>
      </c>
      <c r="I994" t="s">
        <v>23</v>
      </c>
      <c r="J994" t="s">
        <v>1810</v>
      </c>
      <c r="L994">
        <v>49</v>
      </c>
      <c r="M994" t="s">
        <v>3011</v>
      </c>
      <c r="N994" t="s">
        <v>203</v>
      </c>
      <c r="O994" t="s">
        <v>27</v>
      </c>
    </row>
    <row r="995" spans="1:15" x14ac:dyDescent="0.3">
      <c r="A995" t="s">
        <v>3012</v>
      </c>
      <c r="B995" s="14">
        <v>45124</v>
      </c>
      <c r="C995" s="15">
        <v>0.54791666666666672</v>
      </c>
      <c r="D995" t="s">
        <v>118</v>
      </c>
      <c r="E995" t="s">
        <v>3013</v>
      </c>
      <c r="F995" t="s">
        <v>21</v>
      </c>
      <c r="G995">
        <v>48</v>
      </c>
      <c r="H995" t="s">
        <v>22</v>
      </c>
      <c r="I995" t="s">
        <v>23</v>
      </c>
      <c r="J995" t="s">
        <v>1810</v>
      </c>
      <c r="L995">
        <v>49</v>
      </c>
      <c r="M995" t="s">
        <v>3014</v>
      </c>
      <c r="N995" t="s">
        <v>47</v>
      </c>
      <c r="O995" t="s">
        <v>27</v>
      </c>
    </row>
    <row r="996" spans="1:15" x14ac:dyDescent="0.3">
      <c r="A996" t="s">
        <v>3015</v>
      </c>
      <c r="B996" s="14">
        <v>45112</v>
      </c>
      <c r="C996" s="15">
        <v>7.4999999999999997E-2</v>
      </c>
      <c r="D996" t="s">
        <v>137</v>
      </c>
      <c r="E996" t="s">
        <v>3016</v>
      </c>
      <c r="F996" t="s">
        <v>21</v>
      </c>
      <c r="G996">
        <v>74</v>
      </c>
      <c r="H996" t="s">
        <v>22</v>
      </c>
      <c r="I996" t="s">
        <v>23</v>
      </c>
      <c r="J996" t="s">
        <v>1810</v>
      </c>
      <c r="L996">
        <v>28</v>
      </c>
      <c r="M996" t="s">
        <v>3017</v>
      </c>
      <c r="N996" t="s">
        <v>32</v>
      </c>
      <c r="O996" t="s">
        <v>38</v>
      </c>
    </row>
    <row r="997" spans="1:15" x14ac:dyDescent="0.3">
      <c r="A997" t="s">
        <v>3018</v>
      </c>
      <c r="B997" s="14">
        <v>45020</v>
      </c>
      <c r="C997" s="15">
        <v>0.3576388888888889</v>
      </c>
      <c r="D997" t="s">
        <v>137</v>
      </c>
      <c r="E997" t="s">
        <v>3019</v>
      </c>
      <c r="F997" t="s">
        <v>21</v>
      </c>
      <c r="G997">
        <v>49</v>
      </c>
      <c r="H997" t="s">
        <v>22</v>
      </c>
      <c r="I997" t="s">
        <v>23</v>
      </c>
      <c r="J997" t="s">
        <v>1810</v>
      </c>
      <c r="L997">
        <v>37</v>
      </c>
      <c r="M997" t="s">
        <v>3020</v>
      </c>
      <c r="N997" t="s">
        <v>47</v>
      </c>
      <c r="O997" t="s">
        <v>27</v>
      </c>
    </row>
    <row r="998" spans="1:15" x14ac:dyDescent="0.3">
      <c r="A998" t="s">
        <v>3021</v>
      </c>
      <c r="B998" s="14">
        <v>45255</v>
      </c>
      <c r="C998" s="15">
        <v>0.52013888888888893</v>
      </c>
      <c r="D998" t="s">
        <v>137</v>
      </c>
      <c r="E998" t="s">
        <v>3022</v>
      </c>
      <c r="F998" t="s">
        <v>21</v>
      </c>
      <c r="G998">
        <v>72</v>
      </c>
      <c r="H998" t="s">
        <v>22</v>
      </c>
      <c r="I998" t="s">
        <v>23</v>
      </c>
      <c r="J998" t="s">
        <v>1810</v>
      </c>
      <c r="L998">
        <v>40</v>
      </c>
      <c r="M998" t="s">
        <v>3023</v>
      </c>
      <c r="N998" t="s">
        <v>32</v>
      </c>
      <c r="O998" t="s">
        <v>27</v>
      </c>
    </row>
    <row r="999" spans="1:15" x14ac:dyDescent="0.3">
      <c r="A999" t="s">
        <v>3024</v>
      </c>
      <c r="B999" s="14">
        <v>45279</v>
      </c>
      <c r="C999" s="15">
        <v>0.5625</v>
      </c>
      <c r="D999" t="s">
        <v>137</v>
      </c>
      <c r="E999" t="s">
        <v>3025</v>
      </c>
      <c r="F999" t="s">
        <v>21</v>
      </c>
      <c r="G999">
        <v>67</v>
      </c>
      <c r="H999" t="s">
        <v>22</v>
      </c>
      <c r="I999" t="s">
        <v>23</v>
      </c>
      <c r="J999" t="s">
        <v>1810</v>
      </c>
      <c r="L999">
        <v>47</v>
      </c>
      <c r="M999" t="s">
        <v>3026</v>
      </c>
      <c r="N999" t="s">
        <v>26</v>
      </c>
      <c r="O999" t="s">
        <v>27</v>
      </c>
    </row>
    <row r="1000" spans="1:15" x14ac:dyDescent="0.3">
      <c r="A1000" t="s">
        <v>3027</v>
      </c>
      <c r="B1000" s="14">
        <v>45315</v>
      </c>
      <c r="C1000" s="15">
        <v>0.4909722222222222</v>
      </c>
      <c r="D1000" t="s">
        <v>137</v>
      </c>
      <c r="E1000" t="s">
        <v>3028</v>
      </c>
      <c r="F1000" t="s">
        <v>21</v>
      </c>
      <c r="G1000">
        <v>13</v>
      </c>
      <c r="H1000" t="s">
        <v>22</v>
      </c>
      <c r="I1000" t="s">
        <v>23</v>
      </c>
      <c r="J1000" t="s">
        <v>1810</v>
      </c>
      <c r="L1000">
        <v>52</v>
      </c>
      <c r="M1000" t="s">
        <v>3029</v>
      </c>
      <c r="N1000" t="s">
        <v>37</v>
      </c>
      <c r="O1000" t="s">
        <v>27</v>
      </c>
    </row>
    <row r="1001" spans="1:15" x14ac:dyDescent="0.3">
      <c r="A1001" t="s">
        <v>3030</v>
      </c>
      <c r="B1001" s="14">
        <v>45245</v>
      </c>
      <c r="C1001" s="15">
        <v>0.22847222222222222</v>
      </c>
      <c r="D1001" t="s">
        <v>137</v>
      </c>
      <c r="E1001" t="s">
        <v>3031</v>
      </c>
      <c r="F1001" t="s">
        <v>21</v>
      </c>
      <c r="G1001">
        <v>28</v>
      </c>
      <c r="H1001" t="s">
        <v>22</v>
      </c>
      <c r="I1001" t="s">
        <v>23</v>
      </c>
      <c r="J1001" t="s">
        <v>1810</v>
      </c>
      <c r="L1001">
        <v>58</v>
      </c>
      <c r="M1001" t="s">
        <v>3032</v>
      </c>
      <c r="N1001" t="s">
        <v>60</v>
      </c>
      <c r="O1001" t="s">
        <v>27</v>
      </c>
    </row>
    <row r="1002" spans="1:15" x14ac:dyDescent="0.3">
      <c r="A1002" t="s">
        <v>3033</v>
      </c>
      <c r="B1002" s="14">
        <v>45198</v>
      </c>
      <c r="C1002" s="15">
        <v>0.85347222222222219</v>
      </c>
      <c r="D1002" t="s">
        <v>597</v>
      </c>
      <c r="E1002" t="s">
        <v>3034</v>
      </c>
      <c r="F1002" t="s">
        <v>21</v>
      </c>
      <c r="G1002">
        <v>24</v>
      </c>
      <c r="H1002" t="s">
        <v>22</v>
      </c>
      <c r="I1002" t="s">
        <v>23</v>
      </c>
      <c r="J1002" t="s">
        <v>1810</v>
      </c>
      <c r="L1002">
        <v>26</v>
      </c>
      <c r="M1002" t="s">
        <v>3035</v>
      </c>
      <c r="N1002" t="s">
        <v>60</v>
      </c>
      <c r="O1002" t="s">
        <v>38</v>
      </c>
    </row>
    <row r="1003" spans="1:15" x14ac:dyDescent="0.3">
      <c r="A1003" t="s">
        <v>3036</v>
      </c>
      <c r="B1003" s="14">
        <v>45594</v>
      </c>
      <c r="C1003" s="15">
        <v>0.30416666666666664</v>
      </c>
      <c r="D1003" t="s">
        <v>597</v>
      </c>
      <c r="E1003" t="s">
        <v>3037</v>
      </c>
      <c r="F1003" t="s">
        <v>21</v>
      </c>
      <c r="G1003">
        <v>6</v>
      </c>
      <c r="H1003" t="s">
        <v>22</v>
      </c>
      <c r="I1003" t="s">
        <v>23</v>
      </c>
      <c r="J1003" t="s">
        <v>1810</v>
      </c>
      <c r="L1003">
        <v>30</v>
      </c>
      <c r="M1003" t="s">
        <v>3038</v>
      </c>
      <c r="N1003" t="s">
        <v>84</v>
      </c>
      <c r="O1003" t="s">
        <v>38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A4CF3-CF8D-4FDE-9C4C-8FF3CB07D995}">
  <dimension ref="B3:AF9217"/>
  <sheetViews>
    <sheetView zoomScale="66" workbookViewId="0">
      <pane xSplit="1" topLeftCell="K1" activePane="topRight" state="frozen"/>
      <selection sqref="A1:A1048576"/>
      <selection pane="topRight" activeCell="Z95" sqref="Z95"/>
    </sheetView>
  </sheetViews>
  <sheetFormatPr defaultRowHeight="14.4" x14ac:dyDescent="0.3"/>
  <cols>
    <col min="1" max="2" width="23.88671875" bestFit="1" customWidth="1"/>
    <col min="3" max="3" width="17.6640625" customWidth="1"/>
    <col min="4" max="4" width="25.5546875" bestFit="1" customWidth="1"/>
    <col min="5" max="5" width="10.5546875" customWidth="1"/>
    <col min="6" max="6" width="32.77734375" bestFit="1" customWidth="1"/>
    <col min="7" max="7" width="23.6640625" customWidth="1"/>
    <col min="8" max="8" width="20.21875" customWidth="1"/>
    <col min="11" max="11" width="28.77734375" customWidth="1"/>
    <col min="15" max="15" width="13.88671875" bestFit="1" customWidth="1"/>
    <col min="17" max="17" width="27.21875" customWidth="1"/>
    <col min="21" max="21" width="22.33203125" customWidth="1"/>
    <col min="22" max="22" width="17.109375" bestFit="1" customWidth="1"/>
    <col min="23" max="23" width="26.5546875" bestFit="1" customWidth="1"/>
    <col min="24" max="24" width="17.88671875" bestFit="1" customWidth="1"/>
    <col min="25" max="25" width="29.21875" bestFit="1" customWidth="1"/>
    <col min="26" max="26" width="7.77734375" customWidth="1"/>
    <col min="27" max="27" width="15.44140625" customWidth="1"/>
    <col min="28" max="28" width="17.33203125" customWidth="1"/>
    <col min="29" max="29" width="13.88671875" bestFit="1" customWidth="1"/>
    <col min="30" max="30" width="27.109375" bestFit="1" customWidth="1"/>
    <col min="31" max="31" width="21.88671875" bestFit="1" customWidth="1"/>
  </cols>
  <sheetData>
    <row r="3" spans="2:32" ht="16.2" customHeight="1" x14ac:dyDescent="0.3">
      <c r="B3" t="s">
        <v>0</v>
      </c>
      <c r="D3" t="s">
        <v>1</v>
      </c>
      <c r="F3" t="s">
        <v>2</v>
      </c>
    </row>
    <row r="4" spans="2:32" x14ac:dyDescent="0.3">
      <c r="B4" s="27">
        <v>464</v>
      </c>
      <c r="D4" s="12">
        <v>34.719827586206897</v>
      </c>
      <c r="F4" s="12">
        <v>4.9913043478260866</v>
      </c>
    </row>
    <row r="6" spans="2:32" x14ac:dyDescent="0.3">
      <c r="B6" s="2"/>
      <c r="C6" s="3"/>
      <c r="D6" s="4"/>
    </row>
    <row r="7" spans="2:32" x14ac:dyDescent="0.3">
      <c r="B7" s="5"/>
      <c r="C7" s="6"/>
      <c r="D7" s="7"/>
    </row>
    <row r="8" spans="2:32" x14ac:dyDescent="0.3">
      <c r="B8" s="5"/>
      <c r="C8" s="6"/>
      <c r="D8" s="7"/>
      <c r="F8" s="11" t="s">
        <v>3040</v>
      </c>
      <c r="G8" t="s">
        <v>0</v>
      </c>
      <c r="J8" s="11" t="s">
        <v>3040</v>
      </c>
      <c r="K8" t="s">
        <v>1</v>
      </c>
      <c r="P8" s="11" t="s">
        <v>3040</v>
      </c>
      <c r="T8" s="11" t="s">
        <v>3040</v>
      </c>
      <c r="U8" t="s">
        <v>1</v>
      </c>
    </row>
    <row r="9" spans="2:32" x14ac:dyDescent="0.3">
      <c r="B9" s="5"/>
      <c r="C9" s="6"/>
      <c r="D9" s="7"/>
      <c r="F9" s="17" t="s">
        <v>3062</v>
      </c>
      <c r="G9" s="27"/>
      <c r="J9" s="17" t="s">
        <v>3062</v>
      </c>
      <c r="K9" s="27"/>
      <c r="P9" s="17" t="s">
        <v>3062</v>
      </c>
      <c r="T9" s="17" t="s">
        <v>3062</v>
      </c>
      <c r="U9" s="27"/>
    </row>
    <row r="10" spans="2:32" x14ac:dyDescent="0.3">
      <c r="B10" s="5"/>
      <c r="C10" s="6"/>
      <c r="D10" s="7"/>
      <c r="F10" s="18" t="s">
        <v>3063</v>
      </c>
      <c r="G10" s="27">
        <v>15</v>
      </c>
      <c r="J10" s="18" t="s">
        <v>3063</v>
      </c>
      <c r="K10" s="27">
        <v>38.200000000000003</v>
      </c>
      <c r="P10" s="18" t="s">
        <v>3063</v>
      </c>
      <c r="T10" s="18" t="s">
        <v>3063</v>
      </c>
      <c r="U10" s="27">
        <v>38.200000000000003</v>
      </c>
    </row>
    <row r="11" spans="2:32" x14ac:dyDescent="0.3">
      <c r="B11" s="5"/>
      <c r="C11" s="6"/>
      <c r="D11" s="7"/>
      <c r="F11" s="18" t="s">
        <v>3064</v>
      </c>
      <c r="G11" s="27">
        <v>9</v>
      </c>
      <c r="J11" s="18" t="s">
        <v>3064</v>
      </c>
      <c r="K11" s="27">
        <v>32.444444444444443</v>
      </c>
      <c r="P11" s="18" t="s">
        <v>3064</v>
      </c>
      <c r="T11" s="18" t="s">
        <v>3064</v>
      </c>
      <c r="U11" s="27">
        <v>32.444444444444443</v>
      </c>
    </row>
    <row r="12" spans="2:32" ht="18" x14ac:dyDescent="0.35">
      <c r="B12" s="5"/>
      <c r="C12" s="6"/>
      <c r="D12" s="7"/>
      <c r="F12" s="18" t="s">
        <v>3065</v>
      </c>
      <c r="G12" s="27">
        <v>16</v>
      </c>
      <c r="J12" s="18" t="s">
        <v>3065</v>
      </c>
      <c r="K12" s="27">
        <v>37.875</v>
      </c>
      <c r="P12" s="18" t="s">
        <v>3065</v>
      </c>
      <c r="T12" s="18" t="s">
        <v>3065</v>
      </c>
      <c r="U12" s="27">
        <v>37.875</v>
      </c>
      <c r="W12" s="11" t="s">
        <v>3040</v>
      </c>
      <c r="X12" t="s">
        <v>3042</v>
      </c>
      <c r="Y12" t="s">
        <v>3043</v>
      </c>
      <c r="AA12" s="23" t="s">
        <v>3044</v>
      </c>
      <c r="AB12" s="23" t="s">
        <v>3045</v>
      </c>
      <c r="AC12" s="23" t="s">
        <v>3046</v>
      </c>
      <c r="AD12" s="24"/>
      <c r="AE12" s="24"/>
      <c r="AF12" s="24"/>
    </row>
    <row r="13" spans="2:32" ht="18" x14ac:dyDescent="0.35">
      <c r="B13" s="5"/>
      <c r="C13" s="6"/>
      <c r="D13" s="7"/>
      <c r="F13" s="18" t="s">
        <v>3066</v>
      </c>
      <c r="G13" s="27">
        <v>16</v>
      </c>
      <c r="J13" s="18" t="s">
        <v>3066</v>
      </c>
      <c r="K13" s="27">
        <v>34.125</v>
      </c>
      <c r="P13" s="18" t="s">
        <v>3066</v>
      </c>
      <c r="T13" s="18" t="s">
        <v>3066</v>
      </c>
      <c r="U13" s="27">
        <v>34.125</v>
      </c>
      <c r="W13" s="17" t="s">
        <v>24</v>
      </c>
      <c r="X13" s="12">
        <v>236</v>
      </c>
      <c r="Y13" s="19">
        <v>0.50862068965517238</v>
      </c>
      <c r="AA13" s="25" t="str">
        <f>W14</f>
        <v>Not Admitted</v>
      </c>
      <c r="AB13" s="21">
        <f>GETPIVOTDATA("[Measures].[Count of Patient Admission Flag]",$W$12,"[Hospital Emergency Room Data].[Patient Admission Flag]","[Hospital Emergency Room Data].[Patient Admission Flag].&amp;[Not Admitted]")</f>
        <v>228</v>
      </c>
      <c r="AC13" s="22">
        <f>GETPIVOTDATA("[__Xl2].[Measures].[Count of Patient Admission Flag]",$W$12,"[Hospital Emergency Room Data].[Patient Admission Flag]","[Hospital Emergency Room Data].[Patient Admission Flag].&amp;[Not Admitted]")</f>
        <v>0.49137931034482757</v>
      </c>
    </row>
    <row r="14" spans="2:32" ht="18" x14ac:dyDescent="0.35">
      <c r="B14" s="5"/>
      <c r="C14" s="6"/>
      <c r="D14" s="7"/>
      <c r="F14" s="18" t="s">
        <v>3067</v>
      </c>
      <c r="G14" s="27">
        <v>8</v>
      </c>
      <c r="J14" s="18" t="s">
        <v>3067</v>
      </c>
      <c r="K14" s="27">
        <v>24.5</v>
      </c>
      <c r="P14" s="18" t="s">
        <v>3067</v>
      </c>
      <c r="T14" s="18" t="s">
        <v>3067</v>
      </c>
      <c r="U14" s="27">
        <v>24.5</v>
      </c>
      <c r="W14" s="17" t="s">
        <v>1810</v>
      </c>
      <c r="X14" s="12">
        <v>228</v>
      </c>
      <c r="Y14" s="19">
        <v>0.49137931034482757</v>
      </c>
      <c r="AA14" s="25" t="str">
        <f>W13</f>
        <v>Admitted</v>
      </c>
      <c r="AB14" s="21">
        <f>X13</f>
        <v>236</v>
      </c>
      <c r="AC14" s="22">
        <f>GETPIVOTDATA("[__Xl2].[Measures].[Count of Patient Admission Flag]",$W$12,"[Hospital Emergency Room Data].[Patient Admission Flag]","[Hospital Emergency Room Data].[Patient Admission Flag].&amp;[Admitted]")</f>
        <v>0.50862068965517238</v>
      </c>
    </row>
    <row r="15" spans="2:32" ht="18" x14ac:dyDescent="0.35">
      <c r="B15" s="5"/>
      <c r="C15" s="6"/>
      <c r="D15" s="7"/>
      <c r="F15" s="18" t="s">
        <v>3068</v>
      </c>
      <c r="G15" s="27">
        <v>12</v>
      </c>
      <c r="J15" s="18" t="s">
        <v>3068</v>
      </c>
      <c r="K15" s="27">
        <v>34.666666666666664</v>
      </c>
      <c r="P15" s="18" t="s">
        <v>3068</v>
      </c>
      <c r="T15" s="18" t="s">
        <v>3068</v>
      </c>
      <c r="U15" s="27">
        <v>34.666666666666664</v>
      </c>
      <c r="W15" s="17" t="s">
        <v>3041</v>
      </c>
      <c r="X15" s="12">
        <v>464</v>
      </c>
      <c r="Y15" s="19">
        <v>1</v>
      </c>
      <c r="AA15" s="20"/>
      <c r="AB15" s="20"/>
      <c r="AC15" s="20"/>
    </row>
    <row r="16" spans="2:32" x14ac:dyDescent="0.3">
      <c r="B16" s="5"/>
      <c r="C16" s="6"/>
      <c r="D16" s="7"/>
      <c r="F16" s="18" t="s">
        <v>3069</v>
      </c>
      <c r="G16" s="27">
        <v>15</v>
      </c>
      <c r="J16" s="18" t="s">
        <v>3069</v>
      </c>
      <c r="K16" s="27">
        <v>38.333333333333336</v>
      </c>
      <c r="P16" s="18" t="s">
        <v>3069</v>
      </c>
      <c r="T16" s="18" t="s">
        <v>3069</v>
      </c>
      <c r="U16" s="27">
        <v>38.333333333333336</v>
      </c>
    </row>
    <row r="17" spans="2:30" x14ac:dyDescent="0.3">
      <c r="B17" s="5"/>
      <c r="C17" s="6"/>
      <c r="D17" s="7"/>
      <c r="F17" s="18" t="s">
        <v>3070</v>
      </c>
      <c r="G17" s="27">
        <v>12</v>
      </c>
      <c r="J17" s="18" t="s">
        <v>3070</v>
      </c>
      <c r="K17" s="27">
        <v>43.833333333333336</v>
      </c>
      <c r="P17" s="18" t="s">
        <v>3070</v>
      </c>
      <c r="T17" s="18" t="s">
        <v>3070</v>
      </c>
      <c r="U17" s="27">
        <v>43.833333333333336</v>
      </c>
      <c r="W17" s="17" t="s">
        <v>3048</v>
      </c>
    </row>
    <row r="18" spans="2:30" x14ac:dyDescent="0.3">
      <c r="B18" s="5"/>
      <c r="C18" s="6"/>
      <c r="D18" s="7"/>
      <c r="F18" s="18" t="s">
        <v>3071</v>
      </c>
      <c r="G18" s="27">
        <v>16</v>
      </c>
      <c r="J18" s="18" t="s">
        <v>3071</v>
      </c>
      <c r="K18" s="27">
        <v>30.9375</v>
      </c>
      <c r="P18" s="18" t="s">
        <v>3071</v>
      </c>
      <c r="T18" s="18" t="s">
        <v>3071</v>
      </c>
      <c r="U18" s="27">
        <v>30.9375</v>
      </c>
      <c r="W18" s="11" t="s">
        <v>3040</v>
      </c>
      <c r="X18" t="s">
        <v>3047</v>
      </c>
      <c r="AC18" s="17" t="s">
        <v>3048</v>
      </c>
    </row>
    <row r="19" spans="2:30" x14ac:dyDescent="0.3">
      <c r="B19" s="5"/>
      <c r="C19" s="6"/>
      <c r="D19" s="7"/>
      <c r="F19" s="18" t="s">
        <v>3072</v>
      </c>
      <c r="G19" s="27">
        <v>17</v>
      </c>
      <c r="J19" s="18" t="s">
        <v>3072</v>
      </c>
      <c r="K19" s="27">
        <v>34.941176470588232</v>
      </c>
      <c r="P19" s="18" t="s">
        <v>3072</v>
      </c>
      <c r="T19" s="18" t="s">
        <v>3072</v>
      </c>
      <c r="U19" s="27">
        <v>34.941176470588232</v>
      </c>
      <c r="W19" s="17" t="s">
        <v>84</v>
      </c>
      <c r="X19" s="26">
        <v>61</v>
      </c>
      <c r="AC19" s="11" t="s">
        <v>3040</v>
      </c>
      <c r="AD19" t="s">
        <v>3049</v>
      </c>
    </row>
    <row r="20" spans="2:30" x14ac:dyDescent="0.3">
      <c r="B20" s="5"/>
      <c r="C20" s="6"/>
      <c r="D20" s="7"/>
      <c r="F20" s="18" t="s">
        <v>3073</v>
      </c>
      <c r="G20" s="27">
        <v>17</v>
      </c>
      <c r="J20" s="18" t="s">
        <v>3073</v>
      </c>
      <c r="K20" s="27">
        <v>30.294117647058822</v>
      </c>
      <c r="P20" s="18" t="s">
        <v>3073</v>
      </c>
      <c r="T20" s="18" t="s">
        <v>3073</v>
      </c>
      <c r="U20" s="27">
        <v>30.294117647058822</v>
      </c>
      <c r="W20" s="17" t="s">
        <v>37</v>
      </c>
      <c r="X20" s="26">
        <v>53</v>
      </c>
      <c r="AC20" s="17" t="s">
        <v>27</v>
      </c>
      <c r="AD20" s="26">
        <v>267</v>
      </c>
    </row>
    <row r="21" spans="2:30" x14ac:dyDescent="0.3">
      <c r="B21" s="5"/>
      <c r="C21" s="6"/>
      <c r="D21" s="7"/>
      <c r="F21" s="18" t="s">
        <v>3074</v>
      </c>
      <c r="G21" s="27">
        <v>14</v>
      </c>
      <c r="J21" s="18" t="s">
        <v>3074</v>
      </c>
      <c r="K21" s="27">
        <v>32.428571428571431</v>
      </c>
      <c r="P21" s="18" t="s">
        <v>3074</v>
      </c>
      <c r="T21" s="18" t="s">
        <v>3074</v>
      </c>
      <c r="U21" s="27">
        <v>32.428571428571431</v>
      </c>
      <c r="W21" s="17" t="s">
        <v>60</v>
      </c>
      <c r="X21" s="26">
        <v>71</v>
      </c>
      <c r="AC21" s="17" t="s">
        <v>38</v>
      </c>
      <c r="AD21" s="26">
        <v>197</v>
      </c>
    </row>
    <row r="22" spans="2:30" x14ac:dyDescent="0.3">
      <c r="B22" s="5"/>
      <c r="C22" s="6"/>
      <c r="D22" s="7"/>
      <c r="F22" s="18" t="s">
        <v>3075</v>
      </c>
      <c r="G22" s="27">
        <v>20</v>
      </c>
      <c r="J22" s="18" t="s">
        <v>3075</v>
      </c>
      <c r="K22" s="27">
        <v>31.1</v>
      </c>
      <c r="P22" s="18" t="s">
        <v>3075</v>
      </c>
      <c r="T22" s="18" t="s">
        <v>3075</v>
      </c>
      <c r="U22" s="27">
        <v>31.1</v>
      </c>
      <c r="W22" s="17" t="s">
        <v>203</v>
      </c>
      <c r="X22" s="26">
        <v>59</v>
      </c>
      <c r="AC22" s="17" t="s">
        <v>3041</v>
      </c>
      <c r="AD22" s="26">
        <v>464</v>
      </c>
    </row>
    <row r="23" spans="2:30" x14ac:dyDescent="0.3">
      <c r="B23" s="8"/>
      <c r="C23" s="9"/>
      <c r="D23" s="10"/>
      <c r="F23" s="18" t="s">
        <v>3076</v>
      </c>
      <c r="G23" s="27">
        <v>15</v>
      </c>
      <c r="J23" s="18" t="s">
        <v>3076</v>
      </c>
      <c r="K23" s="27">
        <v>34.333333333333336</v>
      </c>
      <c r="P23" s="18" t="s">
        <v>3076</v>
      </c>
      <c r="T23" s="18" t="s">
        <v>3076</v>
      </c>
      <c r="U23" s="27">
        <v>34.333333333333336</v>
      </c>
      <c r="W23" s="17" t="s">
        <v>47</v>
      </c>
      <c r="X23" s="26">
        <v>63</v>
      </c>
    </row>
    <row r="24" spans="2:30" x14ac:dyDescent="0.3">
      <c r="F24" s="18" t="s">
        <v>3077</v>
      </c>
      <c r="G24" s="27">
        <v>15</v>
      </c>
      <c r="J24" s="18" t="s">
        <v>3077</v>
      </c>
      <c r="K24" s="27">
        <v>28.6</v>
      </c>
      <c r="P24" s="18" t="s">
        <v>3077</v>
      </c>
      <c r="T24" s="18" t="s">
        <v>3077</v>
      </c>
      <c r="U24" s="27">
        <v>28.6</v>
      </c>
      <c r="W24" s="17" t="s">
        <v>55</v>
      </c>
      <c r="X24" s="26">
        <v>63</v>
      </c>
    </row>
    <row r="25" spans="2:30" x14ac:dyDescent="0.3">
      <c r="F25" s="18" t="s">
        <v>3078</v>
      </c>
      <c r="G25" s="27">
        <v>16</v>
      </c>
      <c r="J25" s="18" t="s">
        <v>3078</v>
      </c>
      <c r="K25" s="27">
        <v>37.625</v>
      </c>
      <c r="P25" s="18" t="s">
        <v>3078</v>
      </c>
      <c r="T25" s="18" t="s">
        <v>3078</v>
      </c>
      <c r="U25" s="27">
        <v>37.625</v>
      </c>
      <c r="W25" s="17" t="s">
        <v>26</v>
      </c>
      <c r="X25" s="26">
        <v>37</v>
      </c>
    </row>
    <row r="26" spans="2:30" x14ac:dyDescent="0.3">
      <c r="F26" s="18" t="s">
        <v>3079</v>
      </c>
      <c r="G26" s="27">
        <v>14</v>
      </c>
      <c r="J26" s="18" t="s">
        <v>3079</v>
      </c>
      <c r="K26" s="27">
        <v>32</v>
      </c>
      <c r="P26" s="18" t="s">
        <v>3079</v>
      </c>
      <c r="T26" s="18" t="s">
        <v>3079</v>
      </c>
      <c r="U26" s="27">
        <v>32</v>
      </c>
      <c r="W26" s="17" t="s">
        <v>32</v>
      </c>
      <c r="X26" s="26">
        <v>57</v>
      </c>
    </row>
    <row r="27" spans="2:30" x14ac:dyDescent="0.3">
      <c r="B27" s="1"/>
      <c r="F27" s="18" t="s">
        <v>3080</v>
      </c>
      <c r="G27" s="27">
        <v>14</v>
      </c>
      <c r="J27" s="18" t="s">
        <v>3080</v>
      </c>
      <c r="K27" s="27">
        <v>37.785714285714285</v>
      </c>
      <c r="P27" s="18" t="s">
        <v>3080</v>
      </c>
      <c r="T27" s="18" t="s">
        <v>3080</v>
      </c>
      <c r="U27" s="27">
        <v>37.785714285714285</v>
      </c>
      <c r="W27" s="17" t="s">
        <v>3041</v>
      </c>
      <c r="X27" s="26">
        <v>464</v>
      </c>
    </row>
    <row r="28" spans="2:30" x14ac:dyDescent="0.3">
      <c r="B28" s="1"/>
      <c r="F28" s="18" t="s">
        <v>3081</v>
      </c>
      <c r="G28" s="27">
        <v>16</v>
      </c>
      <c r="J28" s="18" t="s">
        <v>3081</v>
      </c>
      <c r="K28" s="27">
        <v>36.375</v>
      </c>
      <c r="P28" s="18" t="s">
        <v>3081</v>
      </c>
      <c r="T28" s="18" t="s">
        <v>3081</v>
      </c>
      <c r="U28" s="27">
        <v>36.375</v>
      </c>
    </row>
    <row r="29" spans="2:30" x14ac:dyDescent="0.3">
      <c r="F29" s="18" t="s">
        <v>3082</v>
      </c>
      <c r="G29" s="27">
        <v>14</v>
      </c>
      <c r="J29" s="18" t="s">
        <v>3082</v>
      </c>
      <c r="K29" s="27">
        <v>38.857142857142854</v>
      </c>
      <c r="P29" s="18" t="s">
        <v>3082</v>
      </c>
      <c r="T29" s="18" t="s">
        <v>3082</v>
      </c>
      <c r="U29" s="27">
        <v>38.857142857142854</v>
      </c>
    </row>
    <row r="30" spans="2:30" x14ac:dyDescent="0.3">
      <c r="B30" s="1"/>
      <c r="F30" s="18" t="s">
        <v>3083</v>
      </c>
      <c r="G30" s="27">
        <v>13</v>
      </c>
      <c r="J30" s="18" t="s">
        <v>3083</v>
      </c>
      <c r="K30" s="27">
        <v>37</v>
      </c>
      <c r="P30" s="18" t="s">
        <v>3083</v>
      </c>
      <c r="T30" s="18" t="s">
        <v>3083</v>
      </c>
      <c r="U30" s="27">
        <v>37</v>
      </c>
    </row>
    <row r="31" spans="2:30" x14ac:dyDescent="0.3">
      <c r="B31" s="1"/>
      <c r="F31" s="18" t="s">
        <v>3084</v>
      </c>
      <c r="G31" s="27">
        <v>19</v>
      </c>
      <c r="J31" s="18" t="s">
        <v>3084</v>
      </c>
      <c r="K31" s="27">
        <v>33</v>
      </c>
      <c r="P31" s="18" t="s">
        <v>3084</v>
      </c>
      <c r="T31" s="18" t="s">
        <v>3084</v>
      </c>
      <c r="U31" s="27">
        <v>33</v>
      </c>
    </row>
    <row r="32" spans="2:30" x14ac:dyDescent="0.3">
      <c r="B32" s="1"/>
      <c r="F32" s="18" t="s">
        <v>3085</v>
      </c>
      <c r="G32" s="27">
        <v>15</v>
      </c>
      <c r="J32" s="18" t="s">
        <v>3085</v>
      </c>
      <c r="K32" s="27">
        <v>33.333333333333336</v>
      </c>
      <c r="P32" s="18" t="s">
        <v>3085</v>
      </c>
      <c r="T32" s="18" t="s">
        <v>3085</v>
      </c>
      <c r="U32" s="27">
        <v>33.333333333333336</v>
      </c>
    </row>
    <row r="33" spans="2:24" x14ac:dyDescent="0.3">
      <c r="F33" s="18" t="s">
        <v>3086</v>
      </c>
      <c r="G33" s="27">
        <v>18</v>
      </c>
      <c r="J33" s="18" t="s">
        <v>3086</v>
      </c>
      <c r="K33" s="27">
        <v>36.944444444444443</v>
      </c>
      <c r="P33" s="18" t="s">
        <v>3086</v>
      </c>
      <c r="T33" s="18" t="s">
        <v>3086</v>
      </c>
      <c r="U33" s="27">
        <v>36.944444444444443</v>
      </c>
    </row>
    <row r="34" spans="2:24" x14ac:dyDescent="0.3">
      <c r="B34" s="1"/>
      <c r="F34" s="18" t="s">
        <v>3087</v>
      </c>
      <c r="G34" s="27">
        <v>14</v>
      </c>
      <c r="J34" s="18" t="s">
        <v>3087</v>
      </c>
      <c r="K34" s="27">
        <v>34.357142857142854</v>
      </c>
      <c r="P34" s="18" t="s">
        <v>3087</v>
      </c>
      <c r="T34" s="18" t="s">
        <v>3087</v>
      </c>
      <c r="U34" s="27">
        <v>34.357142857142854</v>
      </c>
    </row>
    <row r="35" spans="2:24" x14ac:dyDescent="0.3">
      <c r="B35" s="1"/>
      <c r="F35" s="18" t="s">
        <v>3088</v>
      </c>
      <c r="G35" s="27">
        <v>16</v>
      </c>
      <c r="J35" s="18" t="s">
        <v>3088</v>
      </c>
      <c r="K35" s="27">
        <v>39</v>
      </c>
      <c r="P35" s="18" t="s">
        <v>3088</v>
      </c>
      <c r="T35" s="18" t="s">
        <v>3088</v>
      </c>
      <c r="U35" s="27">
        <v>39</v>
      </c>
    </row>
    <row r="36" spans="2:24" x14ac:dyDescent="0.3">
      <c r="F36" s="18" t="s">
        <v>3089</v>
      </c>
      <c r="G36" s="27">
        <v>13</v>
      </c>
      <c r="J36" s="18" t="s">
        <v>3089</v>
      </c>
      <c r="K36" s="27">
        <v>32</v>
      </c>
      <c r="P36" s="18" t="s">
        <v>3089</v>
      </c>
      <c r="T36" s="18" t="s">
        <v>3089</v>
      </c>
      <c r="U36" s="27">
        <v>32</v>
      </c>
    </row>
    <row r="37" spans="2:24" x14ac:dyDescent="0.3">
      <c r="B37" s="1"/>
      <c r="F37" s="18" t="s">
        <v>3090</v>
      </c>
      <c r="G37" s="27">
        <v>19</v>
      </c>
      <c r="J37" s="18" t="s">
        <v>3090</v>
      </c>
      <c r="K37" s="27">
        <v>37.89473684210526</v>
      </c>
      <c r="P37" s="18" t="s">
        <v>3090</v>
      </c>
      <c r="T37" s="18" t="s">
        <v>3090</v>
      </c>
      <c r="U37" s="27">
        <v>37.89473684210526</v>
      </c>
    </row>
    <row r="38" spans="2:24" x14ac:dyDescent="0.3">
      <c r="F38" s="18" t="s">
        <v>3091</v>
      </c>
      <c r="G38" s="27">
        <v>12</v>
      </c>
      <c r="J38" s="18" t="s">
        <v>3091</v>
      </c>
      <c r="K38" s="27">
        <v>33.5</v>
      </c>
      <c r="P38" s="18" t="s">
        <v>3091</v>
      </c>
      <c r="T38" s="18" t="s">
        <v>3091</v>
      </c>
      <c r="U38" s="27">
        <v>33.5</v>
      </c>
    </row>
    <row r="39" spans="2:24" x14ac:dyDescent="0.3">
      <c r="B39" s="1"/>
      <c r="F39" s="18" t="s">
        <v>3092</v>
      </c>
      <c r="G39" s="27">
        <v>19</v>
      </c>
      <c r="J39" s="18" t="s">
        <v>3092</v>
      </c>
      <c r="K39" s="27">
        <v>32</v>
      </c>
      <c r="P39" s="18" t="s">
        <v>3092</v>
      </c>
      <c r="T39" s="18" t="s">
        <v>3092</v>
      </c>
      <c r="U39" s="27">
        <v>32</v>
      </c>
      <c r="X39" s="17"/>
    </row>
    <row r="40" spans="2:24" x14ac:dyDescent="0.3">
      <c r="B40" s="1"/>
      <c r="F40" s="18" t="s">
        <v>3093</v>
      </c>
      <c r="G40" s="27">
        <v>15</v>
      </c>
      <c r="J40" s="18" t="s">
        <v>3093</v>
      </c>
      <c r="K40" s="27">
        <v>35.133333333333333</v>
      </c>
      <c r="P40" s="18" t="s">
        <v>3093</v>
      </c>
      <c r="T40" s="18" t="s">
        <v>3093</v>
      </c>
      <c r="U40" s="27">
        <v>35.133333333333333</v>
      </c>
    </row>
    <row r="41" spans="2:24" x14ac:dyDescent="0.3">
      <c r="B41" s="1"/>
      <c r="F41" s="17" t="s">
        <v>3041</v>
      </c>
      <c r="G41" s="27">
        <v>464</v>
      </c>
      <c r="J41" s="17" t="s">
        <v>3041</v>
      </c>
      <c r="K41" s="27">
        <v>34.719827586206897</v>
      </c>
      <c r="P41" s="17" t="s">
        <v>3041</v>
      </c>
      <c r="T41" s="17" t="s">
        <v>3041</v>
      </c>
      <c r="U41" s="27">
        <v>34.719827586206897</v>
      </c>
      <c r="X41" s="17"/>
    </row>
    <row r="42" spans="2:24" x14ac:dyDescent="0.3">
      <c r="X42" s="17"/>
    </row>
    <row r="43" spans="2:24" x14ac:dyDescent="0.3">
      <c r="B43" s="1"/>
      <c r="X43" s="17"/>
    </row>
    <row r="45" spans="2:24" x14ac:dyDescent="0.3">
      <c r="N45" s="11" t="s">
        <v>3040</v>
      </c>
      <c r="O45" t="s">
        <v>1</v>
      </c>
    </row>
    <row r="46" spans="2:24" x14ac:dyDescent="0.3">
      <c r="B46" s="1"/>
      <c r="G46" s="11" t="s">
        <v>3040</v>
      </c>
      <c r="H46" t="s">
        <v>2</v>
      </c>
      <c r="N46" s="17" t="s">
        <v>3062</v>
      </c>
      <c r="O46" s="27"/>
    </row>
    <row r="47" spans="2:24" x14ac:dyDescent="0.3">
      <c r="B47" s="1"/>
      <c r="G47" s="17" t="s">
        <v>3062</v>
      </c>
      <c r="H47" s="27"/>
      <c r="N47" s="18" t="s">
        <v>3063</v>
      </c>
      <c r="O47" s="27">
        <v>38.200000000000003</v>
      </c>
      <c r="V47" s="17" t="s">
        <v>3060</v>
      </c>
    </row>
    <row r="48" spans="2:24" x14ac:dyDescent="0.3">
      <c r="G48" s="18" t="s">
        <v>3063</v>
      </c>
      <c r="H48" s="27">
        <v>2</v>
      </c>
      <c r="N48" s="18" t="s">
        <v>3064</v>
      </c>
      <c r="O48" s="27">
        <v>32.444444444444443</v>
      </c>
      <c r="V48" s="11" t="s">
        <v>3040</v>
      </c>
      <c r="W48" t="s">
        <v>3059</v>
      </c>
    </row>
    <row r="49" spans="2:23" x14ac:dyDescent="0.3">
      <c r="B49" s="1"/>
      <c r="G49" s="18" t="s">
        <v>3064</v>
      </c>
      <c r="H49" s="27">
        <v>6.5</v>
      </c>
      <c r="N49" s="18" t="s">
        <v>3065</v>
      </c>
      <c r="O49" s="27">
        <v>37.875</v>
      </c>
      <c r="V49" s="17" t="s">
        <v>23</v>
      </c>
      <c r="W49" s="26">
        <v>280</v>
      </c>
    </row>
    <row r="50" spans="2:23" x14ac:dyDescent="0.3">
      <c r="B50" s="1"/>
      <c r="G50" s="18" t="s">
        <v>3065</v>
      </c>
      <c r="H50" s="27">
        <v>2.5</v>
      </c>
      <c r="N50" s="18" t="s">
        <v>3066</v>
      </c>
      <c r="O50" s="27">
        <v>34.125</v>
      </c>
      <c r="V50" s="17" t="s">
        <v>3054</v>
      </c>
      <c r="W50" s="26">
        <v>87</v>
      </c>
    </row>
    <row r="51" spans="2:23" x14ac:dyDescent="0.3">
      <c r="G51" s="18" t="s">
        <v>3066</v>
      </c>
      <c r="H51" s="27">
        <v>2</v>
      </c>
      <c r="N51" s="18" t="s">
        <v>3067</v>
      </c>
      <c r="O51" s="27">
        <v>24.5</v>
      </c>
      <c r="V51" s="17" t="s">
        <v>3056</v>
      </c>
      <c r="W51" s="26">
        <v>54</v>
      </c>
    </row>
    <row r="52" spans="2:23" x14ac:dyDescent="0.3">
      <c r="B52" s="1"/>
      <c r="G52" s="18" t="s">
        <v>3067</v>
      </c>
      <c r="H52" s="27">
        <v>2</v>
      </c>
      <c r="N52" s="18" t="s">
        <v>3068</v>
      </c>
      <c r="O52" s="27">
        <v>34.666666666666664</v>
      </c>
      <c r="V52" s="17" t="s">
        <v>3052</v>
      </c>
      <c r="W52" s="26">
        <v>12</v>
      </c>
    </row>
    <row r="53" spans="2:23" x14ac:dyDescent="0.3">
      <c r="G53" s="18" t="s">
        <v>3068</v>
      </c>
      <c r="H53" s="27">
        <v>6</v>
      </c>
      <c r="N53" s="18" t="s">
        <v>3069</v>
      </c>
      <c r="O53" s="27">
        <v>38.333333333333336</v>
      </c>
      <c r="V53" s="17" t="s">
        <v>3057</v>
      </c>
      <c r="W53" s="26">
        <v>11</v>
      </c>
    </row>
    <row r="54" spans="2:23" x14ac:dyDescent="0.3">
      <c r="G54" s="18" t="s">
        <v>3069</v>
      </c>
      <c r="H54" s="27">
        <v>4.5714285714285712</v>
      </c>
      <c r="N54" s="18" t="s">
        <v>3070</v>
      </c>
      <c r="O54" s="27">
        <v>43.833333333333336</v>
      </c>
      <c r="V54" s="17" t="s">
        <v>3055</v>
      </c>
      <c r="W54" s="26">
        <v>9</v>
      </c>
    </row>
    <row r="55" spans="2:23" x14ac:dyDescent="0.3">
      <c r="G55" s="18" t="s">
        <v>3070</v>
      </c>
      <c r="H55" s="27">
        <v>4.333333333333333</v>
      </c>
      <c r="N55" s="18" t="s">
        <v>3071</v>
      </c>
      <c r="O55" s="27">
        <v>30.9375</v>
      </c>
      <c r="V55" s="17" t="s">
        <v>3053</v>
      </c>
      <c r="W55" s="26">
        <v>8</v>
      </c>
    </row>
    <row r="56" spans="2:23" x14ac:dyDescent="0.3">
      <c r="G56" s="18" t="s">
        <v>3071</v>
      </c>
      <c r="H56" s="27">
        <v>7</v>
      </c>
      <c r="N56" s="18" t="s">
        <v>3072</v>
      </c>
      <c r="O56" s="27">
        <v>34.941176470588232</v>
      </c>
      <c r="V56" s="17" t="s">
        <v>3058</v>
      </c>
      <c r="W56" s="26">
        <v>3</v>
      </c>
    </row>
    <row r="57" spans="2:23" x14ac:dyDescent="0.3">
      <c r="G57" s="18" t="s">
        <v>3072</v>
      </c>
      <c r="H57" s="27">
        <v>7.666666666666667</v>
      </c>
      <c r="N57" s="18" t="s">
        <v>3073</v>
      </c>
      <c r="O57" s="27">
        <v>30.294117647058822</v>
      </c>
      <c r="V57" s="17" t="s">
        <v>3041</v>
      </c>
      <c r="W57" s="26">
        <v>464</v>
      </c>
    </row>
    <row r="58" spans="2:23" x14ac:dyDescent="0.3">
      <c r="G58" s="18" t="s">
        <v>3073</v>
      </c>
      <c r="H58" s="27">
        <v>4.5</v>
      </c>
      <c r="N58" s="18" t="s">
        <v>3074</v>
      </c>
      <c r="O58" s="27">
        <v>32.428571428571431</v>
      </c>
    </row>
    <row r="59" spans="2:23" x14ac:dyDescent="0.3">
      <c r="B59" s="1"/>
      <c r="G59" s="18" t="s">
        <v>3074</v>
      </c>
      <c r="H59" s="27">
        <v>4</v>
      </c>
      <c r="N59" s="18" t="s">
        <v>3075</v>
      </c>
      <c r="O59" s="27">
        <v>31.1</v>
      </c>
    </row>
    <row r="60" spans="2:23" x14ac:dyDescent="0.3">
      <c r="G60" s="18" t="s">
        <v>3075</v>
      </c>
      <c r="H60" s="27">
        <v>5.25</v>
      </c>
      <c r="N60" s="18" t="s">
        <v>3076</v>
      </c>
      <c r="O60" s="27">
        <v>34.333333333333336</v>
      </c>
    </row>
    <row r="61" spans="2:23" x14ac:dyDescent="0.3">
      <c r="G61" s="18" t="s">
        <v>3076</v>
      </c>
      <c r="H61" s="27">
        <v>3.5</v>
      </c>
      <c r="N61" s="18" t="s">
        <v>3077</v>
      </c>
      <c r="O61" s="27">
        <v>28.6</v>
      </c>
    </row>
    <row r="62" spans="2:23" x14ac:dyDescent="0.3">
      <c r="G62" s="18" t="s">
        <v>3077</v>
      </c>
      <c r="H62" s="27">
        <v>8.3333333333333339</v>
      </c>
      <c r="N62" s="18" t="s">
        <v>3078</v>
      </c>
      <c r="O62" s="27">
        <v>37.625</v>
      </c>
      <c r="V62" s="17" t="s">
        <v>3051</v>
      </c>
    </row>
    <row r="63" spans="2:23" x14ac:dyDescent="0.3">
      <c r="G63" s="18" t="s">
        <v>3078</v>
      </c>
      <c r="H63" s="27">
        <v>5</v>
      </c>
      <c r="N63" s="18" t="s">
        <v>3079</v>
      </c>
      <c r="O63" s="27">
        <v>32</v>
      </c>
      <c r="V63" s="11" t="s">
        <v>3040</v>
      </c>
      <c r="W63" t="s">
        <v>3050</v>
      </c>
    </row>
    <row r="64" spans="2:23" x14ac:dyDescent="0.3">
      <c r="G64" s="18" t="s">
        <v>3079</v>
      </c>
      <c r="H64" s="27">
        <v>4.5</v>
      </c>
      <c r="N64" s="18" t="s">
        <v>3080</v>
      </c>
      <c r="O64" s="27">
        <v>37.785714285714285</v>
      </c>
      <c r="V64" s="17" t="s">
        <v>963</v>
      </c>
      <c r="W64" s="26">
        <v>228</v>
      </c>
    </row>
    <row r="65" spans="2:23" x14ac:dyDescent="0.3">
      <c r="B65" s="1"/>
      <c r="G65" s="18" t="s">
        <v>3080</v>
      </c>
      <c r="H65" s="27">
        <v>1</v>
      </c>
      <c r="N65" s="18" t="s">
        <v>3081</v>
      </c>
      <c r="O65" s="27">
        <v>36.375</v>
      </c>
      <c r="V65" s="17" t="s">
        <v>21</v>
      </c>
      <c r="W65" s="26">
        <v>236</v>
      </c>
    </row>
    <row r="66" spans="2:23" x14ac:dyDescent="0.3">
      <c r="G66" s="18" t="s">
        <v>3081</v>
      </c>
      <c r="H66" s="27">
        <v>5.6</v>
      </c>
      <c r="N66" s="18" t="s">
        <v>3082</v>
      </c>
      <c r="O66" s="27">
        <v>38.857142857142854</v>
      </c>
      <c r="V66" s="17" t="s">
        <v>3041</v>
      </c>
      <c r="W66" s="26">
        <v>464</v>
      </c>
    </row>
    <row r="67" spans="2:23" x14ac:dyDescent="0.3">
      <c r="G67" s="18" t="s">
        <v>3082</v>
      </c>
      <c r="H67" s="27">
        <v>3</v>
      </c>
      <c r="N67" s="18" t="s">
        <v>3083</v>
      </c>
      <c r="O67" s="27">
        <v>37</v>
      </c>
    </row>
    <row r="68" spans="2:23" x14ac:dyDescent="0.3">
      <c r="G68" s="18" t="s">
        <v>3083</v>
      </c>
      <c r="H68" s="27">
        <v>5.666666666666667</v>
      </c>
      <c r="N68" s="18" t="s">
        <v>3084</v>
      </c>
      <c r="O68" s="27">
        <v>33</v>
      </c>
    </row>
    <row r="69" spans="2:23" x14ac:dyDescent="0.3">
      <c r="G69" s="18" t="s">
        <v>3084</v>
      </c>
      <c r="H69" s="27">
        <v>5.5</v>
      </c>
      <c r="N69" s="18" t="s">
        <v>3085</v>
      </c>
      <c r="O69" s="27">
        <v>33.333333333333336</v>
      </c>
    </row>
    <row r="70" spans="2:23" x14ac:dyDescent="0.3">
      <c r="G70" s="18" t="s">
        <v>3085</v>
      </c>
      <c r="H70" s="27">
        <v>5.2</v>
      </c>
      <c r="N70" s="18" t="s">
        <v>3086</v>
      </c>
      <c r="O70" s="27">
        <v>36.944444444444443</v>
      </c>
    </row>
    <row r="71" spans="2:23" x14ac:dyDescent="0.3">
      <c r="G71" s="18" t="s">
        <v>3086</v>
      </c>
      <c r="H71" s="27">
        <v>4</v>
      </c>
      <c r="N71" s="18" t="s">
        <v>3087</v>
      </c>
      <c r="O71" s="27">
        <v>34.357142857142854</v>
      </c>
    </row>
    <row r="72" spans="2:23" x14ac:dyDescent="0.3">
      <c r="G72" s="18" t="s">
        <v>3087</v>
      </c>
      <c r="H72" s="27">
        <v>4.75</v>
      </c>
      <c r="N72" s="18" t="s">
        <v>3088</v>
      </c>
      <c r="O72" s="27">
        <v>39</v>
      </c>
    </row>
    <row r="73" spans="2:23" x14ac:dyDescent="0.3">
      <c r="B73" s="1"/>
      <c r="G73" s="18" t="s">
        <v>3088</v>
      </c>
      <c r="H73" s="27">
        <v>4.75</v>
      </c>
      <c r="N73" s="18" t="s">
        <v>3089</v>
      </c>
      <c r="O73" s="27">
        <v>32</v>
      </c>
    </row>
    <row r="74" spans="2:23" x14ac:dyDescent="0.3">
      <c r="B74" s="1"/>
      <c r="G74" s="18" t="s">
        <v>3089</v>
      </c>
      <c r="H74" s="27">
        <v>6.5</v>
      </c>
      <c r="N74" s="18" t="s">
        <v>3090</v>
      </c>
      <c r="O74" s="27">
        <v>37.89473684210526</v>
      </c>
    </row>
    <row r="75" spans="2:23" x14ac:dyDescent="0.3">
      <c r="G75" s="18" t="s">
        <v>3090</v>
      </c>
      <c r="H75" s="27">
        <v>6.333333333333333</v>
      </c>
      <c r="N75" s="18" t="s">
        <v>3091</v>
      </c>
      <c r="O75" s="27">
        <v>33.5</v>
      </c>
    </row>
    <row r="76" spans="2:23" x14ac:dyDescent="0.3">
      <c r="B76" s="1"/>
      <c r="G76" s="18" t="s">
        <v>3091</v>
      </c>
      <c r="H76" s="27">
        <v>5</v>
      </c>
      <c r="N76" s="18" t="s">
        <v>3092</v>
      </c>
      <c r="O76" s="27">
        <v>32</v>
      </c>
    </row>
    <row r="77" spans="2:23" x14ac:dyDescent="0.3">
      <c r="B77" s="1"/>
      <c r="G77" s="18" t="s">
        <v>3092</v>
      </c>
      <c r="H77" s="27">
        <v>6</v>
      </c>
      <c r="N77" s="18" t="s">
        <v>3093</v>
      </c>
      <c r="O77" s="27">
        <v>35.133333333333333</v>
      </c>
    </row>
    <row r="78" spans="2:23" x14ac:dyDescent="0.3">
      <c r="B78" s="1"/>
      <c r="G78" s="18" t="s">
        <v>3093</v>
      </c>
      <c r="H78" s="27">
        <v>8.1666666666666661</v>
      </c>
      <c r="N78" s="17" t="s">
        <v>3041</v>
      </c>
      <c r="O78" s="12">
        <v>34.719827586206897</v>
      </c>
    </row>
    <row r="79" spans="2:23" x14ac:dyDescent="0.3">
      <c r="B79" s="1"/>
      <c r="G79" s="17" t="s">
        <v>3041</v>
      </c>
      <c r="H79" s="12">
        <v>4.9913043478260866</v>
      </c>
    </row>
    <row r="80" spans="2:23" x14ac:dyDescent="0.3">
      <c r="B80" s="1"/>
    </row>
    <row r="86" spans="2:2" x14ac:dyDescent="0.3">
      <c r="B86" s="1"/>
    </row>
    <row r="88" spans="2:2" x14ac:dyDescent="0.3">
      <c r="B88" s="1"/>
    </row>
    <row r="90" spans="2:2" x14ac:dyDescent="0.3">
      <c r="B90" s="1"/>
    </row>
    <row r="95" spans="2:2" x14ac:dyDescent="0.3">
      <c r="B95" s="1"/>
    </row>
    <row r="99" spans="2:2" x14ac:dyDescent="0.3">
      <c r="B99" s="1"/>
    </row>
    <row r="101" spans="2:2" x14ac:dyDescent="0.3">
      <c r="B101" s="1"/>
    </row>
    <row r="102" spans="2:2" x14ac:dyDescent="0.3">
      <c r="B102" s="1"/>
    </row>
    <row r="103" spans="2:2" x14ac:dyDescent="0.3">
      <c r="B103" s="1"/>
    </row>
    <row r="104" spans="2:2" x14ac:dyDescent="0.3">
      <c r="B104" s="1"/>
    </row>
    <row r="105" spans="2:2" x14ac:dyDescent="0.3">
      <c r="B105" s="1"/>
    </row>
    <row r="113" spans="2:2" x14ac:dyDescent="0.3">
      <c r="B113" s="1"/>
    </row>
    <row r="114" spans="2:2" x14ac:dyDescent="0.3">
      <c r="B114" s="1"/>
    </row>
    <row r="115" spans="2:2" x14ac:dyDescent="0.3">
      <c r="B115" s="1"/>
    </row>
    <row r="116" spans="2:2" x14ac:dyDescent="0.3">
      <c r="B116" s="1"/>
    </row>
    <row r="120" spans="2:2" x14ac:dyDescent="0.3">
      <c r="B120" s="1"/>
    </row>
    <row r="122" spans="2:2" x14ac:dyDescent="0.3">
      <c r="B122" s="1"/>
    </row>
    <row r="124" spans="2:2" x14ac:dyDescent="0.3">
      <c r="B124" s="1"/>
    </row>
    <row r="125" spans="2:2" x14ac:dyDescent="0.3">
      <c r="B125" s="1"/>
    </row>
    <row r="128" spans="2:2" x14ac:dyDescent="0.3">
      <c r="B128" s="1"/>
    </row>
    <row r="129" spans="2:15" x14ac:dyDescent="0.3">
      <c r="B129" s="1"/>
    </row>
    <row r="138" spans="2:15" x14ac:dyDescent="0.3">
      <c r="O138" s="17" t="s">
        <v>3060</v>
      </c>
    </row>
    <row r="139" spans="2:15" x14ac:dyDescent="0.3">
      <c r="O139" s="11" t="s">
        <v>3040</v>
      </c>
    </row>
    <row r="140" spans="2:15" x14ac:dyDescent="0.3">
      <c r="B140" s="1"/>
      <c r="O140" s="17" t="s">
        <v>3061</v>
      </c>
    </row>
    <row r="141" spans="2:15" x14ac:dyDescent="0.3">
      <c r="O141" s="17" t="s">
        <v>3041</v>
      </c>
    </row>
    <row r="142" spans="2:15" x14ac:dyDescent="0.3">
      <c r="B142" s="1"/>
    </row>
    <row r="143" spans="2:15" x14ac:dyDescent="0.3">
      <c r="B143" s="1"/>
    </row>
    <row r="149" spans="2:2" x14ac:dyDescent="0.3">
      <c r="B149" s="1"/>
    </row>
    <row r="153" spans="2:2" x14ac:dyDescent="0.3">
      <c r="B153" s="1"/>
    </row>
    <row r="154" spans="2:2" x14ac:dyDescent="0.3">
      <c r="B154" s="1"/>
    </row>
    <row r="156" spans="2:2" x14ac:dyDescent="0.3">
      <c r="B156" s="1"/>
    </row>
    <row r="158" spans="2:2" x14ac:dyDescent="0.3">
      <c r="B158" s="1"/>
    </row>
    <row r="161" spans="2:2" x14ac:dyDescent="0.3">
      <c r="B161" s="1"/>
    </row>
    <row r="164" spans="2:2" x14ac:dyDescent="0.3">
      <c r="B164" s="1"/>
    </row>
    <row r="169" spans="2:2" x14ac:dyDescent="0.3">
      <c r="B169" s="1"/>
    </row>
    <row r="175" spans="2:2" x14ac:dyDescent="0.3">
      <c r="B175" s="1"/>
    </row>
    <row r="176" spans="2:2" x14ac:dyDescent="0.3">
      <c r="B176" s="1"/>
    </row>
    <row r="185" spans="2:2" x14ac:dyDescent="0.3">
      <c r="B185" s="1"/>
    </row>
    <row r="188" spans="2:2" x14ac:dyDescent="0.3">
      <c r="B188" s="1"/>
    </row>
    <row r="192" spans="2:2" x14ac:dyDescent="0.3">
      <c r="B192" s="1"/>
    </row>
    <row r="194" spans="2:2" x14ac:dyDescent="0.3">
      <c r="B194" s="1"/>
    </row>
    <row r="199" spans="2:2" x14ac:dyDescent="0.3">
      <c r="B199" s="1"/>
    </row>
    <row r="204" spans="2:2" x14ac:dyDescent="0.3">
      <c r="B204" s="1"/>
    </row>
    <row r="206" spans="2:2" x14ac:dyDescent="0.3">
      <c r="B206" s="1"/>
    </row>
    <row r="207" spans="2:2" x14ac:dyDescent="0.3">
      <c r="B207" s="1"/>
    </row>
    <row r="208" spans="2:2" x14ac:dyDescent="0.3">
      <c r="B208" s="1"/>
    </row>
    <row r="214" spans="2:2" x14ac:dyDescent="0.3">
      <c r="B214" s="1"/>
    </row>
    <row r="217" spans="2:2" x14ac:dyDescent="0.3">
      <c r="B217" s="1"/>
    </row>
    <row r="219" spans="2:2" x14ac:dyDescent="0.3">
      <c r="B219" s="1"/>
    </row>
    <row r="220" spans="2:2" x14ac:dyDescent="0.3">
      <c r="B220" s="1"/>
    </row>
    <row r="223" spans="2:2" x14ac:dyDescent="0.3">
      <c r="B223" s="1"/>
    </row>
    <row r="232" spans="2:2" x14ac:dyDescent="0.3">
      <c r="B232" s="1"/>
    </row>
    <row r="235" spans="2:2" x14ac:dyDescent="0.3">
      <c r="B235" s="1"/>
    </row>
    <row r="238" spans="2:2" x14ac:dyDescent="0.3">
      <c r="B238" s="1"/>
    </row>
    <row r="239" spans="2:2" x14ac:dyDescent="0.3">
      <c r="B239" s="1"/>
    </row>
    <row r="240" spans="2:2" x14ac:dyDescent="0.3">
      <c r="B240" s="1"/>
    </row>
    <row r="246" spans="2:2" x14ac:dyDescent="0.3">
      <c r="B246" s="1"/>
    </row>
    <row r="248" spans="2:2" x14ac:dyDescent="0.3">
      <c r="B248" s="1"/>
    </row>
    <row r="250" spans="2:2" x14ac:dyDescent="0.3">
      <c r="B250" s="1"/>
    </row>
    <row r="251" spans="2:2" x14ac:dyDescent="0.3">
      <c r="B251" s="1"/>
    </row>
    <row r="254" spans="2:2" x14ac:dyDescent="0.3">
      <c r="B254" s="1"/>
    </row>
    <row r="255" spans="2:2" x14ac:dyDescent="0.3">
      <c r="B255" s="1"/>
    </row>
    <row r="257" spans="2:2" x14ac:dyDescent="0.3">
      <c r="B257" s="1"/>
    </row>
    <row r="258" spans="2:2" x14ac:dyDescent="0.3">
      <c r="B258" s="1"/>
    </row>
    <row r="262" spans="2:2" x14ac:dyDescent="0.3">
      <c r="B262" s="1"/>
    </row>
    <row r="263" spans="2:2" x14ac:dyDescent="0.3">
      <c r="B263" s="1"/>
    </row>
    <row r="265" spans="2:2" x14ac:dyDescent="0.3">
      <c r="B265" s="1"/>
    </row>
    <row r="267" spans="2:2" x14ac:dyDescent="0.3">
      <c r="B267" s="1"/>
    </row>
    <row r="268" spans="2:2" x14ac:dyDescent="0.3">
      <c r="B268" s="1"/>
    </row>
    <row r="270" spans="2:2" x14ac:dyDescent="0.3">
      <c r="B270" s="1"/>
    </row>
    <row r="271" spans="2:2" x14ac:dyDescent="0.3">
      <c r="B271" s="1"/>
    </row>
    <row r="274" spans="2:2" x14ac:dyDescent="0.3">
      <c r="B274" s="1"/>
    </row>
    <row r="279" spans="2:2" x14ac:dyDescent="0.3">
      <c r="B279" s="1"/>
    </row>
    <row r="281" spans="2:2" x14ac:dyDescent="0.3">
      <c r="B281" s="1"/>
    </row>
    <row r="286" spans="2:2" x14ac:dyDescent="0.3">
      <c r="B286" s="1"/>
    </row>
    <row r="288" spans="2:2" x14ac:dyDescent="0.3">
      <c r="B288" s="1"/>
    </row>
    <row r="290" spans="2:2" x14ac:dyDescent="0.3">
      <c r="B290" s="1"/>
    </row>
    <row r="291" spans="2:2" x14ac:dyDescent="0.3">
      <c r="B291" s="1"/>
    </row>
    <row r="292" spans="2:2" x14ac:dyDescent="0.3">
      <c r="B292" s="1"/>
    </row>
    <row r="295" spans="2:2" x14ac:dyDescent="0.3">
      <c r="B295" s="1"/>
    </row>
    <row r="296" spans="2:2" x14ac:dyDescent="0.3">
      <c r="B296" s="1"/>
    </row>
    <row r="298" spans="2:2" x14ac:dyDescent="0.3">
      <c r="B298" s="1"/>
    </row>
    <row r="300" spans="2:2" x14ac:dyDescent="0.3">
      <c r="B300" s="1"/>
    </row>
    <row r="304" spans="2:2" x14ac:dyDescent="0.3">
      <c r="B304" s="1"/>
    </row>
    <row r="305" spans="2:2" x14ac:dyDescent="0.3">
      <c r="B305" s="1"/>
    </row>
    <row r="306" spans="2:2" x14ac:dyDescent="0.3">
      <c r="B306" s="1"/>
    </row>
    <row r="309" spans="2:2" x14ac:dyDescent="0.3">
      <c r="B309" s="1"/>
    </row>
    <row r="312" spans="2:2" x14ac:dyDescent="0.3">
      <c r="B312" s="1"/>
    </row>
    <row r="315" spans="2:2" x14ac:dyDescent="0.3">
      <c r="B315" s="1"/>
    </row>
    <row r="317" spans="2:2" x14ac:dyDescent="0.3">
      <c r="B317" s="1"/>
    </row>
    <row r="320" spans="2:2" x14ac:dyDescent="0.3">
      <c r="B320" s="1"/>
    </row>
    <row r="326" spans="2:2" x14ac:dyDescent="0.3">
      <c r="B326" s="1"/>
    </row>
    <row r="330" spans="2:2" x14ac:dyDescent="0.3">
      <c r="B330" s="1"/>
    </row>
    <row r="333" spans="2:2" x14ac:dyDescent="0.3">
      <c r="B333" s="1"/>
    </row>
    <row r="335" spans="2:2" x14ac:dyDescent="0.3">
      <c r="B335" s="1"/>
    </row>
    <row r="337" spans="2:2" x14ac:dyDescent="0.3">
      <c r="B337" s="1"/>
    </row>
    <row r="339" spans="2:2" x14ac:dyDescent="0.3">
      <c r="B339" s="1"/>
    </row>
    <row r="342" spans="2:2" x14ac:dyDescent="0.3">
      <c r="B342" s="1"/>
    </row>
    <row r="348" spans="2:2" x14ac:dyDescent="0.3">
      <c r="B348" s="1"/>
    </row>
    <row r="360" spans="2:2" x14ac:dyDescent="0.3">
      <c r="B360" s="1"/>
    </row>
    <row r="361" spans="2:2" x14ac:dyDescent="0.3">
      <c r="B361" s="1"/>
    </row>
    <row r="363" spans="2:2" x14ac:dyDescent="0.3">
      <c r="B363" s="1"/>
    </row>
    <row r="365" spans="2:2" x14ac:dyDescent="0.3">
      <c r="B365" s="1"/>
    </row>
    <row r="366" spans="2:2" x14ac:dyDescent="0.3">
      <c r="B366" s="1"/>
    </row>
    <row r="368" spans="2:2" x14ac:dyDescent="0.3">
      <c r="B368" s="1"/>
    </row>
    <row r="372" spans="2:2" x14ac:dyDescent="0.3">
      <c r="B372" s="1"/>
    </row>
    <row r="374" spans="2:2" x14ac:dyDescent="0.3">
      <c r="B374" s="1"/>
    </row>
    <row r="375" spans="2:2" x14ac:dyDescent="0.3">
      <c r="B375" s="1"/>
    </row>
    <row r="376" spans="2:2" x14ac:dyDescent="0.3">
      <c r="B376" s="1"/>
    </row>
    <row r="381" spans="2:2" x14ac:dyDescent="0.3">
      <c r="B381" s="1"/>
    </row>
    <row r="382" spans="2:2" x14ac:dyDescent="0.3">
      <c r="B382" s="1"/>
    </row>
    <row r="385" spans="2:2" x14ac:dyDescent="0.3">
      <c r="B385" s="1"/>
    </row>
    <row r="391" spans="2:2" x14ac:dyDescent="0.3">
      <c r="B391" s="1"/>
    </row>
    <row r="393" spans="2:2" x14ac:dyDescent="0.3">
      <c r="B393" s="1"/>
    </row>
    <row r="394" spans="2:2" x14ac:dyDescent="0.3">
      <c r="B394" s="1"/>
    </row>
    <row r="395" spans="2:2" x14ac:dyDescent="0.3">
      <c r="B395" s="1"/>
    </row>
    <row r="397" spans="2:2" x14ac:dyDescent="0.3">
      <c r="B397" s="1"/>
    </row>
    <row r="402" spans="2:2" x14ac:dyDescent="0.3">
      <c r="B402" s="1"/>
    </row>
    <row r="406" spans="2:2" x14ac:dyDescent="0.3">
      <c r="B406" s="1"/>
    </row>
    <row r="408" spans="2:2" x14ac:dyDescent="0.3">
      <c r="B408" s="1"/>
    </row>
    <row r="413" spans="2:2" x14ac:dyDescent="0.3">
      <c r="B413" s="1"/>
    </row>
    <row r="418" spans="2:2" x14ac:dyDescent="0.3">
      <c r="B418" s="1"/>
    </row>
    <row r="425" spans="2:2" x14ac:dyDescent="0.3">
      <c r="B425" s="1"/>
    </row>
    <row r="426" spans="2:2" x14ac:dyDescent="0.3">
      <c r="B426" s="1"/>
    </row>
    <row r="428" spans="2:2" x14ac:dyDescent="0.3">
      <c r="B428" s="1"/>
    </row>
    <row r="430" spans="2:2" x14ac:dyDescent="0.3">
      <c r="B430" s="1"/>
    </row>
    <row r="431" spans="2:2" x14ac:dyDescent="0.3">
      <c r="B431" s="1"/>
    </row>
    <row r="432" spans="2:2" x14ac:dyDescent="0.3">
      <c r="B432" s="1"/>
    </row>
    <row r="433" spans="2:2" x14ac:dyDescent="0.3">
      <c r="B433" s="1"/>
    </row>
    <row r="434" spans="2:2" x14ac:dyDescent="0.3">
      <c r="B434" s="1"/>
    </row>
    <row r="436" spans="2:2" x14ac:dyDescent="0.3">
      <c r="B436" s="1"/>
    </row>
    <row r="438" spans="2:2" x14ac:dyDescent="0.3">
      <c r="B438" s="1"/>
    </row>
    <row r="439" spans="2:2" x14ac:dyDescent="0.3">
      <c r="B439" s="1"/>
    </row>
    <row r="440" spans="2:2" x14ac:dyDescent="0.3">
      <c r="B440" s="1"/>
    </row>
    <row r="442" spans="2:2" x14ac:dyDescent="0.3">
      <c r="B442" s="1"/>
    </row>
    <row r="456" spans="2:2" x14ac:dyDescent="0.3">
      <c r="B456" s="1"/>
    </row>
    <row r="458" spans="2:2" x14ac:dyDescent="0.3">
      <c r="B458" s="1"/>
    </row>
    <row r="463" spans="2:2" x14ac:dyDescent="0.3">
      <c r="B463" s="1"/>
    </row>
    <row r="467" spans="2:2" x14ac:dyDescent="0.3">
      <c r="B467" s="1"/>
    </row>
    <row r="472" spans="2:2" x14ac:dyDescent="0.3">
      <c r="B472" s="1"/>
    </row>
    <row r="475" spans="2:2" x14ac:dyDescent="0.3">
      <c r="B475" s="1"/>
    </row>
    <row r="476" spans="2:2" x14ac:dyDescent="0.3">
      <c r="B476" s="1"/>
    </row>
    <row r="480" spans="2:2" x14ac:dyDescent="0.3">
      <c r="B480" s="1"/>
    </row>
    <row r="481" spans="2:2" x14ac:dyDescent="0.3">
      <c r="B481" s="1"/>
    </row>
    <row r="483" spans="2:2" x14ac:dyDescent="0.3">
      <c r="B483" s="1"/>
    </row>
    <row r="492" spans="2:2" x14ac:dyDescent="0.3">
      <c r="B492" s="1"/>
    </row>
    <row r="495" spans="2:2" x14ac:dyDescent="0.3">
      <c r="B495" s="1"/>
    </row>
    <row r="496" spans="2:2" x14ac:dyDescent="0.3">
      <c r="B496" s="1"/>
    </row>
    <row r="497" spans="2:2" x14ac:dyDescent="0.3">
      <c r="B497" s="1"/>
    </row>
    <row r="499" spans="2:2" x14ac:dyDescent="0.3">
      <c r="B499" s="1"/>
    </row>
    <row r="509" spans="2:2" x14ac:dyDescent="0.3">
      <c r="B509" s="1"/>
    </row>
    <row r="513" spans="2:2" x14ac:dyDescent="0.3">
      <c r="B513" s="1"/>
    </row>
    <row r="516" spans="2:2" x14ac:dyDescent="0.3">
      <c r="B516" s="1"/>
    </row>
    <row r="518" spans="2:2" x14ac:dyDescent="0.3">
      <c r="B518" s="1"/>
    </row>
    <row r="520" spans="2:2" x14ac:dyDescent="0.3">
      <c r="B520" s="1"/>
    </row>
    <row r="522" spans="2:2" x14ac:dyDescent="0.3">
      <c r="B522" s="1"/>
    </row>
    <row r="523" spans="2:2" x14ac:dyDescent="0.3">
      <c r="B523" s="1"/>
    </row>
    <row r="524" spans="2:2" x14ac:dyDescent="0.3">
      <c r="B524" s="1"/>
    </row>
    <row r="526" spans="2:2" x14ac:dyDescent="0.3">
      <c r="B526" s="1"/>
    </row>
    <row r="530" spans="2:2" x14ac:dyDescent="0.3">
      <c r="B530" s="1"/>
    </row>
    <row r="533" spans="2:2" x14ac:dyDescent="0.3">
      <c r="B533" s="1"/>
    </row>
    <row r="535" spans="2:2" x14ac:dyDescent="0.3">
      <c r="B535" s="1"/>
    </row>
    <row r="538" spans="2:2" x14ac:dyDescent="0.3">
      <c r="B538" s="1"/>
    </row>
    <row r="541" spans="2:2" x14ac:dyDescent="0.3">
      <c r="B541" s="1"/>
    </row>
    <row r="542" spans="2:2" x14ac:dyDescent="0.3">
      <c r="B542" s="1"/>
    </row>
    <row r="543" spans="2:2" x14ac:dyDescent="0.3">
      <c r="B543" s="1"/>
    </row>
    <row r="545" spans="2:2" x14ac:dyDescent="0.3">
      <c r="B545" s="1"/>
    </row>
    <row r="546" spans="2:2" x14ac:dyDescent="0.3">
      <c r="B546" s="1"/>
    </row>
    <row r="554" spans="2:2" x14ac:dyDescent="0.3">
      <c r="B554" s="1"/>
    </row>
    <row r="555" spans="2:2" x14ac:dyDescent="0.3">
      <c r="B555" s="1"/>
    </row>
    <row r="556" spans="2:2" x14ac:dyDescent="0.3">
      <c r="B556" s="1"/>
    </row>
    <row r="558" spans="2:2" x14ac:dyDescent="0.3">
      <c r="B558" s="1"/>
    </row>
    <row r="561" spans="2:2" x14ac:dyDescent="0.3">
      <c r="B561" s="1"/>
    </row>
    <row r="565" spans="2:2" x14ac:dyDescent="0.3">
      <c r="B565" s="1"/>
    </row>
    <row r="566" spans="2:2" x14ac:dyDescent="0.3">
      <c r="B566" s="1"/>
    </row>
    <row r="567" spans="2:2" x14ac:dyDescent="0.3">
      <c r="B567" s="1"/>
    </row>
    <row r="568" spans="2:2" x14ac:dyDescent="0.3">
      <c r="B568" s="1"/>
    </row>
    <row r="576" spans="2:2" x14ac:dyDescent="0.3">
      <c r="B576" s="1"/>
    </row>
    <row r="578" spans="2:2" x14ac:dyDescent="0.3">
      <c r="B578" s="1"/>
    </row>
    <row r="580" spans="2:2" x14ac:dyDescent="0.3">
      <c r="B580" s="1"/>
    </row>
    <row r="582" spans="2:2" x14ac:dyDescent="0.3">
      <c r="B582" s="1"/>
    </row>
    <row r="583" spans="2:2" x14ac:dyDescent="0.3">
      <c r="B583" s="1"/>
    </row>
    <row r="584" spans="2:2" x14ac:dyDescent="0.3">
      <c r="B584" s="1"/>
    </row>
    <row r="585" spans="2:2" x14ac:dyDescent="0.3">
      <c r="B585" s="1"/>
    </row>
    <row r="586" spans="2:2" x14ac:dyDescent="0.3">
      <c r="B586" s="1"/>
    </row>
    <row r="592" spans="2:2" x14ac:dyDescent="0.3">
      <c r="B592" s="1"/>
    </row>
    <row r="593" spans="2:2" x14ac:dyDescent="0.3">
      <c r="B593" s="1"/>
    </row>
    <row r="594" spans="2:2" x14ac:dyDescent="0.3">
      <c r="B594" s="1"/>
    </row>
    <row r="596" spans="2:2" x14ac:dyDescent="0.3">
      <c r="B596" s="1"/>
    </row>
    <row r="597" spans="2:2" x14ac:dyDescent="0.3">
      <c r="B597" s="1"/>
    </row>
    <row r="599" spans="2:2" x14ac:dyDescent="0.3">
      <c r="B599" s="1"/>
    </row>
    <row r="602" spans="2:2" x14ac:dyDescent="0.3">
      <c r="B602" s="1"/>
    </row>
    <row r="603" spans="2:2" x14ac:dyDescent="0.3">
      <c r="B603" s="1"/>
    </row>
    <row r="610" spans="2:2" x14ac:dyDescent="0.3">
      <c r="B610" s="1"/>
    </row>
    <row r="613" spans="2:2" x14ac:dyDescent="0.3">
      <c r="B613" s="1"/>
    </row>
    <row r="614" spans="2:2" x14ac:dyDescent="0.3">
      <c r="B614" s="1"/>
    </row>
    <row r="616" spans="2:2" x14ac:dyDescent="0.3">
      <c r="B616" s="1"/>
    </row>
    <row r="620" spans="2:2" x14ac:dyDescent="0.3">
      <c r="B620" s="1"/>
    </row>
    <row r="621" spans="2:2" x14ac:dyDescent="0.3">
      <c r="B621" s="1"/>
    </row>
    <row r="627" spans="2:2" x14ac:dyDescent="0.3">
      <c r="B627" s="1"/>
    </row>
    <row r="629" spans="2:2" x14ac:dyDescent="0.3">
      <c r="B629" s="1"/>
    </row>
    <row r="630" spans="2:2" x14ac:dyDescent="0.3">
      <c r="B630" s="1"/>
    </row>
    <row r="633" spans="2:2" x14ac:dyDescent="0.3">
      <c r="B633" s="1"/>
    </row>
    <row r="635" spans="2:2" x14ac:dyDescent="0.3">
      <c r="B635" s="1"/>
    </row>
    <row r="637" spans="2:2" x14ac:dyDescent="0.3">
      <c r="B637" s="1"/>
    </row>
    <row r="639" spans="2:2" x14ac:dyDescent="0.3">
      <c r="B639" s="1"/>
    </row>
    <row r="641" spans="2:2" x14ac:dyDescent="0.3">
      <c r="B641" s="1"/>
    </row>
    <row r="642" spans="2:2" x14ac:dyDescent="0.3">
      <c r="B642" s="1"/>
    </row>
    <row r="643" spans="2:2" x14ac:dyDescent="0.3">
      <c r="B643" s="1"/>
    </row>
    <row r="644" spans="2:2" x14ac:dyDescent="0.3">
      <c r="B644" s="1"/>
    </row>
    <row r="647" spans="2:2" x14ac:dyDescent="0.3">
      <c r="B647" s="1"/>
    </row>
    <row r="649" spans="2:2" x14ac:dyDescent="0.3">
      <c r="B649" s="1"/>
    </row>
    <row r="651" spans="2:2" x14ac:dyDescent="0.3">
      <c r="B651" s="1"/>
    </row>
    <row r="660" spans="2:2" x14ac:dyDescent="0.3">
      <c r="B660" s="1"/>
    </row>
    <row r="661" spans="2:2" x14ac:dyDescent="0.3">
      <c r="B661" s="1"/>
    </row>
    <row r="664" spans="2:2" x14ac:dyDescent="0.3">
      <c r="B664" s="1"/>
    </row>
    <row r="666" spans="2:2" x14ac:dyDescent="0.3">
      <c r="B666" s="1"/>
    </row>
    <row r="668" spans="2:2" x14ac:dyDescent="0.3">
      <c r="B668" s="1"/>
    </row>
    <row r="670" spans="2:2" x14ac:dyDescent="0.3">
      <c r="B670" s="1"/>
    </row>
    <row r="671" spans="2:2" x14ac:dyDescent="0.3">
      <c r="B671" s="1"/>
    </row>
    <row r="672" spans="2:2" x14ac:dyDescent="0.3">
      <c r="B672" s="1"/>
    </row>
    <row r="673" spans="2:2" x14ac:dyDescent="0.3">
      <c r="B673" s="1"/>
    </row>
    <row r="675" spans="2:2" x14ac:dyDescent="0.3">
      <c r="B675" s="1"/>
    </row>
    <row r="677" spans="2:2" x14ac:dyDescent="0.3">
      <c r="B677" s="1"/>
    </row>
    <row r="678" spans="2:2" x14ac:dyDescent="0.3">
      <c r="B678" s="1"/>
    </row>
    <row r="687" spans="2:2" x14ac:dyDescent="0.3">
      <c r="B687" s="1"/>
    </row>
    <row r="691" spans="2:2" x14ac:dyDescent="0.3">
      <c r="B691" s="1"/>
    </row>
    <row r="692" spans="2:2" x14ac:dyDescent="0.3">
      <c r="B692" s="1"/>
    </row>
    <row r="693" spans="2:2" x14ac:dyDescent="0.3">
      <c r="B693" s="1"/>
    </row>
    <row r="697" spans="2:2" x14ac:dyDescent="0.3">
      <c r="B697" s="1"/>
    </row>
    <row r="699" spans="2:2" x14ac:dyDescent="0.3">
      <c r="B699" s="1"/>
    </row>
    <row r="700" spans="2:2" x14ac:dyDescent="0.3">
      <c r="B700" s="1"/>
    </row>
    <row r="701" spans="2:2" x14ac:dyDescent="0.3">
      <c r="B701" s="1"/>
    </row>
    <row r="704" spans="2:2" x14ac:dyDescent="0.3">
      <c r="B704" s="1"/>
    </row>
    <row r="705" spans="2:2" x14ac:dyDescent="0.3">
      <c r="B705" s="1"/>
    </row>
    <row r="707" spans="2:2" x14ac:dyDescent="0.3">
      <c r="B707" s="1"/>
    </row>
    <row r="708" spans="2:2" x14ac:dyDescent="0.3">
      <c r="B708" s="1"/>
    </row>
    <row r="713" spans="2:2" x14ac:dyDescent="0.3">
      <c r="B713" s="1"/>
    </row>
    <row r="718" spans="2:2" x14ac:dyDescent="0.3">
      <c r="B718" s="1"/>
    </row>
    <row r="719" spans="2:2" x14ac:dyDescent="0.3">
      <c r="B719" s="1"/>
    </row>
    <row r="721" spans="2:2" x14ac:dyDescent="0.3">
      <c r="B721" s="1"/>
    </row>
    <row r="724" spans="2:2" x14ac:dyDescent="0.3">
      <c r="B724" s="1"/>
    </row>
    <row r="727" spans="2:2" x14ac:dyDescent="0.3">
      <c r="B727" s="1"/>
    </row>
    <row r="728" spans="2:2" x14ac:dyDescent="0.3">
      <c r="B728" s="1"/>
    </row>
    <row r="732" spans="2:2" x14ac:dyDescent="0.3">
      <c r="B732" s="1"/>
    </row>
    <row r="735" spans="2:2" x14ac:dyDescent="0.3">
      <c r="B735" s="1"/>
    </row>
    <row r="739" spans="2:2" x14ac:dyDescent="0.3">
      <c r="B739" s="1"/>
    </row>
    <row r="741" spans="2:2" x14ac:dyDescent="0.3">
      <c r="B741" s="1"/>
    </row>
    <row r="742" spans="2:2" x14ac:dyDescent="0.3">
      <c r="B742" s="1"/>
    </row>
    <row r="743" spans="2:2" x14ac:dyDescent="0.3">
      <c r="B743" s="1"/>
    </row>
    <row r="745" spans="2:2" x14ac:dyDescent="0.3">
      <c r="B745" s="1"/>
    </row>
    <row r="747" spans="2:2" x14ac:dyDescent="0.3">
      <c r="B747" s="1"/>
    </row>
    <row r="750" spans="2:2" x14ac:dyDescent="0.3">
      <c r="B750" s="1"/>
    </row>
    <row r="751" spans="2:2" x14ac:dyDescent="0.3">
      <c r="B751" s="1"/>
    </row>
    <row r="752" spans="2:2" x14ac:dyDescent="0.3">
      <c r="B752" s="1"/>
    </row>
    <row r="753" spans="2:2" x14ac:dyDescent="0.3">
      <c r="B753" s="1"/>
    </row>
    <row r="754" spans="2:2" x14ac:dyDescent="0.3">
      <c r="B754" s="1"/>
    </row>
    <row r="759" spans="2:2" x14ac:dyDescent="0.3">
      <c r="B759" s="1"/>
    </row>
    <row r="764" spans="2:2" x14ac:dyDescent="0.3">
      <c r="B764" s="1"/>
    </row>
    <row r="768" spans="2:2" x14ac:dyDescent="0.3">
      <c r="B768" s="1"/>
    </row>
    <row r="769" spans="2:2" x14ac:dyDescent="0.3">
      <c r="B769" s="1"/>
    </row>
    <row r="774" spans="2:2" x14ac:dyDescent="0.3">
      <c r="B774" s="1"/>
    </row>
    <row r="775" spans="2:2" x14ac:dyDescent="0.3">
      <c r="B775" s="1"/>
    </row>
    <row r="776" spans="2:2" x14ac:dyDescent="0.3">
      <c r="B776" s="1"/>
    </row>
    <row r="779" spans="2:2" x14ac:dyDescent="0.3">
      <c r="B779" s="1"/>
    </row>
    <row r="783" spans="2:2" x14ac:dyDescent="0.3">
      <c r="B783" s="1"/>
    </row>
    <row r="784" spans="2:2" x14ac:dyDescent="0.3">
      <c r="B784" s="1"/>
    </row>
    <row r="785" spans="2:2" x14ac:dyDescent="0.3">
      <c r="B785" s="1"/>
    </row>
    <row r="786" spans="2:2" x14ac:dyDescent="0.3">
      <c r="B786" s="1"/>
    </row>
    <row r="788" spans="2:2" x14ac:dyDescent="0.3">
      <c r="B788" s="1"/>
    </row>
    <row r="790" spans="2:2" x14ac:dyDescent="0.3">
      <c r="B790" s="1"/>
    </row>
    <row r="791" spans="2:2" x14ac:dyDescent="0.3">
      <c r="B791" s="1"/>
    </row>
    <row r="795" spans="2:2" x14ac:dyDescent="0.3">
      <c r="B795" s="1"/>
    </row>
    <row r="796" spans="2:2" x14ac:dyDescent="0.3">
      <c r="B796" s="1"/>
    </row>
    <row r="800" spans="2:2" x14ac:dyDescent="0.3">
      <c r="B800" s="1"/>
    </row>
    <row r="807" spans="2:2" x14ac:dyDescent="0.3">
      <c r="B807" s="1"/>
    </row>
    <row r="808" spans="2:2" x14ac:dyDescent="0.3">
      <c r="B808" s="1"/>
    </row>
    <row r="811" spans="2:2" x14ac:dyDescent="0.3">
      <c r="B811" s="1"/>
    </row>
    <row r="814" spans="2:2" x14ac:dyDescent="0.3">
      <c r="B814" s="1"/>
    </row>
    <row r="816" spans="2:2" x14ac:dyDescent="0.3">
      <c r="B816" s="1"/>
    </row>
    <row r="817" spans="2:2" x14ac:dyDescent="0.3">
      <c r="B817" s="1"/>
    </row>
    <row r="819" spans="2:2" x14ac:dyDescent="0.3">
      <c r="B819" s="1"/>
    </row>
    <row r="821" spans="2:2" x14ac:dyDescent="0.3">
      <c r="B821" s="1"/>
    </row>
    <row r="825" spans="2:2" x14ac:dyDescent="0.3">
      <c r="B825" s="1"/>
    </row>
    <row r="830" spans="2:2" x14ac:dyDescent="0.3">
      <c r="B830" s="1"/>
    </row>
    <row r="832" spans="2:2" x14ac:dyDescent="0.3">
      <c r="B832" s="1"/>
    </row>
    <row r="833" spans="2:2" x14ac:dyDescent="0.3">
      <c r="B833" s="1"/>
    </row>
    <row r="839" spans="2:2" x14ac:dyDescent="0.3">
      <c r="B839" s="1"/>
    </row>
    <row r="844" spans="2:2" x14ac:dyDescent="0.3">
      <c r="B844" s="1"/>
    </row>
    <row r="846" spans="2:2" x14ac:dyDescent="0.3">
      <c r="B846" s="1"/>
    </row>
    <row r="847" spans="2:2" x14ac:dyDescent="0.3">
      <c r="B847" s="1"/>
    </row>
    <row r="851" spans="2:2" x14ac:dyDescent="0.3">
      <c r="B851" s="1"/>
    </row>
    <row r="857" spans="2:2" x14ac:dyDescent="0.3">
      <c r="B857" s="1"/>
    </row>
    <row r="858" spans="2:2" x14ac:dyDescent="0.3">
      <c r="B858" s="1"/>
    </row>
    <row r="859" spans="2:2" x14ac:dyDescent="0.3">
      <c r="B859" s="1"/>
    </row>
    <row r="866" spans="2:2" x14ac:dyDescent="0.3">
      <c r="B866" s="1"/>
    </row>
    <row r="869" spans="2:2" x14ac:dyDescent="0.3">
      <c r="B869" s="1"/>
    </row>
    <row r="870" spans="2:2" x14ac:dyDescent="0.3">
      <c r="B870" s="1"/>
    </row>
    <row r="871" spans="2:2" x14ac:dyDescent="0.3">
      <c r="B871" s="1"/>
    </row>
    <row r="876" spans="2:2" x14ac:dyDescent="0.3">
      <c r="B876" s="1"/>
    </row>
    <row r="882" spans="2:2" x14ac:dyDescent="0.3">
      <c r="B882" s="1"/>
    </row>
    <row r="883" spans="2:2" x14ac:dyDescent="0.3">
      <c r="B883" s="1"/>
    </row>
    <row r="884" spans="2:2" x14ac:dyDescent="0.3">
      <c r="B884" s="1"/>
    </row>
    <row r="886" spans="2:2" x14ac:dyDescent="0.3">
      <c r="B886" s="1"/>
    </row>
    <row r="887" spans="2:2" x14ac:dyDescent="0.3">
      <c r="B887" s="1"/>
    </row>
    <row r="888" spans="2:2" x14ac:dyDescent="0.3">
      <c r="B888" s="1"/>
    </row>
    <row r="889" spans="2:2" x14ac:dyDescent="0.3">
      <c r="B889" s="1"/>
    </row>
    <row r="892" spans="2:2" x14ac:dyDescent="0.3">
      <c r="B892" s="1"/>
    </row>
    <row r="893" spans="2:2" x14ac:dyDescent="0.3">
      <c r="B893" s="1"/>
    </row>
    <row r="894" spans="2:2" x14ac:dyDescent="0.3">
      <c r="B894" s="1"/>
    </row>
    <row r="896" spans="2:2" x14ac:dyDescent="0.3">
      <c r="B896" s="1"/>
    </row>
    <row r="897" spans="2:2" x14ac:dyDescent="0.3">
      <c r="B897" s="1"/>
    </row>
    <row r="900" spans="2:2" x14ac:dyDescent="0.3">
      <c r="B900" s="1"/>
    </row>
    <row r="906" spans="2:2" x14ac:dyDescent="0.3">
      <c r="B906" s="1"/>
    </row>
    <row r="910" spans="2:2" x14ac:dyDescent="0.3">
      <c r="B910" s="1"/>
    </row>
    <row r="912" spans="2:2" x14ac:dyDescent="0.3">
      <c r="B912" s="1"/>
    </row>
    <row r="913" spans="2:2" x14ac:dyDescent="0.3">
      <c r="B913" s="1"/>
    </row>
    <row r="914" spans="2:2" x14ac:dyDescent="0.3">
      <c r="B914" s="1"/>
    </row>
    <row r="916" spans="2:2" x14ac:dyDescent="0.3">
      <c r="B916" s="1"/>
    </row>
    <row r="919" spans="2:2" x14ac:dyDescent="0.3">
      <c r="B919" s="1"/>
    </row>
    <row r="921" spans="2:2" x14ac:dyDescent="0.3">
      <c r="B921" s="1"/>
    </row>
    <row r="923" spans="2:2" x14ac:dyDescent="0.3">
      <c r="B923" s="1"/>
    </row>
    <row r="929" spans="2:2" x14ac:dyDescent="0.3">
      <c r="B929" s="1"/>
    </row>
    <row r="931" spans="2:2" x14ac:dyDescent="0.3">
      <c r="B931" s="1"/>
    </row>
    <row r="933" spans="2:2" x14ac:dyDescent="0.3">
      <c r="B933" s="1"/>
    </row>
    <row r="934" spans="2:2" x14ac:dyDescent="0.3">
      <c r="B934" s="1"/>
    </row>
    <row r="936" spans="2:2" x14ac:dyDescent="0.3">
      <c r="B936" s="1"/>
    </row>
    <row r="937" spans="2:2" x14ac:dyDescent="0.3">
      <c r="B937" s="1"/>
    </row>
    <row r="939" spans="2:2" x14ac:dyDescent="0.3">
      <c r="B939" s="1"/>
    </row>
    <row r="941" spans="2:2" x14ac:dyDescent="0.3">
      <c r="B941" s="1"/>
    </row>
    <row r="942" spans="2:2" x14ac:dyDescent="0.3">
      <c r="B942" s="1"/>
    </row>
    <row r="943" spans="2:2" x14ac:dyDescent="0.3">
      <c r="B943" s="1"/>
    </row>
    <row r="944" spans="2:2" x14ac:dyDescent="0.3">
      <c r="B944" s="1"/>
    </row>
    <row r="947" spans="2:2" x14ac:dyDescent="0.3">
      <c r="B947" s="1"/>
    </row>
    <row r="948" spans="2:2" x14ac:dyDescent="0.3">
      <c r="B948" s="1"/>
    </row>
    <row r="950" spans="2:2" x14ac:dyDescent="0.3">
      <c r="B950" s="1"/>
    </row>
    <row r="954" spans="2:2" x14ac:dyDescent="0.3">
      <c r="B954" s="1"/>
    </row>
    <row r="955" spans="2:2" x14ac:dyDescent="0.3">
      <c r="B955" s="1"/>
    </row>
    <row r="957" spans="2:2" x14ac:dyDescent="0.3">
      <c r="B957" s="1"/>
    </row>
    <row r="958" spans="2:2" x14ac:dyDescent="0.3">
      <c r="B958" s="1"/>
    </row>
    <row r="963" spans="2:2" x14ac:dyDescent="0.3">
      <c r="B963" s="1"/>
    </row>
    <row r="967" spans="2:2" x14ac:dyDescent="0.3">
      <c r="B967" s="1"/>
    </row>
    <row r="971" spans="2:2" x14ac:dyDescent="0.3">
      <c r="B971" s="1"/>
    </row>
    <row r="972" spans="2:2" x14ac:dyDescent="0.3">
      <c r="B972" s="1"/>
    </row>
    <row r="975" spans="2:2" x14ac:dyDescent="0.3">
      <c r="B975" s="1"/>
    </row>
    <row r="976" spans="2:2" x14ac:dyDescent="0.3">
      <c r="B976" s="1"/>
    </row>
    <row r="977" spans="2:2" x14ac:dyDescent="0.3">
      <c r="B977" s="1"/>
    </row>
    <row r="981" spans="2:2" x14ac:dyDescent="0.3">
      <c r="B981" s="1"/>
    </row>
    <row r="984" spans="2:2" x14ac:dyDescent="0.3">
      <c r="B984" s="1"/>
    </row>
    <row r="985" spans="2:2" x14ac:dyDescent="0.3">
      <c r="B985" s="1"/>
    </row>
    <row r="988" spans="2:2" x14ac:dyDescent="0.3">
      <c r="B988" s="1"/>
    </row>
    <row r="991" spans="2:2" x14ac:dyDescent="0.3">
      <c r="B991" s="1"/>
    </row>
    <row r="995" spans="2:2" x14ac:dyDescent="0.3">
      <c r="B995" s="1"/>
    </row>
    <row r="999" spans="2:2" x14ac:dyDescent="0.3">
      <c r="B999" s="1"/>
    </row>
    <row r="1000" spans="2:2" x14ac:dyDescent="0.3">
      <c r="B1000" s="1"/>
    </row>
    <row r="1001" spans="2:2" x14ac:dyDescent="0.3">
      <c r="B1001" s="1"/>
    </row>
    <row r="1004" spans="2:2" x14ac:dyDescent="0.3">
      <c r="B1004" s="1"/>
    </row>
    <row r="1005" spans="2:2" x14ac:dyDescent="0.3">
      <c r="B1005" s="1"/>
    </row>
    <row r="1009" spans="2:2" x14ac:dyDescent="0.3">
      <c r="B1009" s="1"/>
    </row>
    <row r="1010" spans="2:2" x14ac:dyDescent="0.3">
      <c r="B1010" s="1"/>
    </row>
    <row r="1012" spans="2:2" x14ac:dyDescent="0.3">
      <c r="B1012" s="1"/>
    </row>
    <row r="1014" spans="2:2" x14ac:dyDescent="0.3">
      <c r="B1014" s="1"/>
    </row>
    <row r="1016" spans="2:2" x14ac:dyDescent="0.3">
      <c r="B1016" s="1"/>
    </row>
    <row r="1022" spans="2:2" x14ac:dyDescent="0.3">
      <c r="B1022" s="1"/>
    </row>
    <row r="1031" spans="2:2" x14ac:dyDescent="0.3">
      <c r="B1031" s="1"/>
    </row>
    <row r="1039" spans="2:2" x14ac:dyDescent="0.3">
      <c r="B1039" s="1"/>
    </row>
    <row r="1042" spans="2:2" x14ac:dyDescent="0.3">
      <c r="B1042" s="1"/>
    </row>
    <row r="1043" spans="2:2" x14ac:dyDescent="0.3">
      <c r="B1043" s="1"/>
    </row>
    <row r="1047" spans="2:2" x14ac:dyDescent="0.3">
      <c r="B1047" s="1"/>
    </row>
    <row r="1048" spans="2:2" x14ac:dyDescent="0.3">
      <c r="B1048" s="1"/>
    </row>
    <row r="1049" spans="2:2" x14ac:dyDescent="0.3">
      <c r="B1049" s="1"/>
    </row>
    <row r="1050" spans="2:2" x14ac:dyDescent="0.3">
      <c r="B1050" s="1"/>
    </row>
    <row r="1052" spans="2:2" x14ac:dyDescent="0.3">
      <c r="B1052" s="1"/>
    </row>
    <row r="1053" spans="2:2" x14ac:dyDescent="0.3">
      <c r="B1053" s="1"/>
    </row>
    <row r="1054" spans="2:2" x14ac:dyDescent="0.3">
      <c r="B1054" s="1"/>
    </row>
    <row r="1055" spans="2:2" x14ac:dyDescent="0.3">
      <c r="B1055" s="1"/>
    </row>
    <row r="1057" spans="2:2" x14ac:dyDescent="0.3">
      <c r="B1057" s="1"/>
    </row>
    <row r="1061" spans="2:2" x14ac:dyDescent="0.3">
      <c r="B1061" s="1"/>
    </row>
    <row r="1063" spans="2:2" x14ac:dyDescent="0.3">
      <c r="B1063" s="1"/>
    </row>
    <row r="1064" spans="2:2" x14ac:dyDescent="0.3">
      <c r="B1064" s="1"/>
    </row>
    <row r="1069" spans="2:2" x14ac:dyDescent="0.3">
      <c r="B1069" s="1"/>
    </row>
    <row r="1072" spans="2:2" x14ac:dyDescent="0.3">
      <c r="B1072" s="1"/>
    </row>
    <row r="1077" spans="2:2" x14ac:dyDescent="0.3">
      <c r="B1077" s="1"/>
    </row>
    <row r="1079" spans="2:2" x14ac:dyDescent="0.3">
      <c r="B1079" s="1"/>
    </row>
    <row r="1080" spans="2:2" x14ac:dyDescent="0.3">
      <c r="B1080" s="1"/>
    </row>
    <row r="1082" spans="2:2" x14ac:dyDescent="0.3">
      <c r="B1082" s="1"/>
    </row>
    <row r="1096" spans="2:2" x14ac:dyDescent="0.3">
      <c r="B1096" s="1"/>
    </row>
    <row r="1098" spans="2:2" x14ac:dyDescent="0.3">
      <c r="B1098" s="1"/>
    </row>
    <row r="1099" spans="2:2" x14ac:dyDescent="0.3">
      <c r="B1099" s="1"/>
    </row>
    <row r="1100" spans="2:2" x14ac:dyDescent="0.3">
      <c r="B1100" s="1"/>
    </row>
    <row r="1106" spans="2:2" x14ac:dyDescent="0.3">
      <c r="B1106" s="1"/>
    </row>
    <row r="1107" spans="2:2" x14ac:dyDescent="0.3">
      <c r="B1107" s="1"/>
    </row>
    <row r="1108" spans="2:2" x14ac:dyDescent="0.3">
      <c r="B1108" s="1"/>
    </row>
    <row r="1112" spans="2:2" x14ac:dyDescent="0.3">
      <c r="B1112" s="1"/>
    </row>
    <row r="1113" spans="2:2" x14ac:dyDescent="0.3">
      <c r="B1113" s="1"/>
    </row>
    <row r="1116" spans="2:2" x14ac:dyDescent="0.3">
      <c r="B1116" s="1"/>
    </row>
    <row r="1117" spans="2:2" x14ac:dyDescent="0.3">
      <c r="B1117" s="1"/>
    </row>
    <row r="1118" spans="2:2" x14ac:dyDescent="0.3">
      <c r="B1118" s="1"/>
    </row>
    <row r="1119" spans="2:2" x14ac:dyDescent="0.3">
      <c r="B1119" s="1"/>
    </row>
    <row r="1122" spans="2:2" x14ac:dyDescent="0.3">
      <c r="B1122" s="1"/>
    </row>
    <row r="1123" spans="2:2" x14ac:dyDescent="0.3">
      <c r="B1123" s="1"/>
    </row>
    <row r="1129" spans="2:2" x14ac:dyDescent="0.3">
      <c r="B1129" s="1"/>
    </row>
    <row r="1130" spans="2:2" x14ac:dyDescent="0.3">
      <c r="B1130" s="1"/>
    </row>
    <row r="1131" spans="2:2" x14ac:dyDescent="0.3">
      <c r="B1131" s="1"/>
    </row>
    <row r="1134" spans="2:2" x14ac:dyDescent="0.3">
      <c r="B1134" s="1"/>
    </row>
    <row r="1139" spans="2:2" x14ac:dyDescent="0.3">
      <c r="B1139" s="1"/>
    </row>
    <row r="1143" spans="2:2" x14ac:dyDescent="0.3">
      <c r="B1143" s="1"/>
    </row>
    <row r="1149" spans="2:2" x14ac:dyDescent="0.3">
      <c r="B1149" s="1"/>
    </row>
    <row r="1151" spans="2:2" x14ac:dyDescent="0.3">
      <c r="B1151" s="1"/>
    </row>
    <row r="1155" spans="2:2" x14ac:dyDescent="0.3">
      <c r="B1155" s="1"/>
    </row>
    <row r="1156" spans="2:2" x14ac:dyDescent="0.3">
      <c r="B1156" s="1"/>
    </row>
    <row r="1162" spans="2:2" x14ac:dyDescent="0.3">
      <c r="B1162" s="1"/>
    </row>
    <row r="1167" spans="2:2" x14ac:dyDescent="0.3">
      <c r="B1167" s="1"/>
    </row>
    <row r="1168" spans="2:2" x14ac:dyDescent="0.3">
      <c r="B1168" s="1"/>
    </row>
    <row r="1169" spans="2:2" x14ac:dyDescent="0.3">
      <c r="B1169" s="1"/>
    </row>
    <row r="1170" spans="2:2" x14ac:dyDescent="0.3">
      <c r="B1170" s="1"/>
    </row>
    <row r="1172" spans="2:2" x14ac:dyDescent="0.3">
      <c r="B1172" s="1"/>
    </row>
    <row r="1173" spans="2:2" x14ac:dyDescent="0.3">
      <c r="B1173" s="1"/>
    </row>
    <row r="1174" spans="2:2" x14ac:dyDescent="0.3">
      <c r="B1174" s="1"/>
    </row>
    <row r="1175" spans="2:2" x14ac:dyDescent="0.3">
      <c r="B1175" s="1"/>
    </row>
    <row r="1176" spans="2:2" x14ac:dyDescent="0.3">
      <c r="B1176" s="1"/>
    </row>
    <row r="1177" spans="2:2" x14ac:dyDescent="0.3">
      <c r="B1177" s="1"/>
    </row>
    <row r="1178" spans="2:2" x14ac:dyDescent="0.3">
      <c r="B1178" s="1"/>
    </row>
    <row r="1179" spans="2:2" x14ac:dyDescent="0.3">
      <c r="B1179" s="1"/>
    </row>
    <row r="1180" spans="2:2" x14ac:dyDescent="0.3">
      <c r="B1180" s="1"/>
    </row>
    <row r="1182" spans="2:2" x14ac:dyDescent="0.3">
      <c r="B1182" s="1"/>
    </row>
    <row r="1184" spans="2:2" x14ac:dyDescent="0.3">
      <c r="B1184" s="1"/>
    </row>
    <row r="1185" spans="2:2" x14ac:dyDescent="0.3">
      <c r="B1185" s="1"/>
    </row>
    <row r="1189" spans="2:2" x14ac:dyDescent="0.3">
      <c r="B1189" s="1"/>
    </row>
    <row r="1194" spans="2:2" x14ac:dyDescent="0.3">
      <c r="B1194" s="1"/>
    </row>
    <row r="1195" spans="2:2" x14ac:dyDescent="0.3">
      <c r="B1195" s="1"/>
    </row>
    <row r="1197" spans="2:2" x14ac:dyDescent="0.3">
      <c r="B1197" s="1"/>
    </row>
    <row r="1199" spans="2:2" x14ac:dyDescent="0.3">
      <c r="B1199" s="1"/>
    </row>
    <row r="1200" spans="2:2" x14ac:dyDescent="0.3">
      <c r="B1200" s="1"/>
    </row>
    <row r="1204" spans="2:2" x14ac:dyDescent="0.3">
      <c r="B1204" s="1"/>
    </row>
    <row r="1210" spans="2:2" x14ac:dyDescent="0.3">
      <c r="B1210" s="1"/>
    </row>
    <row r="1212" spans="2:2" x14ac:dyDescent="0.3">
      <c r="B1212" s="1"/>
    </row>
    <row r="1214" spans="2:2" x14ac:dyDescent="0.3">
      <c r="B1214" s="1"/>
    </row>
    <row r="1217" spans="2:2" x14ac:dyDescent="0.3">
      <c r="B1217" s="1"/>
    </row>
    <row r="1218" spans="2:2" x14ac:dyDescent="0.3">
      <c r="B1218" s="1"/>
    </row>
    <row r="1221" spans="2:2" x14ac:dyDescent="0.3">
      <c r="B1221" s="1"/>
    </row>
    <row r="1223" spans="2:2" x14ac:dyDescent="0.3">
      <c r="B1223" s="1"/>
    </row>
    <row r="1226" spans="2:2" x14ac:dyDescent="0.3">
      <c r="B1226" s="1"/>
    </row>
    <row r="1230" spans="2:2" x14ac:dyDescent="0.3">
      <c r="B1230" s="1"/>
    </row>
    <row r="1232" spans="2:2" x14ac:dyDescent="0.3">
      <c r="B1232" s="1"/>
    </row>
    <row r="1233" spans="2:2" x14ac:dyDescent="0.3">
      <c r="B1233" s="1"/>
    </row>
    <row r="1234" spans="2:2" x14ac:dyDescent="0.3">
      <c r="B1234" s="1"/>
    </row>
    <row r="1235" spans="2:2" x14ac:dyDescent="0.3">
      <c r="B1235" s="1"/>
    </row>
    <row r="1237" spans="2:2" x14ac:dyDescent="0.3">
      <c r="B1237" s="1"/>
    </row>
    <row r="1239" spans="2:2" x14ac:dyDescent="0.3">
      <c r="B1239" s="1"/>
    </row>
    <row r="1242" spans="2:2" x14ac:dyDescent="0.3">
      <c r="B1242" s="1"/>
    </row>
    <row r="1243" spans="2:2" x14ac:dyDescent="0.3">
      <c r="B1243" s="1"/>
    </row>
    <row r="1245" spans="2:2" x14ac:dyDescent="0.3">
      <c r="B1245" s="1"/>
    </row>
    <row r="1247" spans="2:2" x14ac:dyDescent="0.3">
      <c r="B1247" s="1"/>
    </row>
    <row r="1252" spans="2:2" x14ac:dyDescent="0.3">
      <c r="B1252" s="1"/>
    </row>
    <row r="1257" spans="2:2" x14ac:dyDescent="0.3">
      <c r="B1257" s="1"/>
    </row>
    <row r="1261" spans="2:2" x14ac:dyDescent="0.3">
      <c r="B1261" s="1"/>
    </row>
    <row r="1262" spans="2:2" x14ac:dyDescent="0.3">
      <c r="B1262" s="1"/>
    </row>
    <row r="1265" spans="2:2" x14ac:dyDescent="0.3">
      <c r="B1265" s="1"/>
    </row>
    <row r="1266" spans="2:2" x14ac:dyDescent="0.3">
      <c r="B1266" s="1"/>
    </row>
    <row r="1267" spans="2:2" x14ac:dyDescent="0.3">
      <c r="B1267" s="1"/>
    </row>
    <row r="1268" spans="2:2" x14ac:dyDescent="0.3">
      <c r="B1268" s="1"/>
    </row>
    <row r="1270" spans="2:2" x14ac:dyDescent="0.3">
      <c r="B1270" s="1"/>
    </row>
    <row r="1271" spans="2:2" x14ac:dyDescent="0.3">
      <c r="B1271" s="1"/>
    </row>
    <row r="1272" spans="2:2" x14ac:dyDescent="0.3">
      <c r="B1272" s="1"/>
    </row>
    <row r="1273" spans="2:2" x14ac:dyDescent="0.3">
      <c r="B1273" s="1"/>
    </row>
    <row r="1274" spans="2:2" x14ac:dyDescent="0.3">
      <c r="B1274" s="1"/>
    </row>
    <row r="1275" spans="2:2" x14ac:dyDescent="0.3">
      <c r="B1275" s="1"/>
    </row>
    <row r="1277" spans="2:2" x14ac:dyDescent="0.3">
      <c r="B1277" s="1"/>
    </row>
    <row r="1278" spans="2:2" x14ac:dyDescent="0.3">
      <c r="B1278" s="1"/>
    </row>
    <row r="1279" spans="2:2" x14ac:dyDescent="0.3">
      <c r="B1279" s="1"/>
    </row>
    <row r="1281" spans="2:2" x14ac:dyDescent="0.3">
      <c r="B1281" s="1"/>
    </row>
    <row r="1286" spans="2:2" x14ac:dyDescent="0.3">
      <c r="B1286" s="1"/>
    </row>
    <row r="1292" spans="2:2" x14ac:dyDescent="0.3">
      <c r="B1292" s="1"/>
    </row>
    <row r="1295" spans="2:2" x14ac:dyDescent="0.3">
      <c r="B1295" s="1"/>
    </row>
    <row r="1296" spans="2:2" x14ac:dyDescent="0.3">
      <c r="B1296" s="1"/>
    </row>
    <row r="1297" spans="2:2" x14ac:dyDescent="0.3">
      <c r="B1297" s="1"/>
    </row>
    <row r="1301" spans="2:2" x14ac:dyDescent="0.3">
      <c r="B1301" s="1"/>
    </row>
    <row r="1309" spans="2:2" x14ac:dyDescent="0.3">
      <c r="B1309" s="1"/>
    </row>
    <row r="1310" spans="2:2" x14ac:dyDescent="0.3">
      <c r="B1310" s="1"/>
    </row>
    <row r="1317" spans="2:2" x14ac:dyDescent="0.3">
      <c r="B1317" s="1"/>
    </row>
    <row r="1318" spans="2:2" x14ac:dyDescent="0.3">
      <c r="B1318" s="1"/>
    </row>
    <row r="1319" spans="2:2" x14ac:dyDescent="0.3">
      <c r="B1319" s="1"/>
    </row>
    <row r="1323" spans="2:2" x14ac:dyDescent="0.3">
      <c r="B1323" s="1"/>
    </row>
    <row r="1325" spans="2:2" x14ac:dyDescent="0.3">
      <c r="B1325" s="1"/>
    </row>
    <row r="1330" spans="2:2" x14ac:dyDescent="0.3">
      <c r="B1330" s="1"/>
    </row>
    <row r="1331" spans="2:2" x14ac:dyDescent="0.3">
      <c r="B1331" s="1"/>
    </row>
    <row r="1333" spans="2:2" x14ac:dyDescent="0.3">
      <c r="B1333" s="1"/>
    </row>
    <row r="1336" spans="2:2" x14ac:dyDescent="0.3">
      <c r="B1336" s="1"/>
    </row>
    <row r="1338" spans="2:2" x14ac:dyDescent="0.3">
      <c r="B1338" s="1"/>
    </row>
    <row r="1341" spans="2:2" x14ac:dyDescent="0.3">
      <c r="B1341" s="1"/>
    </row>
    <row r="1345" spans="2:2" x14ac:dyDescent="0.3">
      <c r="B1345" s="1"/>
    </row>
    <row r="1346" spans="2:2" x14ac:dyDescent="0.3">
      <c r="B1346" s="1"/>
    </row>
    <row r="1347" spans="2:2" x14ac:dyDescent="0.3">
      <c r="B1347" s="1"/>
    </row>
    <row r="1349" spans="2:2" x14ac:dyDescent="0.3">
      <c r="B1349" s="1"/>
    </row>
    <row r="1351" spans="2:2" x14ac:dyDescent="0.3">
      <c r="B1351" s="1"/>
    </row>
    <row r="1353" spans="2:2" x14ac:dyDescent="0.3">
      <c r="B1353" s="1"/>
    </row>
    <row r="1357" spans="2:2" x14ac:dyDescent="0.3">
      <c r="B1357" s="1"/>
    </row>
    <row r="1360" spans="2:2" x14ac:dyDescent="0.3">
      <c r="B1360" s="1"/>
    </row>
    <row r="1363" spans="2:2" x14ac:dyDescent="0.3">
      <c r="B1363" s="1"/>
    </row>
    <row r="1370" spans="2:2" x14ac:dyDescent="0.3">
      <c r="B1370" s="1"/>
    </row>
    <row r="1374" spans="2:2" x14ac:dyDescent="0.3">
      <c r="B1374" s="1"/>
    </row>
    <row r="1375" spans="2:2" x14ac:dyDescent="0.3">
      <c r="B1375" s="1"/>
    </row>
    <row r="1378" spans="2:2" x14ac:dyDescent="0.3">
      <c r="B1378" s="1"/>
    </row>
    <row r="1383" spans="2:2" x14ac:dyDescent="0.3">
      <c r="B1383" s="1"/>
    </row>
    <row r="1387" spans="2:2" x14ac:dyDescent="0.3">
      <c r="B1387" s="1"/>
    </row>
    <row r="1388" spans="2:2" x14ac:dyDescent="0.3">
      <c r="B1388" s="1"/>
    </row>
    <row r="1392" spans="2:2" x14ac:dyDescent="0.3">
      <c r="B1392" s="1"/>
    </row>
    <row r="1393" spans="2:2" x14ac:dyDescent="0.3">
      <c r="B1393" s="1"/>
    </row>
    <row r="1394" spans="2:2" x14ac:dyDescent="0.3">
      <c r="B1394" s="1"/>
    </row>
    <row r="1395" spans="2:2" x14ac:dyDescent="0.3">
      <c r="B1395" s="1"/>
    </row>
    <row r="1397" spans="2:2" x14ac:dyDescent="0.3">
      <c r="B1397" s="1"/>
    </row>
    <row r="1398" spans="2:2" x14ac:dyDescent="0.3">
      <c r="B1398" s="1"/>
    </row>
    <row r="1399" spans="2:2" x14ac:dyDescent="0.3">
      <c r="B1399" s="1"/>
    </row>
    <row r="1402" spans="2:2" x14ac:dyDescent="0.3">
      <c r="B1402" s="1"/>
    </row>
    <row r="1404" spans="2:2" x14ac:dyDescent="0.3">
      <c r="B1404" s="1"/>
    </row>
    <row r="1406" spans="2:2" x14ac:dyDescent="0.3">
      <c r="B1406" s="1"/>
    </row>
    <row r="1408" spans="2:2" x14ac:dyDescent="0.3">
      <c r="B1408" s="1"/>
    </row>
    <row r="1409" spans="2:2" x14ac:dyDescent="0.3">
      <c r="B1409" s="1"/>
    </row>
    <row r="1412" spans="2:2" x14ac:dyDescent="0.3">
      <c r="B1412" s="1"/>
    </row>
    <row r="1416" spans="2:2" x14ac:dyDescent="0.3">
      <c r="B1416" s="1"/>
    </row>
    <row r="1421" spans="2:2" x14ac:dyDescent="0.3">
      <c r="B1421" s="1"/>
    </row>
    <row r="1424" spans="2:2" x14ac:dyDescent="0.3">
      <c r="B1424" s="1"/>
    </row>
    <row r="1428" spans="2:2" x14ac:dyDescent="0.3">
      <c r="B1428" s="1"/>
    </row>
    <row r="1429" spans="2:2" x14ac:dyDescent="0.3">
      <c r="B1429" s="1"/>
    </row>
    <row r="1430" spans="2:2" x14ac:dyDescent="0.3">
      <c r="B1430" s="1"/>
    </row>
    <row r="1431" spans="2:2" x14ac:dyDescent="0.3">
      <c r="B1431" s="1"/>
    </row>
    <row r="1435" spans="2:2" x14ac:dyDescent="0.3">
      <c r="B1435" s="1"/>
    </row>
    <row r="1436" spans="2:2" x14ac:dyDescent="0.3">
      <c r="B1436" s="1"/>
    </row>
    <row r="1437" spans="2:2" x14ac:dyDescent="0.3">
      <c r="B1437" s="1"/>
    </row>
    <row r="1440" spans="2:2" x14ac:dyDescent="0.3">
      <c r="B1440" s="1"/>
    </row>
    <row r="1443" spans="2:2" x14ac:dyDescent="0.3">
      <c r="B1443" s="1"/>
    </row>
    <row r="1447" spans="2:2" x14ac:dyDescent="0.3">
      <c r="B1447" s="1"/>
    </row>
    <row r="1448" spans="2:2" x14ac:dyDescent="0.3">
      <c r="B1448" s="1"/>
    </row>
    <row r="1450" spans="2:2" x14ac:dyDescent="0.3">
      <c r="B1450" s="1"/>
    </row>
    <row r="1456" spans="2:2" x14ac:dyDescent="0.3">
      <c r="B1456" s="1"/>
    </row>
    <row r="1458" spans="2:2" x14ac:dyDescent="0.3">
      <c r="B1458" s="1"/>
    </row>
    <row r="1459" spans="2:2" x14ac:dyDescent="0.3">
      <c r="B1459" s="1"/>
    </row>
    <row r="1463" spans="2:2" x14ac:dyDescent="0.3">
      <c r="B1463" s="1"/>
    </row>
    <row r="1465" spans="2:2" x14ac:dyDescent="0.3">
      <c r="B1465" s="1"/>
    </row>
    <row r="1466" spans="2:2" x14ac:dyDescent="0.3">
      <c r="B1466" s="1"/>
    </row>
    <row r="1468" spans="2:2" x14ac:dyDescent="0.3">
      <c r="B1468" s="1"/>
    </row>
    <row r="1469" spans="2:2" x14ac:dyDescent="0.3">
      <c r="B1469" s="1"/>
    </row>
    <row r="1471" spans="2:2" x14ac:dyDescent="0.3">
      <c r="B1471" s="1"/>
    </row>
    <row r="1475" spans="2:2" x14ac:dyDescent="0.3">
      <c r="B1475" s="1"/>
    </row>
    <row r="1476" spans="2:2" x14ac:dyDescent="0.3">
      <c r="B1476" s="1"/>
    </row>
    <row r="1477" spans="2:2" x14ac:dyDescent="0.3">
      <c r="B1477" s="1"/>
    </row>
    <row r="1479" spans="2:2" x14ac:dyDescent="0.3">
      <c r="B1479" s="1"/>
    </row>
    <row r="1481" spans="2:2" x14ac:dyDescent="0.3">
      <c r="B1481" s="1"/>
    </row>
    <row r="1486" spans="2:2" x14ac:dyDescent="0.3">
      <c r="B1486" s="1"/>
    </row>
    <row r="1489" spans="2:2" x14ac:dyDescent="0.3">
      <c r="B1489" s="1"/>
    </row>
    <row r="1494" spans="2:2" x14ac:dyDescent="0.3">
      <c r="B1494" s="1"/>
    </row>
    <row r="1496" spans="2:2" x14ac:dyDescent="0.3">
      <c r="B1496" s="1"/>
    </row>
    <row r="1497" spans="2:2" x14ac:dyDescent="0.3">
      <c r="B1497" s="1"/>
    </row>
    <row r="1499" spans="2:2" x14ac:dyDescent="0.3">
      <c r="B1499" s="1"/>
    </row>
    <row r="1501" spans="2:2" x14ac:dyDescent="0.3">
      <c r="B1501" s="1"/>
    </row>
    <row r="1502" spans="2:2" x14ac:dyDescent="0.3">
      <c r="B1502" s="1"/>
    </row>
    <row r="1504" spans="2:2" x14ac:dyDescent="0.3">
      <c r="B1504" s="1"/>
    </row>
    <row r="1506" spans="2:2" x14ac:dyDescent="0.3">
      <c r="B1506" s="1"/>
    </row>
    <row r="1509" spans="2:2" x14ac:dyDescent="0.3">
      <c r="B1509" s="1"/>
    </row>
    <row r="1513" spans="2:2" x14ac:dyDescent="0.3">
      <c r="B1513" s="1"/>
    </row>
    <row r="1515" spans="2:2" x14ac:dyDescent="0.3">
      <c r="B1515" s="1"/>
    </row>
    <row r="1519" spans="2:2" x14ac:dyDescent="0.3">
      <c r="B1519" s="1"/>
    </row>
    <row r="1520" spans="2:2" x14ac:dyDescent="0.3">
      <c r="B1520" s="1"/>
    </row>
    <row r="1521" spans="2:2" x14ac:dyDescent="0.3">
      <c r="B1521" s="1"/>
    </row>
    <row r="1522" spans="2:2" x14ac:dyDescent="0.3">
      <c r="B1522" s="1"/>
    </row>
    <row r="1524" spans="2:2" x14ac:dyDescent="0.3">
      <c r="B1524" s="1"/>
    </row>
    <row r="1528" spans="2:2" x14ac:dyDescent="0.3">
      <c r="B1528" s="1"/>
    </row>
    <row r="1530" spans="2:2" x14ac:dyDescent="0.3">
      <c r="B1530" s="1"/>
    </row>
    <row r="1536" spans="2:2" x14ac:dyDescent="0.3">
      <c r="B1536" s="1"/>
    </row>
    <row r="1537" spans="2:2" x14ac:dyDescent="0.3">
      <c r="B1537" s="1"/>
    </row>
    <row r="1540" spans="2:2" x14ac:dyDescent="0.3">
      <c r="B1540" s="1"/>
    </row>
    <row r="1551" spans="2:2" x14ac:dyDescent="0.3">
      <c r="B1551" s="1"/>
    </row>
    <row r="1553" spans="2:2" x14ac:dyDescent="0.3">
      <c r="B1553" s="1"/>
    </row>
    <row r="1559" spans="2:2" x14ac:dyDescent="0.3">
      <c r="B1559" s="1"/>
    </row>
    <row r="1561" spans="2:2" x14ac:dyDescent="0.3">
      <c r="B1561" s="1"/>
    </row>
    <row r="1564" spans="2:2" x14ac:dyDescent="0.3">
      <c r="B1564" s="1"/>
    </row>
    <row r="1565" spans="2:2" x14ac:dyDescent="0.3">
      <c r="B1565" s="1"/>
    </row>
    <row r="1567" spans="2:2" x14ac:dyDescent="0.3">
      <c r="B1567" s="1"/>
    </row>
    <row r="1573" spans="2:2" x14ac:dyDescent="0.3">
      <c r="B1573" s="1"/>
    </row>
    <row r="1580" spans="2:2" x14ac:dyDescent="0.3">
      <c r="B1580" s="1"/>
    </row>
    <row r="1584" spans="2:2" x14ac:dyDescent="0.3">
      <c r="B1584" s="1"/>
    </row>
    <row r="1586" spans="2:2" x14ac:dyDescent="0.3">
      <c r="B1586" s="1"/>
    </row>
    <row r="1587" spans="2:2" x14ac:dyDescent="0.3">
      <c r="B1587" s="1"/>
    </row>
    <row r="1588" spans="2:2" x14ac:dyDescent="0.3">
      <c r="B1588" s="1"/>
    </row>
    <row r="1600" spans="2:2" x14ac:dyDescent="0.3">
      <c r="B1600" s="1"/>
    </row>
    <row r="1602" spans="2:2" x14ac:dyDescent="0.3">
      <c r="B1602" s="1"/>
    </row>
    <row r="1604" spans="2:2" x14ac:dyDescent="0.3">
      <c r="B1604" s="1"/>
    </row>
    <row r="1605" spans="2:2" x14ac:dyDescent="0.3">
      <c r="B1605" s="1"/>
    </row>
    <row r="1609" spans="2:2" x14ac:dyDescent="0.3">
      <c r="B1609" s="1"/>
    </row>
    <row r="1610" spans="2:2" x14ac:dyDescent="0.3">
      <c r="B1610" s="1"/>
    </row>
    <row r="1617" spans="2:2" x14ac:dyDescent="0.3">
      <c r="B1617" s="1"/>
    </row>
    <row r="1618" spans="2:2" x14ac:dyDescent="0.3">
      <c r="B1618" s="1"/>
    </row>
    <row r="1622" spans="2:2" x14ac:dyDescent="0.3">
      <c r="B1622" s="1"/>
    </row>
    <row r="1624" spans="2:2" x14ac:dyDescent="0.3">
      <c r="B1624" s="1"/>
    </row>
    <row r="1632" spans="2:2" x14ac:dyDescent="0.3">
      <c r="B1632" s="1"/>
    </row>
    <row r="1638" spans="2:2" x14ac:dyDescent="0.3">
      <c r="B1638" s="1"/>
    </row>
    <row r="1639" spans="2:2" x14ac:dyDescent="0.3">
      <c r="B1639" s="1"/>
    </row>
    <row r="1640" spans="2:2" x14ac:dyDescent="0.3">
      <c r="B1640" s="1"/>
    </row>
    <row r="1645" spans="2:2" x14ac:dyDescent="0.3">
      <c r="B1645" s="1"/>
    </row>
    <row r="1650" spans="2:2" x14ac:dyDescent="0.3">
      <c r="B1650" s="1"/>
    </row>
    <row r="1652" spans="2:2" x14ac:dyDescent="0.3">
      <c r="B1652" s="1"/>
    </row>
    <row r="1653" spans="2:2" x14ac:dyDescent="0.3">
      <c r="B1653" s="1"/>
    </row>
    <row r="1655" spans="2:2" x14ac:dyDescent="0.3">
      <c r="B1655" s="1"/>
    </row>
    <row r="1662" spans="2:2" x14ac:dyDescent="0.3">
      <c r="B1662" s="1"/>
    </row>
    <row r="1663" spans="2:2" x14ac:dyDescent="0.3">
      <c r="B1663" s="1"/>
    </row>
    <row r="1666" spans="2:2" x14ac:dyDescent="0.3">
      <c r="B1666" s="1"/>
    </row>
    <row r="1667" spans="2:2" x14ac:dyDescent="0.3">
      <c r="B1667" s="1"/>
    </row>
    <row r="1672" spans="2:2" x14ac:dyDescent="0.3">
      <c r="B1672" s="1"/>
    </row>
    <row r="1674" spans="2:2" x14ac:dyDescent="0.3">
      <c r="B1674" s="1"/>
    </row>
    <row r="1675" spans="2:2" x14ac:dyDescent="0.3">
      <c r="B1675" s="1"/>
    </row>
    <row r="1676" spans="2:2" x14ac:dyDescent="0.3">
      <c r="B1676" s="1"/>
    </row>
    <row r="1677" spans="2:2" x14ac:dyDescent="0.3">
      <c r="B1677" s="1"/>
    </row>
    <row r="1678" spans="2:2" x14ac:dyDescent="0.3">
      <c r="B1678" s="1"/>
    </row>
    <row r="1686" spans="2:2" x14ac:dyDescent="0.3">
      <c r="B1686" s="1"/>
    </row>
    <row r="1693" spans="2:2" x14ac:dyDescent="0.3">
      <c r="B1693" s="1"/>
    </row>
    <row r="1694" spans="2:2" x14ac:dyDescent="0.3">
      <c r="B1694" s="1"/>
    </row>
    <row r="1695" spans="2:2" x14ac:dyDescent="0.3">
      <c r="B1695" s="1"/>
    </row>
    <row r="1697" spans="2:2" x14ac:dyDescent="0.3">
      <c r="B1697" s="1"/>
    </row>
    <row r="1704" spans="2:2" x14ac:dyDescent="0.3">
      <c r="B1704" s="1"/>
    </row>
    <row r="1705" spans="2:2" x14ac:dyDescent="0.3">
      <c r="B1705" s="1"/>
    </row>
    <row r="1706" spans="2:2" x14ac:dyDescent="0.3">
      <c r="B1706" s="1"/>
    </row>
    <row r="1707" spans="2:2" x14ac:dyDescent="0.3">
      <c r="B1707" s="1"/>
    </row>
    <row r="1712" spans="2:2" x14ac:dyDescent="0.3">
      <c r="B1712" s="1"/>
    </row>
    <row r="1713" spans="2:2" x14ac:dyDescent="0.3">
      <c r="B1713" s="1"/>
    </row>
    <row r="1716" spans="2:2" x14ac:dyDescent="0.3">
      <c r="B1716" s="1"/>
    </row>
    <row r="1717" spans="2:2" x14ac:dyDescent="0.3">
      <c r="B1717" s="1"/>
    </row>
    <row r="1718" spans="2:2" x14ac:dyDescent="0.3">
      <c r="B1718" s="1"/>
    </row>
    <row r="1719" spans="2:2" x14ac:dyDescent="0.3">
      <c r="B1719" s="1"/>
    </row>
    <row r="1725" spans="2:2" x14ac:dyDescent="0.3">
      <c r="B1725" s="1"/>
    </row>
    <row r="1726" spans="2:2" x14ac:dyDescent="0.3">
      <c r="B1726" s="1"/>
    </row>
    <row r="1727" spans="2:2" x14ac:dyDescent="0.3">
      <c r="B1727" s="1"/>
    </row>
    <row r="1731" spans="2:2" x14ac:dyDescent="0.3">
      <c r="B1731" s="1"/>
    </row>
    <row r="1733" spans="2:2" x14ac:dyDescent="0.3">
      <c r="B1733" s="1"/>
    </row>
    <row r="1735" spans="2:2" x14ac:dyDescent="0.3">
      <c r="B1735" s="1"/>
    </row>
    <row r="1736" spans="2:2" x14ac:dyDescent="0.3">
      <c r="B1736" s="1"/>
    </row>
    <row r="1738" spans="2:2" x14ac:dyDescent="0.3">
      <c r="B1738" s="1"/>
    </row>
    <row r="1740" spans="2:2" x14ac:dyDescent="0.3">
      <c r="B1740" s="1"/>
    </row>
    <row r="1743" spans="2:2" x14ac:dyDescent="0.3">
      <c r="B1743" s="1"/>
    </row>
    <row r="1744" spans="2:2" x14ac:dyDescent="0.3">
      <c r="B1744" s="1"/>
    </row>
    <row r="1747" spans="2:2" x14ac:dyDescent="0.3">
      <c r="B1747" s="1"/>
    </row>
    <row r="1750" spans="2:2" x14ac:dyDescent="0.3">
      <c r="B1750" s="1"/>
    </row>
    <row r="1751" spans="2:2" x14ac:dyDescent="0.3">
      <c r="B1751" s="1"/>
    </row>
    <row r="1754" spans="2:2" x14ac:dyDescent="0.3">
      <c r="B1754" s="1"/>
    </row>
    <row r="1756" spans="2:2" x14ac:dyDescent="0.3">
      <c r="B1756" s="1"/>
    </row>
    <row r="1757" spans="2:2" x14ac:dyDescent="0.3">
      <c r="B1757" s="1"/>
    </row>
    <row r="1759" spans="2:2" x14ac:dyDescent="0.3">
      <c r="B1759" s="1"/>
    </row>
    <row r="1760" spans="2:2" x14ac:dyDescent="0.3">
      <c r="B1760" s="1"/>
    </row>
    <row r="1767" spans="2:2" x14ac:dyDescent="0.3">
      <c r="B1767" s="1"/>
    </row>
    <row r="1770" spans="2:2" x14ac:dyDescent="0.3">
      <c r="B1770" s="1"/>
    </row>
    <row r="1777" spans="2:2" x14ac:dyDescent="0.3">
      <c r="B1777" s="1"/>
    </row>
    <row r="1779" spans="2:2" x14ac:dyDescent="0.3">
      <c r="B1779" s="1"/>
    </row>
    <row r="1780" spans="2:2" x14ac:dyDescent="0.3">
      <c r="B1780" s="1"/>
    </row>
    <row r="1789" spans="2:2" x14ac:dyDescent="0.3">
      <c r="B1789" s="1"/>
    </row>
    <row r="1795" spans="2:2" x14ac:dyDescent="0.3">
      <c r="B1795" s="1"/>
    </row>
    <row r="1796" spans="2:2" x14ac:dyDescent="0.3">
      <c r="B1796" s="1"/>
    </row>
    <row r="1798" spans="2:2" x14ac:dyDescent="0.3">
      <c r="B1798" s="1"/>
    </row>
    <row r="1801" spans="2:2" x14ac:dyDescent="0.3">
      <c r="B1801" s="1"/>
    </row>
    <row r="1802" spans="2:2" x14ac:dyDescent="0.3">
      <c r="B1802" s="1"/>
    </row>
    <row r="1805" spans="2:2" x14ac:dyDescent="0.3">
      <c r="B1805" s="1"/>
    </row>
    <row r="1808" spans="2:2" x14ac:dyDescent="0.3">
      <c r="B1808" s="1"/>
    </row>
    <row r="1810" spans="2:2" x14ac:dyDescent="0.3">
      <c r="B1810" s="1"/>
    </row>
    <row r="1811" spans="2:2" x14ac:dyDescent="0.3">
      <c r="B1811" s="1"/>
    </row>
    <row r="1812" spans="2:2" x14ac:dyDescent="0.3">
      <c r="B1812" s="1"/>
    </row>
    <row r="1813" spans="2:2" x14ac:dyDescent="0.3">
      <c r="B1813" s="1"/>
    </row>
    <row r="1818" spans="2:2" x14ac:dyDescent="0.3">
      <c r="B1818" s="1"/>
    </row>
    <row r="1821" spans="2:2" x14ac:dyDescent="0.3">
      <c r="B1821" s="1"/>
    </row>
    <row r="1822" spans="2:2" x14ac:dyDescent="0.3">
      <c r="B1822" s="1"/>
    </row>
    <row r="1823" spans="2:2" x14ac:dyDescent="0.3">
      <c r="B1823" s="1"/>
    </row>
    <row r="1824" spans="2:2" x14ac:dyDescent="0.3">
      <c r="B1824" s="1"/>
    </row>
    <row r="1825" spans="2:2" x14ac:dyDescent="0.3">
      <c r="B1825" s="1"/>
    </row>
    <row r="1828" spans="2:2" x14ac:dyDescent="0.3">
      <c r="B1828" s="1"/>
    </row>
    <row r="1830" spans="2:2" x14ac:dyDescent="0.3">
      <c r="B1830" s="1"/>
    </row>
    <row r="1833" spans="2:2" x14ac:dyDescent="0.3">
      <c r="B1833" s="1"/>
    </row>
    <row r="1834" spans="2:2" x14ac:dyDescent="0.3">
      <c r="B1834" s="1"/>
    </row>
    <row r="1835" spans="2:2" x14ac:dyDescent="0.3">
      <c r="B1835" s="1"/>
    </row>
    <row r="1838" spans="2:2" x14ac:dyDescent="0.3">
      <c r="B1838" s="1"/>
    </row>
    <row r="1844" spans="2:2" x14ac:dyDescent="0.3">
      <c r="B1844" s="1"/>
    </row>
    <row r="1848" spans="2:2" x14ac:dyDescent="0.3">
      <c r="B1848" s="1"/>
    </row>
    <row r="1850" spans="2:2" x14ac:dyDescent="0.3">
      <c r="B1850" s="1"/>
    </row>
    <row r="1853" spans="2:2" x14ac:dyDescent="0.3">
      <c r="B1853" s="1"/>
    </row>
    <row r="1861" spans="2:2" x14ac:dyDescent="0.3">
      <c r="B1861" s="1"/>
    </row>
    <row r="1867" spans="2:2" x14ac:dyDescent="0.3">
      <c r="B1867" s="1"/>
    </row>
    <row r="1870" spans="2:2" x14ac:dyDescent="0.3">
      <c r="B1870" s="1"/>
    </row>
    <row r="1871" spans="2:2" x14ac:dyDescent="0.3">
      <c r="B1871" s="1"/>
    </row>
    <row r="1876" spans="2:2" x14ac:dyDescent="0.3">
      <c r="B1876" s="1"/>
    </row>
    <row r="1878" spans="2:2" x14ac:dyDescent="0.3">
      <c r="B1878" s="1"/>
    </row>
    <row r="1880" spans="2:2" x14ac:dyDescent="0.3">
      <c r="B1880" s="1"/>
    </row>
    <row r="1881" spans="2:2" x14ac:dyDescent="0.3">
      <c r="B1881" s="1"/>
    </row>
    <row r="1883" spans="2:2" x14ac:dyDescent="0.3">
      <c r="B1883" s="1"/>
    </row>
    <row r="1889" spans="2:2" x14ac:dyDescent="0.3">
      <c r="B1889" s="1"/>
    </row>
    <row r="1890" spans="2:2" x14ac:dyDescent="0.3">
      <c r="B1890" s="1"/>
    </row>
    <row r="1899" spans="2:2" x14ac:dyDescent="0.3">
      <c r="B1899" s="1"/>
    </row>
    <row r="1900" spans="2:2" x14ac:dyDescent="0.3">
      <c r="B1900" s="1"/>
    </row>
    <row r="1903" spans="2:2" x14ac:dyDescent="0.3">
      <c r="B1903" s="1"/>
    </row>
    <row r="1905" spans="2:2" x14ac:dyDescent="0.3">
      <c r="B1905" s="1"/>
    </row>
    <row r="1906" spans="2:2" x14ac:dyDescent="0.3">
      <c r="B1906" s="1"/>
    </row>
    <row r="1907" spans="2:2" x14ac:dyDescent="0.3">
      <c r="B1907" s="1"/>
    </row>
    <row r="1915" spans="2:2" x14ac:dyDescent="0.3">
      <c r="B1915" s="1"/>
    </row>
    <row r="1917" spans="2:2" x14ac:dyDescent="0.3">
      <c r="B1917" s="1"/>
    </row>
    <row r="1919" spans="2:2" x14ac:dyDescent="0.3">
      <c r="B1919" s="1"/>
    </row>
    <row r="1922" spans="2:2" x14ac:dyDescent="0.3">
      <c r="B1922" s="1"/>
    </row>
    <row r="1924" spans="2:2" x14ac:dyDescent="0.3">
      <c r="B1924" s="1"/>
    </row>
    <row r="1925" spans="2:2" x14ac:dyDescent="0.3">
      <c r="B1925" s="1"/>
    </row>
    <row r="1926" spans="2:2" x14ac:dyDescent="0.3">
      <c r="B1926" s="1"/>
    </row>
    <row r="1927" spans="2:2" x14ac:dyDescent="0.3">
      <c r="B1927" s="1"/>
    </row>
    <row r="1928" spans="2:2" x14ac:dyDescent="0.3">
      <c r="B1928" s="1"/>
    </row>
    <row r="1929" spans="2:2" x14ac:dyDescent="0.3">
      <c r="B1929" s="1"/>
    </row>
    <row r="1930" spans="2:2" x14ac:dyDescent="0.3">
      <c r="B1930" s="1"/>
    </row>
    <row r="1931" spans="2:2" x14ac:dyDescent="0.3">
      <c r="B1931" s="1"/>
    </row>
    <row r="1933" spans="2:2" x14ac:dyDescent="0.3">
      <c r="B1933" s="1"/>
    </row>
    <row r="1935" spans="2:2" x14ac:dyDescent="0.3">
      <c r="B1935" s="1"/>
    </row>
    <row r="1937" spans="2:2" x14ac:dyDescent="0.3">
      <c r="B1937" s="1"/>
    </row>
    <row r="1943" spans="2:2" x14ac:dyDescent="0.3">
      <c r="B1943" s="1"/>
    </row>
    <row r="1944" spans="2:2" x14ac:dyDescent="0.3">
      <c r="B1944" s="1"/>
    </row>
    <row r="1947" spans="2:2" x14ac:dyDescent="0.3">
      <c r="B1947" s="1"/>
    </row>
    <row r="1951" spans="2:2" x14ac:dyDescent="0.3">
      <c r="B1951" s="1"/>
    </row>
    <row r="1955" spans="2:2" x14ac:dyDescent="0.3">
      <c r="B1955" s="1"/>
    </row>
    <row r="1956" spans="2:2" x14ac:dyDescent="0.3">
      <c r="B1956" s="1"/>
    </row>
    <row r="1957" spans="2:2" x14ac:dyDescent="0.3">
      <c r="B1957" s="1"/>
    </row>
    <row r="1958" spans="2:2" x14ac:dyDescent="0.3">
      <c r="B1958" s="1"/>
    </row>
    <row r="1961" spans="2:2" x14ac:dyDescent="0.3">
      <c r="B1961" s="1"/>
    </row>
    <row r="1962" spans="2:2" x14ac:dyDescent="0.3">
      <c r="B1962" s="1"/>
    </row>
    <row r="1963" spans="2:2" x14ac:dyDescent="0.3">
      <c r="B1963" s="1"/>
    </row>
    <row r="1967" spans="2:2" x14ac:dyDescent="0.3">
      <c r="B1967" s="1"/>
    </row>
    <row r="1968" spans="2:2" x14ac:dyDescent="0.3">
      <c r="B1968" s="1"/>
    </row>
    <row r="1973" spans="2:2" x14ac:dyDescent="0.3">
      <c r="B1973" s="1"/>
    </row>
    <row r="1976" spans="2:2" x14ac:dyDescent="0.3">
      <c r="B1976" s="1"/>
    </row>
    <row r="1979" spans="2:2" x14ac:dyDescent="0.3">
      <c r="B1979" s="1"/>
    </row>
    <row r="1987" spans="2:2" x14ac:dyDescent="0.3">
      <c r="B1987" s="1"/>
    </row>
    <row r="1990" spans="2:2" x14ac:dyDescent="0.3">
      <c r="B1990" s="1"/>
    </row>
    <row r="1995" spans="2:2" x14ac:dyDescent="0.3">
      <c r="B1995" s="1"/>
    </row>
    <row r="1997" spans="2:2" x14ac:dyDescent="0.3">
      <c r="B1997" s="1"/>
    </row>
    <row r="1999" spans="2:2" x14ac:dyDescent="0.3">
      <c r="B1999" s="1"/>
    </row>
    <row r="2001" spans="2:2" x14ac:dyDescent="0.3">
      <c r="B2001" s="1"/>
    </row>
    <row r="2003" spans="2:2" x14ac:dyDescent="0.3">
      <c r="B2003" s="1"/>
    </row>
    <row r="2009" spans="2:2" x14ac:dyDescent="0.3">
      <c r="B2009" s="1"/>
    </row>
    <row r="2012" spans="2:2" x14ac:dyDescent="0.3">
      <c r="B2012" s="1"/>
    </row>
    <row r="2013" spans="2:2" x14ac:dyDescent="0.3">
      <c r="B2013" s="1"/>
    </row>
    <row r="2015" spans="2:2" x14ac:dyDescent="0.3">
      <c r="B2015" s="1"/>
    </row>
    <row r="2016" spans="2:2" x14ac:dyDescent="0.3">
      <c r="B2016" s="1"/>
    </row>
    <row r="2018" spans="2:2" x14ac:dyDescent="0.3">
      <c r="B2018" s="1"/>
    </row>
    <row r="2020" spans="2:2" x14ac:dyDescent="0.3">
      <c r="B2020" s="1"/>
    </row>
    <row r="2024" spans="2:2" x14ac:dyDescent="0.3">
      <c r="B2024" s="1"/>
    </row>
    <row r="2025" spans="2:2" x14ac:dyDescent="0.3">
      <c r="B2025" s="1"/>
    </row>
    <row r="2028" spans="2:2" x14ac:dyDescent="0.3">
      <c r="B2028" s="1"/>
    </row>
    <row r="2029" spans="2:2" x14ac:dyDescent="0.3">
      <c r="B2029" s="1"/>
    </row>
    <row r="2035" spans="2:2" x14ac:dyDescent="0.3">
      <c r="B2035" s="1"/>
    </row>
    <row r="2037" spans="2:2" x14ac:dyDescent="0.3">
      <c r="B2037" s="1"/>
    </row>
    <row r="2041" spans="2:2" x14ac:dyDescent="0.3">
      <c r="B2041" s="1"/>
    </row>
    <row r="2042" spans="2:2" x14ac:dyDescent="0.3">
      <c r="B2042" s="1"/>
    </row>
    <row r="2043" spans="2:2" x14ac:dyDescent="0.3">
      <c r="B2043" s="1"/>
    </row>
    <row r="2047" spans="2:2" x14ac:dyDescent="0.3">
      <c r="B2047" s="1"/>
    </row>
    <row r="2051" spans="2:2" x14ac:dyDescent="0.3">
      <c r="B2051" s="1"/>
    </row>
    <row r="2054" spans="2:2" x14ac:dyDescent="0.3">
      <c r="B2054" s="1"/>
    </row>
    <row r="2055" spans="2:2" x14ac:dyDescent="0.3">
      <c r="B2055" s="1"/>
    </row>
    <row r="2061" spans="2:2" x14ac:dyDescent="0.3">
      <c r="B2061" s="1"/>
    </row>
    <row r="2065" spans="2:2" x14ac:dyDescent="0.3">
      <c r="B2065" s="1"/>
    </row>
    <row r="2066" spans="2:2" x14ac:dyDescent="0.3">
      <c r="B2066" s="1"/>
    </row>
    <row r="2067" spans="2:2" x14ac:dyDescent="0.3">
      <c r="B2067" s="1"/>
    </row>
    <row r="2071" spans="2:2" x14ac:dyDescent="0.3">
      <c r="B2071" s="1"/>
    </row>
    <row r="2081" spans="2:2" x14ac:dyDescent="0.3">
      <c r="B2081" s="1"/>
    </row>
    <row r="2082" spans="2:2" x14ac:dyDescent="0.3">
      <c r="B2082" s="1"/>
    </row>
    <row r="2086" spans="2:2" x14ac:dyDescent="0.3">
      <c r="B2086" s="1"/>
    </row>
    <row r="2090" spans="2:2" x14ac:dyDescent="0.3">
      <c r="B2090" s="1"/>
    </row>
    <row r="2091" spans="2:2" x14ac:dyDescent="0.3">
      <c r="B2091" s="1"/>
    </row>
    <row r="2093" spans="2:2" x14ac:dyDescent="0.3">
      <c r="B2093" s="1"/>
    </row>
    <row r="2094" spans="2:2" x14ac:dyDescent="0.3">
      <c r="B2094" s="1"/>
    </row>
    <row r="2095" spans="2:2" x14ac:dyDescent="0.3">
      <c r="B2095" s="1"/>
    </row>
    <row r="2096" spans="2:2" x14ac:dyDescent="0.3">
      <c r="B2096" s="1"/>
    </row>
    <row r="2097" spans="2:2" x14ac:dyDescent="0.3">
      <c r="B2097" s="1"/>
    </row>
    <row r="2099" spans="2:2" x14ac:dyDescent="0.3">
      <c r="B2099" s="1"/>
    </row>
    <row r="2100" spans="2:2" x14ac:dyDescent="0.3">
      <c r="B2100" s="1"/>
    </row>
    <row r="2102" spans="2:2" x14ac:dyDescent="0.3">
      <c r="B2102" s="1"/>
    </row>
    <row r="2103" spans="2:2" x14ac:dyDescent="0.3">
      <c r="B2103" s="1"/>
    </row>
    <row r="2104" spans="2:2" x14ac:dyDescent="0.3">
      <c r="B2104" s="1"/>
    </row>
    <row r="2107" spans="2:2" x14ac:dyDescent="0.3">
      <c r="B2107" s="1"/>
    </row>
    <row r="2108" spans="2:2" x14ac:dyDescent="0.3">
      <c r="B2108" s="1"/>
    </row>
    <row r="2113" spans="2:2" x14ac:dyDescent="0.3">
      <c r="B2113" s="1"/>
    </row>
    <row r="2114" spans="2:2" x14ac:dyDescent="0.3">
      <c r="B2114" s="1"/>
    </row>
    <row r="2115" spans="2:2" x14ac:dyDescent="0.3">
      <c r="B2115" s="1"/>
    </row>
    <row r="2116" spans="2:2" x14ac:dyDescent="0.3">
      <c r="B2116" s="1"/>
    </row>
    <row r="2117" spans="2:2" x14ac:dyDescent="0.3">
      <c r="B2117" s="1"/>
    </row>
    <row r="2120" spans="2:2" x14ac:dyDescent="0.3">
      <c r="B2120" s="1"/>
    </row>
    <row r="2123" spans="2:2" x14ac:dyDescent="0.3">
      <c r="B2123" s="1"/>
    </row>
    <row r="2127" spans="2:2" x14ac:dyDescent="0.3">
      <c r="B2127" s="1"/>
    </row>
    <row r="2128" spans="2:2" x14ac:dyDescent="0.3">
      <c r="B2128" s="1"/>
    </row>
    <row r="2129" spans="2:2" x14ac:dyDescent="0.3">
      <c r="B2129" s="1"/>
    </row>
    <row r="2130" spans="2:2" x14ac:dyDescent="0.3">
      <c r="B2130" s="1"/>
    </row>
    <row r="2133" spans="2:2" x14ac:dyDescent="0.3">
      <c r="B2133" s="1"/>
    </row>
    <row r="2135" spans="2:2" x14ac:dyDescent="0.3">
      <c r="B2135" s="1"/>
    </row>
    <row r="2136" spans="2:2" x14ac:dyDescent="0.3">
      <c r="B2136" s="1"/>
    </row>
    <row r="2137" spans="2:2" x14ac:dyDescent="0.3">
      <c r="B2137" s="1"/>
    </row>
    <row r="2147" spans="2:2" x14ac:dyDescent="0.3">
      <c r="B2147" s="1"/>
    </row>
    <row r="2149" spans="2:2" x14ac:dyDescent="0.3">
      <c r="B2149" s="1"/>
    </row>
    <row r="2150" spans="2:2" x14ac:dyDescent="0.3">
      <c r="B2150" s="1"/>
    </row>
    <row r="2152" spans="2:2" x14ac:dyDescent="0.3">
      <c r="B2152" s="1"/>
    </row>
    <row r="2157" spans="2:2" x14ac:dyDescent="0.3">
      <c r="B2157" s="1"/>
    </row>
    <row r="2161" spans="2:2" x14ac:dyDescent="0.3">
      <c r="B2161" s="1"/>
    </row>
    <row r="2170" spans="2:2" x14ac:dyDescent="0.3">
      <c r="B2170" s="1"/>
    </row>
    <row r="2173" spans="2:2" x14ac:dyDescent="0.3">
      <c r="B2173" s="1"/>
    </row>
    <row r="2174" spans="2:2" x14ac:dyDescent="0.3">
      <c r="B2174" s="1"/>
    </row>
    <row r="2176" spans="2:2" x14ac:dyDescent="0.3">
      <c r="B2176" s="1"/>
    </row>
    <row r="2179" spans="2:2" x14ac:dyDescent="0.3">
      <c r="B2179" s="1"/>
    </row>
    <row r="2180" spans="2:2" x14ac:dyDescent="0.3">
      <c r="B2180" s="1"/>
    </row>
    <row r="2184" spans="2:2" x14ac:dyDescent="0.3">
      <c r="B2184" s="1"/>
    </row>
    <row r="2186" spans="2:2" x14ac:dyDescent="0.3">
      <c r="B2186" s="1"/>
    </row>
    <row r="2187" spans="2:2" x14ac:dyDescent="0.3">
      <c r="B2187" s="1"/>
    </row>
    <row r="2189" spans="2:2" x14ac:dyDescent="0.3">
      <c r="B2189" s="1"/>
    </row>
    <row r="2192" spans="2:2" x14ac:dyDescent="0.3">
      <c r="B2192" s="1"/>
    </row>
    <row r="2198" spans="2:2" x14ac:dyDescent="0.3">
      <c r="B2198" s="1"/>
    </row>
    <row r="2200" spans="2:2" x14ac:dyDescent="0.3">
      <c r="B2200" s="1"/>
    </row>
    <row r="2201" spans="2:2" x14ac:dyDescent="0.3">
      <c r="B2201" s="1"/>
    </row>
    <row r="2204" spans="2:2" x14ac:dyDescent="0.3">
      <c r="B2204" s="1"/>
    </row>
    <row r="2207" spans="2:2" x14ac:dyDescent="0.3">
      <c r="B2207" s="1"/>
    </row>
    <row r="2210" spans="2:2" x14ac:dyDescent="0.3">
      <c r="B2210" s="1"/>
    </row>
    <row r="2212" spans="2:2" x14ac:dyDescent="0.3">
      <c r="B2212" s="1"/>
    </row>
    <row r="2214" spans="2:2" x14ac:dyDescent="0.3">
      <c r="B2214" s="1"/>
    </row>
    <row r="2217" spans="2:2" x14ac:dyDescent="0.3">
      <c r="B2217" s="1"/>
    </row>
    <row r="2218" spans="2:2" x14ac:dyDescent="0.3">
      <c r="B2218" s="1"/>
    </row>
    <row r="2224" spans="2:2" x14ac:dyDescent="0.3">
      <c r="B2224" s="1"/>
    </row>
    <row r="2225" spans="2:2" x14ac:dyDescent="0.3">
      <c r="B2225" s="1"/>
    </row>
    <row r="2226" spans="2:2" x14ac:dyDescent="0.3">
      <c r="B2226" s="1"/>
    </row>
    <row r="2227" spans="2:2" x14ac:dyDescent="0.3">
      <c r="B2227" s="1"/>
    </row>
    <row r="2228" spans="2:2" x14ac:dyDescent="0.3">
      <c r="B2228" s="1"/>
    </row>
    <row r="2230" spans="2:2" x14ac:dyDescent="0.3">
      <c r="B2230" s="1"/>
    </row>
    <row r="2232" spans="2:2" x14ac:dyDescent="0.3">
      <c r="B2232" s="1"/>
    </row>
    <row r="2235" spans="2:2" x14ac:dyDescent="0.3">
      <c r="B2235" s="1"/>
    </row>
    <row r="2236" spans="2:2" x14ac:dyDescent="0.3">
      <c r="B2236" s="1"/>
    </row>
    <row r="2237" spans="2:2" x14ac:dyDescent="0.3">
      <c r="B2237" s="1"/>
    </row>
    <row r="2238" spans="2:2" x14ac:dyDescent="0.3">
      <c r="B2238" s="1"/>
    </row>
    <row r="2244" spans="2:2" x14ac:dyDescent="0.3">
      <c r="B2244" s="1"/>
    </row>
    <row r="2245" spans="2:2" x14ac:dyDescent="0.3">
      <c r="B2245" s="1"/>
    </row>
    <row r="2255" spans="2:2" x14ac:dyDescent="0.3">
      <c r="B2255" s="1"/>
    </row>
    <row r="2256" spans="2:2" x14ac:dyDescent="0.3">
      <c r="B2256" s="1"/>
    </row>
    <row r="2257" spans="2:2" x14ac:dyDescent="0.3">
      <c r="B2257" s="1"/>
    </row>
    <row r="2259" spans="2:2" x14ac:dyDescent="0.3">
      <c r="B2259" s="1"/>
    </row>
    <row r="2260" spans="2:2" x14ac:dyDescent="0.3">
      <c r="B2260" s="1"/>
    </row>
    <row r="2261" spans="2:2" x14ac:dyDescent="0.3">
      <c r="B2261" s="1"/>
    </row>
    <row r="2264" spans="2:2" x14ac:dyDescent="0.3">
      <c r="B2264" s="1"/>
    </row>
    <row r="2266" spans="2:2" x14ac:dyDescent="0.3">
      <c r="B2266" s="1"/>
    </row>
    <row r="2270" spans="2:2" x14ac:dyDescent="0.3">
      <c r="B2270" s="1"/>
    </row>
    <row r="2277" spans="2:2" x14ac:dyDescent="0.3">
      <c r="B2277" s="1"/>
    </row>
    <row r="2280" spans="2:2" x14ac:dyDescent="0.3">
      <c r="B2280" s="1"/>
    </row>
    <row r="2283" spans="2:2" x14ac:dyDescent="0.3">
      <c r="B2283" s="1"/>
    </row>
    <row r="2284" spans="2:2" x14ac:dyDescent="0.3">
      <c r="B2284" s="1"/>
    </row>
    <row r="2285" spans="2:2" x14ac:dyDescent="0.3">
      <c r="B2285" s="1"/>
    </row>
    <row r="2286" spans="2:2" x14ac:dyDescent="0.3">
      <c r="B2286" s="1"/>
    </row>
    <row r="2287" spans="2:2" x14ac:dyDescent="0.3">
      <c r="B2287" s="1"/>
    </row>
    <row r="2288" spans="2:2" x14ac:dyDescent="0.3">
      <c r="B2288" s="1"/>
    </row>
    <row r="2291" spans="2:2" x14ac:dyDescent="0.3">
      <c r="B2291" s="1"/>
    </row>
    <row r="2292" spans="2:2" x14ac:dyDescent="0.3">
      <c r="B2292" s="1"/>
    </row>
    <row r="2294" spans="2:2" x14ac:dyDescent="0.3">
      <c r="B2294" s="1"/>
    </row>
    <row r="2296" spans="2:2" x14ac:dyDescent="0.3">
      <c r="B2296" s="1"/>
    </row>
    <row r="2300" spans="2:2" x14ac:dyDescent="0.3">
      <c r="B2300" s="1"/>
    </row>
    <row r="2304" spans="2:2" x14ac:dyDescent="0.3">
      <c r="B2304" s="1"/>
    </row>
    <row r="2307" spans="2:2" x14ac:dyDescent="0.3">
      <c r="B2307" s="1"/>
    </row>
    <row r="2308" spans="2:2" x14ac:dyDescent="0.3">
      <c r="B2308" s="1"/>
    </row>
    <row r="2309" spans="2:2" x14ac:dyDescent="0.3">
      <c r="B2309" s="1"/>
    </row>
    <row r="2311" spans="2:2" x14ac:dyDescent="0.3">
      <c r="B2311" s="1"/>
    </row>
    <row r="2313" spans="2:2" x14ac:dyDescent="0.3">
      <c r="B2313" s="1"/>
    </row>
    <row r="2322" spans="2:2" x14ac:dyDescent="0.3">
      <c r="B2322" s="1"/>
    </row>
    <row r="2323" spans="2:2" x14ac:dyDescent="0.3">
      <c r="B2323" s="1"/>
    </row>
    <row r="2324" spans="2:2" x14ac:dyDescent="0.3">
      <c r="B2324" s="1"/>
    </row>
    <row r="2328" spans="2:2" x14ac:dyDescent="0.3">
      <c r="B2328" s="1"/>
    </row>
    <row r="2329" spans="2:2" x14ac:dyDescent="0.3">
      <c r="B2329" s="1"/>
    </row>
    <row r="2330" spans="2:2" x14ac:dyDescent="0.3">
      <c r="B2330" s="1"/>
    </row>
    <row r="2332" spans="2:2" x14ac:dyDescent="0.3">
      <c r="B2332" s="1"/>
    </row>
    <row r="2336" spans="2:2" x14ac:dyDescent="0.3">
      <c r="B2336" s="1"/>
    </row>
    <row r="2342" spans="2:2" x14ac:dyDescent="0.3">
      <c r="B2342" s="1"/>
    </row>
    <row r="2346" spans="2:2" x14ac:dyDescent="0.3">
      <c r="B2346" s="1"/>
    </row>
    <row r="2348" spans="2:2" x14ac:dyDescent="0.3">
      <c r="B2348" s="1"/>
    </row>
    <row r="2351" spans="2:2" x14ac:dyDescent="0.3">
      <c r="B2351" s="1"/>
    </row>
    <row r="2353" spans="2:2" x14ac:dyDescent="0.3">
      <c r="B2353" s="1"/>
    </row>
    <row r="2354" spans="2:2" x14ac:dyDescent="0.3">
      <c r="B2354" s="1"/>
    </row>
    <row r="2358" spans="2:2" x14ac:dyDescent="0.3">
      <c r="B2358" s="1"/>
    </row>
    <row r="2359" spans="2:2" x14ac:dyDescent="0.3">
      <c r="B2359" s="1"/>
    </row>
    <row r="2360" spans="2:2" x14ac:dyDescent="0.3">
      <c r="B2360" s="1"/>
    </row>
    <row r="2363" spans="2:2" x14ac:dyDescent="0.3">
      <c r="B2363" s="1"/>
    </row>
    <row r="2365" spans="2:2" x14ac:dyDescent="0.3">
      <c r="B2365" s="1"/>
    </row>
    <row r="2366" spans="2:2" x14ac:dyDescent="0.3">
      <c r="B2366" s="1"/>
    </row>
    <row r="2367" spans="2:2" x14ac:dyDescent="0.3">
      <c r="B2367" s="1"/>
    </row>
    <row r="2369" spans="2:2" x14ac:dyDescent="0.3">
      <c r="B2369" s="1"/>
    </row>
    <row r="2372" spans="2:2" x14ac:dyDescent="0.3">
      <c r="B2372" s="1"/>
    </row>
    <row r="2373" spans="2:2" x14ac:dyDescent="0.3">
      <c r="B2373" s="1"/>
    </row>
    <row r="2375" spans="2:2" x14ac:dyDescent="0.3">
      <c r="B2375" s="1"/>
    </row>
    <row r="2376" spans="2:2" x14ac:dyDescent="0.3">
      <c r="B2376" s="1"/>
    </row>
    <row r="2378" spans="2:2" x14ac:dyDescent="0.3">
      <c r="B2378" s="1"/>
    </row>
    <row r="2379" spans="2:2" x14ac:dyDescent="0.3">
      <c r="B2379" s="1"/>
    </row>
    <row r="2387" spans="2:2" x14ac:dyDescent="0.3">
      <c r="B2387" s="1"/>
    </row>
    <row r="2389" spans="2:2" x14ac:dyDescent="0.3">
      <c r="B2389" s="1"/>
    </row>
    <row r="2390" spans="2:2" x14ac:dyDescent="0.3">
      <c r="B2390" s="1"/>
    </row>
    <row r="2391" spans="2:2" x14ac:dyDescent="0.3">
      <c r="B2391" s="1"/>
    </row>
    <row r="2400" spans="2:2" x14ac:dyDescent="0.3">
      <c r="B2400" s="1"/>
    </row>
    <row r="2402" spans="2:2" x14ac:dyDescent="0.3">
      <c r="B2402" s="1"/>
    </row>
    <row r="2405" spans="2:2" x14ac:dyDescent="0.3">
      <c r="B2405" s="1"/>
    </row>
    <row r="2406" spans="2:2" x14ac:dyDescent="0.3">
      <c r="B2406" s="1"/>
    </row>
    <row r="2408" spans="2:2" x14ac:dyDescent="0.3">
      <c r="B2408" s="1"/>
    </row>
    <row r="2410" spans="2:2" x14ac:dyDescent="0.3">
      <c r="B2410" s="1"/>
    </row>
    <row r="2411" spans="2:2" x14ac:dyDescent="0.3">
      <c r="B2411" s="1"/>
    </row>
    <row r="2412" spans="2:2" x14ac:dyDescent="0.3">
      <c r="B2412" s="1"/>
    </row>
    <row r="2417" spans="2:2" x14ac:dyDescent="0.3">
      <c r="B2417" s="1"/>
    </row>
    <row r="2418" spans="2:2" x14ac:dyDescent="0.3">
      <c r="B2418" s="1"/>
    </row>
    <row r="2420" spans="2:2" x14ac:dyDescent="0.3">
      <c r="B2420" s="1"/>
    </row>
    <row r="2421" spans="2:2" x14ac:dyDescent="0.3">
      <c r="B2421" s="1"/>
    </row>
    <row r="2424" spans="2:2" x14ac:dyDescent="0.3">
      <c r="B2424" s="1"/>
    </row>
    <row r="2426" spans="2:2" x14ac:dyDescent="0.3">
      <c r="B2426" s="1"/>
    </row>
    <row r="2429" spans="2:2" x14ac:dyDescent="0.3">
      <c r="B2429" s="1"/>
    </row>
    <row r="2431" spans="2:2" x14ac:dyDescent="0.3">
      <c r="B2431" s="1"/>
    </row>
    <row r="2432" spans="2:2" x14ac:dyDescent="0.3">
      <c r="B2432" s="1"/>
    </row>
    <row r="2433" spans="2:2" x14ac:dyDescent="0.3">
      <c r="B2433" s="1"/>
    </row>
    <row r="2434" spans="2:2" x14ac:dyDescent="0.3">
      <c r="B2434" s="1"/>
    </row>
    <row r="2437" spans="2:2" x14ac:dyDescent="0.3">
      <c r="B2437" s="1"/>
    </row>
    <row r="2438" spans="2:2" x14ac:dyDescent="0.3">
      <c r="B2438" s="1"/>
    </row>
    <row r="2439" spans="2:2" x14ac:dyDescent="0.3">
      <c r="B2439" s="1"/>
    </row>
    <row r="2442" spans="2:2" x14ac:dyDescent="0.3">
      <c r="B2442" s="1"/>
    </row>
    <row r="2447" spans="2:2" x14ac:dyDescent="0.3">
      <c r="B2447" s="1"/>
    </row>
    <row r="2449" spans="2:2" x14ac:dyDescent="0.3">
      <c r="B2449" s="1"/>
    </row>
    <row r="2451" spans="2:2" x14ac:dyDescent="0.3">
      <c r="B2451" s="1"/>
    </row>
    <row r="2456" spans="2:2" x14ac:dyDescent="0.3">
      <c r="B2456" s="1"/>
    </row>
    <row r="2463" spans="2:2" x14ac:dyDescent="0.3">
      <c r="B2463" s="1"/>
    </row>
    <row r="2471" spans="2:2" x14ac:dyDescent="0.3">
      <c r="B2471" s="1"/>
    </row>
    <row r="2472" spans="2:2" x14ac:dyDescent="0.3">
      <c r="B2472" s="1"/>
    </row>
    <row r="2479" spans="2:2" x14ac:dyDescent="0.3">
      <c r="B2479" s="1"/>
    </row>
    <row r="2481" spans="2:2" x14ac:dyDescent="0.3">
      <c r="B2481" s="1"/>
    </row>
    <row r="2483" spans="2:2" x14ac:dyDescent="0.3">
      <c r="B2483" s="1"/>
    </row>
    <row r="2484" spans="2:2" x14ac:dyDescent="0.3">
      <c r="B2484" s="1"/>
    </row>
    <row r="2489" spans="2:2" x14ac:dyDescent="0.3">
      <c r="B2489" s="1"/>
    </row>
    <row r="2490" spans="2:2" x14ac:dyDescent="0.3">
      <c r="B2490" s="1"/>
    </row>
    <row r="2493" spans="2:2" x14ac:dyDescent="0.3">
      <c r="B2493" s="1"/>
    </row>
    <row r="2495" spans="2:2" x14ac:dyDescent="0.3">
      <c r="B2495" s="1"/>
    </row>
    <row r="2496" spans="2:2" x14ac:dyDescent="0.3">
      <c r="B2496" s="1"/>
    </row>
    <row r="2497" spans="2:2" x14ac:dyDescent="0.3">
      <c r="B2497" s="1"/>
    </row>
    <row r="2501" spans="2:2" x14ac:dyDescent="0.3">
      <c r="B2501" s="1"/>
    </row>
    <row r="2502" spans="2:2" x14ac:dyDescent="0.3">
      <c r="B2502" s="1"/>
    </row>
    <row r="2506" spans="2:2" x14ac:dyDescent="0.3">
      <c r="B2506" s="1"/>
    </row>
    <row r="2507" spans="2:2" x14ac:dyDescent="0.3">
      <c r="B2507" s="1"/>
    </row>
    <row r="2511" spans="2:2" x14ac:dyDescent="0.3">
      <c r="B2511" s="1"/>
    </row>
    <row r="2512" spans="2:2" x14ac:dyDescent="0.3">
      <c r="B2512" s="1"/>
    </row>
    <row r="2513" spans="2:2" x14ac:dyDescent="0.3">
      <c r="B2513" s="1"/>
    </row>
    <row r="2514" spans="2:2" x14ac:dyDescent="0.3">
      <c r="B2514" s="1"/>
    </row>
    <row r="2516" spans="2:2" x14ac:dyDescent="0.3">
      <c r="B2516" s="1"/>
    </row>
    <row r="2517" spans="2:2" x14ac:dyDescent="0.3">
      <c r="B2517" s="1"/>
    </row>
    <row r="2521" spans="2:2" x14ac:dyDescent="0.3">
      <c r="B2521" s="1"/>
    </row>
    <row r="2522" spans="2:2" x14ac:dyDescent="0.3">
      <c r="B2522" s="1"/>
    </row>
    <row r="2528" spans="2:2" x14ac:dyDescent="0.3">
      <c r="B2528" s="1"/>
    </row>
    <row r="2530" spans="2:2" x14ac:dyDescent="0.3">
      <c r="B2530" s="1"/>
    </row>
    <row r="2533" spans="2:2" x14ac:dyDescent="0.3">
      <c r="B2533" s="1"/>
    </row>
    <row r="2534" spans="2:2" x14ac:dyDescent="0.3">
      <c r="B2534" s="1"/>
    </row>
    <row r="2538" spans="2:2" x14ac:dyDescent="0.3">
      <c r="B2538" s="1"/>
    </row>
    <row r="2541" spans="2:2" x14ac:dyDescent="0.3">
      <c r="B2541" s="1"/>
    </row>
    <row r="2545" spans="2:2" x14ac:dyDescent="0.3">
      <c r="B2545" s="1"/>
    </row>
    <row r="2546" spans="2:2" x14ac:dyDescent="0.3">
      <c r="B2546" s="1"/>
    </row>
    <row r="2547" spans="2:2" x14ac:dyDescent="0.3">
      <c r="B2547" s="1"/>
    </row>
    <row r="2550" spans="2:2" x14ac:dyDescent="0.3">
      <c r="B2550" s="1"/>
    </row>
    <row r="2551" spans="2:2" x14ac:dyDescent="0.3">
      <c r="B2551" s="1"/>
    </row>
    <row r="2553" spans="2:2" x14ac:dyDescent="0.3">
      <c r="B2553" s="1"/>
    </row>
    <row r="2555" spans="2:2" x14ac:dyDescent="0.3">
      <c r="B2555" s="1"/>
    </row>
    <row r="2556" spans="2:2" x14ac:dyDescent="0.3">
      <c r="B2556" s="1"/>
    </row>
    <row r="2564" spans="2:2" x14ac:dyDescent="0.3">
      <c r="B2564" s="1"/>
    </row>
    <row r="2565" spans="2:2" x14ac:dyDescent="0.3">
      <c r="B2565" s="1"/>
    </row>
    <row r="2567" spans="2:2" x14ac:dyDescent="0.3">
      <c r="B2567" s="1"/>
    </row>
    <row r="2568" spans="2:2" x14ac:dyDescent="0.3">
      <c r="B2568" s="1"/>
    </row>
    <row r="2569" spans="2:2" x14ac:dyDescent="0.3">
      <c r="B2569" s="1"/>
    </row>
    <row r="2571" spans="2:2" x14ac:dyDescent="0.3">
      <c r="B2571" s="1"/>
    </row>
    <row r="2572" spans="2:2" x14ac:dyDescent="0.3">
      <c r="B2572" s="1"/>
    </row>
    <row r="2574" spans="2:2" x14ac:dyDescent="0.3">
      <c r="B2574" s="1"/>
    </row>
    <row r="2576" spans="2:2" x14ac:dyDescent="0.3">
      <c r="B2576" s="1"/>
    </row>
    <row r="2577" spans="2:2" x14ac:dyDescent="0.3">
      <c r="B2577" s="1"/>
    </row>
    <row r="2581" spans="2:2" x14ac:dyDescent="0.3">
      <c r="B2581" s="1"/>
    </row>
    <row r="2587" spans="2:2" x14ac:dyDescent="0.3">
      <c r="B2587" s="1"/>
    </row>
    <row r="2597" spans="2:2" x14ac:dyDescent="0.3">
      <c r="B2597" s="1"/>
    </row>
    <row r="2598" spans="2:2" x14ac:dyDescent="0.3">
      <c r="B2598" s="1"/>
    </row>
    <row r="2602" spans="2:2" x14ac:dyDescent="0.3">
      <c r="B2602" s="1"/>
    </row>
    <row r="2603" spans="2:2" x14ac:dyDescent="0.3">
      <c r="B2603" s="1"/>
    </row>
    <row r="2609" spans="2:2" x14ac:dyDescent="0.3">
      <c r="B2609" s="1"/>
    </row>
    <row r="2612" spans="2:2" x14ac:dyDescent="0.3">
      <c r="B2612" s="1"/>
    </row>
    <row r="2613" spans="2:2" x14ac:dyDescent="0.3">
      <c r="B2613" s="1"/>
    </row>
    <row r="2614" spans="2:2" x14ac:dyDescent="0.3">
      <c r="B2614" s="1"/>
    </row>
    <row r="2615" spans="2:2" x14ac:dyDescent="0.3">
      <c r="B2615" s="1"/>
    </row>
    <row r="2621" spans="2:2" x14ac:dyDescent="0.3">
      <c r="B2621" s="1"/>
    </row>
    <row r="2624" spans="2:2" x14ac:dyDescent="0.3">
      <c r="B2624" s="1"/>
    </row>
    <row r="2625" spans="2:2" x14ac:dyDescent="0.3">
      <c r="B2625" s="1"/>
    </row>
    <row r="2626" spans="2:2" x14ac:dyDescent="0.3">
      <c r="B2626" s="1"/>
    </row>
    <row r="2628" spans="2:2" x14ac:dyDescent="0.3">
      <c r="B2628" s="1"/>
    </row>
    <row r="2631" spans="2:2" x14ac:dyDescent="0.3">
      <c r="B2631" s="1"/>
    </row>
    <row r="2632" spans="2:2" x14ac:dyDescent="0.3">
      <c r="B2632" s="1"/>
    </row>
    <row r="2635" spans="2:2" x14ac:dyDescent="0.3">
      <c r="B2635" s="1"/>
    </row>
    <row r="2636" spans="2:2" x14ac:dyDescent="0.3">
      <c r="B2636" s="1"/>
    </row>
    <row r="2637" spans="2:2" x14ac:dyDescent="0.3">
      <c r="B2637" s="1"/>
    </row>
    <row r="2639" spans="2:2" x14ac:dyDescent="0.3">
      <c r="B2639" s="1"/>
    </row>
    <row r="2640" spans="2:2" x14ac:dyDescent="0.3">
      <c r="B2640" s="1"/>
    </row>
    <row r="2642" spans="2:2" x14ac:dyDescent="0.3">
      <c r="B2642" s="1"/>
    </row>
    <row r="2648" spans="2:2" x14ac:dyDescent="0.3">
      <c r="B2648" s="1"/>
    </row>
    <row r="2649" spans="2:2" x14ac:dyDescent="0.3">
      <c r="B2649" s="1"/>
    </row>
    <row r="2654" spans="2:2" x14ac:dyDescent="0.3">
      <c r="B2654" s="1"/>
    </row>
    <row r="2659" spans="2:2" x14ac:dyDescent="0.3">
      <c r="B2659" s="1"/>
    </row>
    <row r="2660" spans="2:2" x14ac:dyDescent="0.3">
      <c r="B2660" s="1"/>
    </row>
    <row r="2661" spans="2:2" x14ac:dyDescent="0.3">
      <c r="B2661" s="1"/>
    </row>
    <row r="2664" spans="2:2" x14ac:dyDescent="0.3">
      <c r="B2664" s="1"/>
    </row>
    <row r="2665" spans="2:2" x14ac:dyDescent="0.3">
      <c r="B2665" s="1"/>
    </row>
    <row r="2668" spans="2:2" x14ac:dyDescent="0.3">
      <c r="B2668" s="1"/>
    </row>
    <row r="2669" spans="2:2" x14ac:dyDescent="0.3">
      <c r="B2669" s="1"/>
    </row>
    <row r="2675" spans="2:2" x14ac:dyDescent="0.3">
      <c r="B2675" s="1"/>
    </row>
    <row r="2680" spans="2:2" x14ac:dyDescent="0.3">
      <c r="B2680" s="1"/>
    </row>
    <row r="2682" spans="2:2" x14ac:dyDescent="0.3">
      <c r="B2682" s="1"/>
    </row>
    <row r="2685" spans="2:2" x14ac:dyDescent="0.3">
      <c r="B2685" s="1"/>
    </row>
    <row r="2686" spans="2:2" x14ac:dyDescent="0.3">
      <c r="B2686" s="1"/>
    </row>
    <row r="2688" spans="2:2" x14ac:dyDescent="0.3">
      <c r="B2688" s="1"/>
    </row>
    <row r="2692" spans="2:2" x14ac:dyDescent="0.3">
      <c r="B2692" s="1"/>
    </row>
    <row r="2693" spans="2:2" x14ac:dyDescent="0.3">
      <c r="B2693" s="1"/>
    </row>
    <row r="2696" spans="2:2" x14ac:dyDescent="0.3">
      <c r="B2696" s="1"/>
    </row>
    <row r="2698" spans="2:2" x14ac:dyDescent="0.3">
      <c r="B2698" s="1"/>
    </row>
    <row r="2699" spans="2:2" x14ac:dyDescent="0.3">
      <c r="B2699" s="1"/>
    </row>
    <row r="2700" spans="2:2" x14ac:dyDescent="0.3">
      <c r="B2700" s="1"/>
    </row>
    <row r="2701" spans="2:2" x14ac:dyDescent="0.3">
      <c r="B2701" s="1"/>
    </row>
    <row r="2702" spans="2:2" x14ac:dyDescent="0.3">
      <c r="B2702" s="1"/>
    </row>
    <row r="2705" spans="2:2" x14ac:dyDescent="0.3">
      <c r="B2705" s="1"/>
    </row>
    <row r="2707" spans="2:2" x14ac:dyDescent="0.3">
      <c r="B2707" s="1"/>
    </row>
    <row r="2709" spans="2:2" x14ac:dyDescent="0.3">
      <c r="B2709" s="1"/>
    </row>
    <row r="2710" spans="2:2" x14ac:dyDescent="0.3">
      <c r="B2710" s="1"/>
    </row>
    <row r="2715" spans="2:2" x14ac:dyDescent="0.3">
      <c r="B2715" s="1"/>
    </row>
    <row r="2716" spans="2:2" x14ac:dyDescent="0.3">
      <c r="B2716" s="1"/>
    </row>
    <row r="2717" spans="2:2" x14ac:dyDescent="0.3">
      <c r="B2717" s="1"/>
    </row>
    <row r="2718" spans="2:2" x14ac:dyDescent="0.3">
      <c r="B2718" s="1"/>
    </row>
    <row r="2721" spans="2:2" x14ac:dyDescent="0.3">
      <c r="B2721" s="1"/>
    </row>
    <row r="2729" spans="2:2" x14ac:dyDescent="0.3">
      <c r="B2729" s="1"/>
    </row>
    <row r="2732" spans="2:2" x14ac:dyDescent="0.3">
      <c r="B2732" s="1"/>
    </row>
    <row r="2734" spans="2:2" x14ac:dyDescent="0.3">
      <c r="B2734" s="1"/>
    </row>
    <row r="2735" spans="2:2" x14ac:dyDescent="0.3">
      <c r="B2735" s="1"/>
    </row>
    <row r="2739" spans="2:2" x14ac:dyDescent="0.3">
      <c r="B2739" s="1"/>
    </row>
    <row r="2746" spans="2:2" x14ac:dyDescent="0.3">
      <c r="B2746" s="1"/>
    </row>
    <row r="2747" spans="2:2" x14ac:dyDescent="0.3">
      <c r="B2747" s="1"/>
    </row>
    <row r="2754" spans="2:2" x14ac:dyDescent="0.3">
      <c r="B2754" s="1"/>
    </row>
    <row r="2755" spans="2:2" x14ac:dyDescent="0.3">
      <c r="B2755" s="1"/>
    </row>
    <row r="2760" spans="2:2" x14ac:dyDescent="0.3">
      <c r="B2760" s="1"/>
    </row>
    <row r="2763" spans="2:2" x14ac:dyDescent="0.3">
      <c r="B2763" s="1"/>
    </row>
    <row r="2764" spans="2:2" x14ac:dyDescent="0.3">
      <c r="B2764" s="1"/>
    </row>
    <row r="2765" spans="2:2" x14ac:dyDescent="0.3">
      <c r="B2765" s="1"/>
    </row>
    <row r="2766" spans="2:2" x14ac:dyDescent="0.3">
      <c r="B2766" s="1"/>
    </row>
    <row r="2770" spans="2:2" x14ac:dyDescent="0.3">
      <c r="B2770" s="1"/>
    </row>
    <row r="2774" spans="2:2" x14ac:dyDescent="0.3">
      <c r="B2774" s="1"/>
    </row>
    <row r="2775" spans="2:2" x14ac:dyDescent="0.3">
      <c r="B2775" s="1"/>
    </row>
    <row r="2776" spans="2:2" x14ac:dyDescent="0.3">
      <c r="B2776" s="1"/>
    </row>
    <row r="2777" spans="2:2" x14ac:dyDescent="0.3">
      <c r="B2777" s="1"/>
    </row>
    <row r="2781" spans="2:2" x14ac:dyDescent="0.3">
      <c r="B2781" s="1"/>
    </row>
    <row r="2782" spans="2:2" x14ac:dyDescent="0.3">
      <c r="B2782" s="1"/>
    </row>
    <row r="2785" spans="2:2" x14ac:dyDescent="0.3">
      <c r="B2785" s="1"/>
    </row>
    <row r="2786" spans="2:2" x14ac:dyDescent="0.3">
      <c r="B2786" s="1"/>
    </row>
    <row r="2787" spans="2:2" x14ac:dyDescent="0.3">
      <c r="B2787" s="1"/>
    </row>
    <row r="2789" spans="2:2" x14ac:dyDescent="0.3">
      <c r="B2789" s="1"/>
    </row>
    <row r="2792" spans="2:2" x14ac:dyDescent="0.3">
      <c r="B2792" s="1"/>
    </row>
    <row r="2795" spans="2:2" x14ac:dyDescent="0.3">
      <c r="B2795" s="1"/>
    </row>
    <row r="2799" spans="2:2" x14ac:dyDescent="0.3">
      <c r="B2799" s="1"/>
    </row>
    <row r="2803" spans="2:2" x14ac:dyDescent="0.3">
      <c r="B2803" s="1"/>
    </row>
    <row r="2805" spans="2:2" x14ac:dyDescent="0.3">
      <c r="B2805" s="1"/>
    </row>
    <row r="2806" spans="2:2" x14ac:dyDescent="0.3">
      <c r="B2806" s="1"/>
    </row>
    <row r="2809" spans="2:2" x14ac:dyDescent="0.3">
      <c r="B2809" s="1"/>
    </row>
    <row r="2810" spans="2:2" x14ac:dyDescent="0.3">
      <c r="B2810" s="1"/>
    </row>
    <row r="2811" spans="2:2" x14ac:dyDescent="0.3">
      <c r="B2811" s="1"/>
    </row>
    <row r="2814" spans="2:2" x14ac:dyDescent="0.3">
      <c r="B2814" s="1"/>
    </row>
    <row r="2815" spans="2:2" x14ac:dyDescent="0.3">
      <c r="B2815" s="1"/>
    </row>
    <row r="2820" spans="2:2" x14ac:dyDescent="0.3">
      <c r="B2820" s="1"/>
    </row>
    <row r="2821" spans="2:2" x14ac:dyDescent="0.3">
      <c r="B2821" s="1"/>
    </row>
    <row r="2824" spans="2:2" x14ac:dyDescent="0.3">
      <c r="B2824" s="1"/>
    </row>
    <row r="2829" spans="2:2" x14ac:dyDescent="0.3">
      <c r="B2829" s="1"/>
    </row>
    <row r="2830" spans="2:2" x14ac:dyDescent="0.3">
      <c r="B2830" s="1"/>
    </row>
    <row r="2834" spans="2:2" x14ac:dyDescent="0.3">
      <c r="B2834" s="1"/>
    </row>
    <row r="2835" spans="2:2" x14ac:dyDescent="0.3">
      <c r="B2835" s="1"/>
    </row>
    <row r="2844" spans="2:2" x14ac:dyDescent="0.3">
      <c r="B2844" s="1"/>
    </row>
    <row r="2849" spans="2:2" x14ac:dyDescent="0.3">
      <c r="B2849" s="1"/>
    </row>
    <row r="2850" spans="2:2" x14ac:dyDescent="0.3">
      <c r="B2850" s="1"/>
    </row>
    <row r="2851" spans="2:2" x14ac:dyDescent="0.3">
      <c r="B2851" s="1"/>
    </row>
    <row r="2852" spans="2:2" x14ac:dyDescent="0.3">
      <c r="B2852" s="1"/>
    </row>
    <row r="2853" spans="2:2" x14ac:dyDescent="0.3">
      <c r="B2853" s="1"/>
    </row>
    <row r="2856" spans="2:2" x14ac:dyDescent="0.3">
      <c r="B2856" s="1"/>
    </row>
    <row r="2857" spans="2:2" x14ac:dyDescent="0.3">
      <c r="B2857" s="1"/>
    </row>
    <row r="2858" spans="2:2" x14ac:dyDescent="0.3">
      <c r="B2858" s="1"/>
    </row>
    <row r="2859" spans="2:2" x14ac:dyDescent="0.3">
      <c r="B2859" s="1"/>
    </row>
    <row r="2862" spans="2:2" x14ac:dyDescent="0.3">
      <c r="B2862" s="1"/>
    </row>
    <row r="2866" spans="2:2" x14ac:dyDescent="0.3">
      <c r="B2866" s="1"/>
    </row>
    <row r="2867" spans="2:2" x14ac:dyDescent="0.3">
      <c r="B2867" s="1"/>
    </row>
    <row r="2870" spans="2:2" x14ac:dyDescent="0.3">
      <c r="B2870" s="1"/>
    </row>
    <row r="2880" spans="2:2" x14ac:dyDescent="0.3">
      <c r="B2880" s="1"/>
    </row>
    <row r="2882" spans="2:2" x14ac:dyDescent="0.3">
      <c r="B2882" s="1"/>
    </row>
    <row r="2885" spans="2:2" x14ac:dyDescent="0.3">
      <c r="B2885" s="1"/>
    </row>
    <row r="2886" spans="2:2" x14ac:dyDescent="0.3">
      <c r="B2886" s="1"/>
    </row>
    <row r="2892" spans="2:2" x14ac:dyDescent="0.3">
      <c r="B2892" s="1"/>
    </row>
    <row r="2895" spans="2:2" x14ac:dyDescent="0.3">
      <c r="B2895" s="1"/>
    </row>
    <row r="2896" spans="2:2" x14ac:dyDescent="0.3">
      <c r="B2896" s="1"/>
    </row>
    <row r="2898" spans="2:2" x14ac:dyDescent="0.3">
      <c r="B2898" s="1"/>
    </row>
    <row r="2902" spans="2:2" x14ac:dyDescent="0.3">
      <c r="B2902" s="1"/>
    </row>
    <row r="2906" spans="2:2" x14ac:dyDescent="0.3">
      <c r="B2906" s="1"/>
    </row>
    <row r="2907" spans="2:2" x14ac:dyDescent="0.3">
      <c r="B2907" s="1"/>
    </row>
    <row r="2910" spans="2:2" x14ac:dyDescent="0.3">
      <c r="B2910" s="1"/>
    </row>
    <row r="2915" spans="2:2" x14ac:dyDescent="0.3">
      <c r="B2915" s="1"/>
    </row>
    <row r="2916" spans="2:2" x14ac:dyDescent="0.3">
      <c r="B2916" s="1"/>
    </row>
    <row r="2918" spans="2:2" x14ac:dyDescent="0.3">
      <c r="B2918" s="1"/>
    </row>
    <row r="2920" spans="2:2" x14ac:dyDescent="0.3">
      <c r="B2920" s="1"/>
    </row>
    <row r="2923" spans="2:2" x14ac:dyDescent="0.3">
      <c r="B2923" s="1"/>
    </row>
    <row r="2925" spans="2:2" x14ac:dyDescent="0.3">
      <c r="B2925" s="1"/>
    </row>
    <row r="2926" spans="2:2" x14ac:dyDescent="0.3">
      <c r="B2926" s="1"/>
    </row>
    <row r="2927" spans="2:2" x14ac:dyDescent="0.3">
      <c r="B2927" s="1"/>
    </row>
    <row r="2928" spans="2:2" x14ac:dyDescent="0.3">
      <c r="B2928" s="1"/>
    </row>
    <row r="2929" spans="2:2" x14ac:dyDescent="0.3">
      <c r="B2929" s="1"/>
    </row>
    <row r="2931" spans="2:2" x14ac:dyDescent="0.3">
      <c r="B2931" s="1"/>
    </row>
    <row r="2932" spans="2:2" x14ac:dyDescent="0.3">
      <c r="B2932" s="1"/>
    </row>
    <row r="2935" spans="2:2" x14ac:dyDescent="0.3">
      <c r="B2935" s="1"/>
    </row>
    <row r="2936" spans="2:2" x14ac:dyDescent="0.3">
      <c r="B2936" s="1"/>
    </row>
    <row r="2940" spans="2:2" x14ac:dyDescent="0.3">
      <c r="B2940" s="1"/>
    </row>
    <row r="2941" spans="2:2" x14ac:dyDescent="0.3">
      <c r="B2941" s="1"/>
    </row>
    <row r="2942" spans="2:2" x14ac:dyDescent="0.3">
      <c r="B2942" s="1"/>
    </row>
    <row r="2947" spans="2:2" x14ac:dyDescent="0.3">
      <c r="B2947" s="1"/>
    </row>
    <row r="2948" spans="2:2" x14ac:dyDescent="0.3">
      <c r="B2948" s="1"/>
    </row>
    <row r="2949" spans="2:2" x14ac:dyDescent="0.3">
      <c r="B2949" s="1"/>
    </row>
    <row r="2950" spans="2:2" x14ac:dyDescent="0.3">
      <c r="B2950" s="1"/>
    </row>
    <row r="2951" spans="2:2" x14ac:dyDescent="0.3">
      <c r="B2951" s="1"/>
    </row>
    <row r="2952" spans="2:2" x14ac:dyDescent="0.3">
      <c r="B2952" s="1"/>
    </row>
    <row r="2953" spans="2:2" x14ac:dyDescent="0.3">
      <c r="B2953" s="1"/>
    </row>
    <row r="2954" spans="2:2" x14ac:dyDescent="0.3">
      <c r="B2954" s="1"/>
    </row>
    <row r="2955" spans="2:2" x14ac:dyDescent="0.3">
      <c r="B2955" s="1"/>
    </row>
    <row r="2956" spans="2:2" x14ac:dyDescent="0.3">
      <c r="B2956" s="1"/>
    </row>
    <row r="2957" spans="2:2" x14ac:dyDescent="0.3">
      <c r="B2957" s="1"/>
    </row>
    <row r="2958" spans="2:2" x14ac:dyDescent="0.3">
      <c r="B2958" s="1"/>
    </row>
    <row r="2960" spans="2:2" x14ac:dyDescent="0.3">
      <c r="B2960" s="1"/>
    </row>
    <row r="2962" spans="2:2" x14ac:dyDescent="0.3">
      <c r="B2962" s="1"/>
    </row>
    <row r="2965" spans="2:2" x14ac:dyDescent="0.3">
      <c r="B2965" s="1"/>
    </row>
    <row r="2968" spans="2:2" x14ac:dyDescent="0.3">
      <c r="B2968" s="1"/>
    </row>
    <row r="2975" spans="2:2" x14ac:dyDescent="0.3">
      <c r="B2975" s="1"/>
    </row>
    <row r="2976" spans="2:2" x14ac:dyDescent="0.3">
      <c r="B2976" s="1"/>
    </row>
    <row r="2977" spans="2:2" x14ac:dyDescent="0.3">
      <c r="B2977" s="1"/>
    </row>
    <row r="2979" spans="2:2" x14ac:dyDescent="0.3">
      <c r="B2979" s="1"/>
    </row>
    <row r="2981" spans="2:2" x14ac:dyDescent="0.3">
      <c r="B2981" s="1"/>
    </row>
    <row r="2982" spans="2:2" x14ac:dyDescent="0.3">
      <c r="B2982" s="1"/>
    </row>
    <row r="2984" spans="2:2" x14ac:dyDescent="0.3">
      <c r="B2984" s="1"/>
    </row>
    <row r="2985" spans="2:2" x14ac:dyDescent="0.3">
      <c r="B2985" s="1"/>
    </row>
    <row r="2986" spans="2:2" x14ac:dyDescent="0.3">
      <c r="B2986" s="1"/>
    </row>
    <row r="2987" spans="2:2" x14ac:dyDescent="0.3">
      <c r="B2987" s="1"/>
    </row>
    <row r="2990" spans="2:2" x14ac:dyDescent="0.3">
      <c r="B2990" s="1"/>
    </row>
    <row r="2992" spans="2:2" x14ac:dyDescent="0.3">
      <c r="B2992" s="1"/>
    </row>
    <row r="2996" spans="2:2" x14ac:dyDescent="0.3">
      <c r="B2996" s="1"/>
    </row>
    <row r="2997" spans="2:2" x14ac:dyDescent="0.3">
      <c r="B2997" s="1"/>
    </row>
    <row r="2999" spans="2:2" x14ac:dyDescent="0.3">
      <c r="B2999" s="1"/>
    </row>
    <row r="3000" spans="2:2" x14ac:dyDescent="0.3">
      <c r="B3000" s="1"/>
    </row>
    <row r="3002" spans="2:2" x14ac:dyDescent="0.3">
      <c r="B3002" s="1"/>
    </row>
    <row r="3003" spans="2:2" x14ac:dyDescent="0.3">
      <c r="B3003" s="1"/>
    </row>
    <row r="3004" spans="2:2" x14ac:dyDescent="0.3">
      <c r="B3004" s="1"/>
    </row>
    <row r="3006" spans="2:2" x14ac:dyDescent="0.3">
      <c r="B3006" s="1"/>
    </row>
    <row r="3009" spans="2:2" x14ac:dyDescent="0.3">
      <c r="B3009" s="1"/>
    </row>
    <row r="3010" spans="2:2" x14ac:dyDescent="0.3">
      <c r="B3010" s="1"/>
    </row>
    <row r="3011" spans="2:2" x14ac:dyDescent="0.3">
      <c r="B3011" s="1"/>
    </row>
    <row r="3012" spans="2:2" x14ac:dyDescent="0.3">
      <c r="B3012" s="1"/>
    </row>
    <row r="3013" spans="2:2" x14ac:dyDescent="0.3">
      <c r="B3013" s="1"/>
    </row>
    <row r="3016" spans="2:2" x14ac:dyDescent="0.3">
      <c r="B3016" s="1"/>
    </row>
    <row r="3022" spans="2:2" x14ac:dyDescent="0.3">
      <c r="B3022" s="1"/>
    </row>
    <row r="3026" spans="2:2" x14ac:dyDescent="0.3">
      <c r="B3026" s="1"/>
    </row>
    <row r="3029" spans="2:2" x14ac:dyDescent="0.3">
      <c r="B3029" s="1"/>
    </row>
    <row r="3030" spans="2:2" x14ac:dyDescent="0.3">
      <c r="B3030" s="1"/>
    </row>
    <row r="3031" spans="2:2" x14ac:dyDescent="0.3">
      <c r="B3031" s="1"/>
    </row>
    <row r="3032" spans="2:2" x14ac:dyDescent="0.3">
      <c r="B3032" s="1"/>
    </row>
    <row r="3033" spans="2:2" x14ac:dyDescent="0.3">
      <c r="B3033" s="1"/>
    </row>
    <row r="3038" spans="2:2" x14ac:dyDescent="0.3">
      <c r="B3038" s="1"/>
    </row>
    <row r="3041" spans="2:2" x14ac:dyDescent="0.3">
      <c r="B3041" s="1"/>
    </row>
    <row r="3042" spans="2:2" x14ac:dyDescent="0.3">
      <c r="B3042" s="1"/>
    </row>
    <row r="3045" spans="2:2" x14ac:dyDescent="0.3">
      <c r="B3045" s="1"/>
    </row>
    <row r="3050" spans="2:2" x14ac:dyDescent="0.3">
      <c r="B3050" s="1"/>
    </row>
    <row r="3051" spans="2:2" x14ac:dyDescent="0.3">
      <c r="B3051" s="1"/>
    </row>
    <row r="3055" spans="2:2" x14ac:dyDescent="0.3">
      <c r="B3055" s="1"/>
    </row>
    <row r="3056" spans="2:2" x14ac:dyDescent="0.3">
      <c r="B3056" s="1"/>
    </row>
    <row r="3057" spans="2:2" x14ac:dyDescent="0.3">
      <c r="B3057" s="1"/>
    </row>
    <row r="3063" spans="2:2" x14ac:dyDescent="0.3">
      <c r="B3063" s="1"/>
    </row>
    <row r="3065" spans="2:2" x14ac:dyDescent="0.3">
      <c r="B3065" s="1"/>
    </row>
    <row r="3071" spans="2:2" x14ac:dyDescent="0.3">
      <c r="B3071" s="1"/>
    </row>
    <row r="3073" spans="2:2" x14ac:dyDescent="0.3">
      <c r="B3073" s="1"/>
    </row>
    <row r="3074" spans="2:2" x14ac:dyDescent="0.3">
      <c r="B3074" s="1"/>
    </row>
    <row r="3079" spans="2:2" x14ac:dyDescent="0.3">
      <c r="B3079" s="1"/>
    </row>
    <row r="3080" spans="2:2" x14ac:dyDescent="0.3">
      <c r="B3080" s="1"/>
    </row>
    <row r="3083" spans="2:2" x14ac:dyDescent="0.3">
      <c r="B3083" s="1"/>
    </row>
    <row r="3088" spans="2:2" x14ac:dyDescent="0.3">
      <c r="B3088" s="1"/>
    </row>
    <row r="3089" spans="2:2" x14ac:dyDescent="0.3">
      <c r="B3089" s="1"/>
    </row>
    <row r="3090" spans="2:2" x14ac:dyDescent="0.3">
      <c r="B3090" s="1"/>
    </row>
    <row r="3091" spans="2:2" x14ac:dyDescent="0.3">
      <c r="B3091" s="1"/>
    </row>
    <row r="3095" spans="2:2" x14ac:dyDescent="0.3">
      <c r="B3095" s="1"/>
    </row>
    <row r="3096" spans="2:2" x14ac:dyDescent="0.3">
      <c r="B3096" s="1"/>
    </row>
    <row r="3097" spans="2:2" x14ac:dyDescent="0.3">
      <c r="B3097" s="1"/>
    </row>
    <row r="3098" spans="2:2" x14ac:dyDescent="0.3">
      <c r="B3098" s="1"/>
    </row>
    <row r="3108" spans="2:2" x14ac:dyDescent="0.3">
      <c r="B3108" s="1"/>
    </row>
    <row r="3110" spans="2:2" x14ac:dyDescent="0.3">
      <c r="B3110" s="1"/>
    </row>
    <row r="3114" spans="2:2" x14ac:dyDescent="0.3">
      <c r="B3114" s="1"/>
    </row>
    <row r="3116" spans="2:2" x14ac:dyDescent="0.3">
      <c r="B3116" s="1"/>
    </row>
    <row r="3120" spans="2:2" x14ac:dyDescent="0.3">
      <c r="B3120" s="1"/>
    </row>
    <row r="3121" spans="2:2" x14ac:dyDescent="0.3">
      <c r="B3121" s="1"/>
    </row>
    <row r="3124" spans="2:2" x14ac:dyDescent="0.3">
      <c r="B3124" s="1"/>
    </row>
    <row r="3126" spans="2:2" x14ac:dyDescent="0.3">
      <c r="B3126" s="1"/>
    </row>
    <row r="3129" spans="2:2" x14ac:dyDescent="0.3">
      <c r="B3129" s="1"/>
    </row>
    <row r="3130" spans="2:2" x14ac:dyDescent="0.3">
      <c r="B3130" s="1"/>
    </row>
    <row r="3134" spans="2:2" x14ac:dyDescent="0.3">
      <c r="B3134" s="1"/>
    </row>
    <row r="3136" spans="2:2" x14ac:dyDescent="0.3">
      <c r="B3136" s="1"/>
    </row>
    <row r="3137" spans="2:2" x14ac:dyDescent="0.3">
      <c r="B3137" s="1"/>
    </row>
    <row r="3139" spans="2:2" x14ac:dyDescent="0.3">
      <c r="B3139" s="1"/>
    </row>
    <row r="3143" spans="2:2" x14ac:dyDescent="0.3">
      <c r="B3143" s="1"/>
    </row>
    <row r="3144" spans="2:2" x14ac:dyDescent="0.3">
      <c r="B3144" s="1"/>
    </row>
    <row r="3148" spans="2:2" x14ac:dyDescent="0.3">
      <c r="B3148" s="1"/>
    </row>
    <row r="3149" spans="2:2" x14ac:dyDescent="0.3">
      <c r="B3149" s="1"/>
    </row>
    <row r="3150" spans="2:2" x14ac:dyDescent="0.3">
      <c r="B3150" s="1"/>
    </row>
    <row r="3151" spans="2:2" x14ac:dyDescent="0.3">
      <c r="B3151" s="1"/>
    </row>
    <row r="3154" spans="2:2" x14ac:dyDescent="0.3">
      <c r="B3154" s="1"/>
    </row>
    <row r="3156" spans="2:2" x14ac:dyDescent="0.3">
      <c r="B3156" s="1"/>
    </row>
    <row r="3158" spans="2:2" x14ac:dyDescent="0.3">
      <c r="B3158" s="1"/>
    </row>
    <row r="3167" spans="2:2" x14ac:dyDescent="0.3">
      <c r="B3167" s="1"/>
    </row>
    <row r="3170" spans="2:2" x14ac:dyDescent="0.3">
      <c r="B3170" s="1"/>
    </row>
    <row r="3172" spans="2:2" x14ac:dyDescent="0.3">
      <c r="B3172" s="1"/>
    </row>
    <row r="3174" spans="2:2" x14ac:dyDescent="0.3">
      <c r="B3174" s="1"/>
    </row>
    <row r="3179" spans="2:2" x14ac:dyDescent="0.3">
      <c r="B3179" s="1"/>
    </row>
    <row r="3181" spans="2:2" x14ac:dyDescent="0.3">
      <c r="B3181" s="1"/>
    </row>
    <row r="3182" spans="2:2" x14ac:dyDescent="0.3">
      <c r="B3182" s="1"/>
    </row>
    <row r="3183" spans="2:2" x14ac:dyDescent="0.3">
      <c r="B3183" s="1"/>
    </row>
    <row r="3184" spans="2:2" x14ac:dyDescent="0.3">
      <c r="B3184" s="1"/>
    </row>
    <row r="3186" spans="2:2" x14ac:dyDescent="0.3">
      <c r="B3186" s="1"/>
    </row>
    <row r="3188" spans="2:2" x14ac:dyDescent="0.3">
      <c r="B3188" s="1"/>
    </row>
    <row r="3189" spans="2:2" x14ac:dyDescent="0.3">
      <c r="B3189" s="1"/>
    </row>
    <row r="3190" spans="2:2" x14ac:dyDescent="0.3">
      <c r="B3190" s="1"/>
    </row>
    <row r="3191" spans="2:2" x14ac:dyDescent="0.3">
      <c r="B3191" s="1"/>
    </row>
    <row r="3193" spans="2:2" x14ac:dyDescent="0.3">
      <c r="B3193" s="1"/>
    </row>
    <row r="3194" spans="2:2" x14ac:dyDescent="0.3">
      <c r="B3194" s="1"/>
    </row>
    <row r="3195" spans="2:2" x14ac:dyDescent="0.3">
      <c r="B3195" s="1"/>
    </row>
    <row r="3197" spans="2:2" x14ac:dyDescent="0.3">
      <c r="B3197" s="1"/>
    </row>
    <row r="3202" spans="2:2" x14ac:dyDescent="0.3">
      <c r="B3202" s="1"/>
    </row>
    <row r="3208" spans="2:2" x14ac:dyDescent="0.3">
      <c r="B3208" s="1"/>
    </row>
    <row r="3209" spans="2:2" x14ac:dyDescent="0.3">
      <c r="B3209" s="1"/>
    </row>
    <row r="3210" spans="2:2" x14ac:dyDescent="0.3">
      <c r="B3210" s="1"/>
    </row>
    <row r="3211" spans="2:2" x14ac:dyDescent="0.3">
      <c r="B3211" s="1"/>
    </row>
    <row r="3212" spans="2:2" x14ac:dyDescent="0.3">
      <c r="B3212" s="1"/>
    </row>
    <row r="3213" spans="2:2" x14ac:dyDescent="0.3">
      <c r="B3213" s="1"/>
    </row>
    <row r="3217" spans="2:2" x14ac:dyDescent="0.3">
      <c r="B3217" s="1"/>
    </row>
    <row r="3221" spans="2:2" x14ac:dyDescent="0.3">
      <c r="B3221" s="1"/>
    </row>
    <row r="3223" spans="2:2" x14ac:dyDescent="0.3">
      <c r="B3223" s="1"/>
    </row>
    <row r="3224" spans="2:2" x14ac:dyDescent="0.3">
      <c r="B3224" s="1"/>
    </row>
    <row r="3226" spans="2:2" x14ac:dyDescent="0.3">
      <c r="B3226" s="1"/>
    </row>
    <row r="3230" spans="2:2" x14ac:dyDescent="0.3">
      <c r="B3230" s="1"/>
    </row>
    <row r="3232" spans="2:2" x14ac:dyDescent="0.3">
      <c r="B3232" s="1"/>
    </row>
    <row r="3236" spans="2:2" x14ac:dyDescent="0.3">
      <c r="B3236" s="1"/>
    </row>
    <row r="3237" spans="2:2" x14ac:dyDescent="0.3">
      <c r="B3237" s="1"/>
    </row>
    <row r="3238" spans="2:2" x14ac:dyDescent="0.3">
      <c r="B3238" s="1"/>
    </row>
    <row r="3239" spans="2:2" x14ac:dyDescent="0.3">
      <c r="B3239" s="1"/>
    </row>
    <row r="3240" spans="2:2" x14ac:dyDescent="0.3">
      <c r="B3240" s="1"/>
    </row>
    <row r="3243" spans="2:2" x14ac:dyDescent="0.3">
      <c r="B3243" s="1"/>
    </row>
    <row r="3249" spans="2:2" x14ac:dyDescent="0.3">
      <c r="B3249" s="1"/>
    </row>
    <row r="3250" spans="2:2" x14ac:dyDescent="0.3">
      <c r="B3250" s="1"/>
    </row>
    <row r="3251" spans="2:2" x14ac:dyDescent="0.3">
      <c r="B3251" s="1"/>
    </row>
    <row r="3254" spans="2:2" x14ac:dyDescent="0.3">
      <c r="B3254" s="1"/>
    </row>
    <row r="3264" spans="2:2" x14ac:dyDescent="0.3">
      <c r="B3264" s="1"/>
    </row>
    <row r="3268" spans="2:2" x14ac:dyDescent="0.3">
      <c r="B3268" s="1"/>
    </row>
    <row r="3270" spans="2:2" x14ac:dyDescent="0.3">
      <c r="B3270" s="1"/>
    </row>
    <row r="3279" spans="2:2" x14ac:dyDescent="0.3">
      <c r="B3279" s="1"/>
    </row>
    <row r="3280" spans="2:2" x14ac:dyDescent="0.3">
      <c r="B3280" s="1"/>
    </row>
    <row r="3284" spans="2:2" x14ac:dyDescent="0.3">
      <c r="B3284" s="1"/>
    </row>
    <row r="3285" spans="2:2" x14ac:dyDescent="0.3">
      <c r="B3285" s="1"/>
    </row>
    <row r="3287" spans="2:2" x14ac:dyDescent="0.3">
      <c r="B3287" s="1"/>
    </row>
    <row r="3291" spans="2:2" x14ac:dyDescent="0.3">
      <c r="B3291" s="1"/>
    </row>
    <row r="3292" spans="2:2" x14ac:dyDescent="0.3">
      <c r="B3292" s="1"/>
    </row>
    <row r="3293" spans="2:2" x14ac:dyDescent="0.3">
      <c r="B3293" s="1"/>
    </row>
    <row r="3294" spans="2:2" x14ac:dyDescent="0.3">
      <c r="B3294" s="1"/>
    </row>
    <row r="3295" spans="2:2" x14ac:dyDescent="0.3">
      <c r="B3295" s="1"/>
    </row>
    <row r="3302" spans="2:2" x14ac:dyDescent="0.3">
      <c r="B3302" s="1"/>
    </row>
    <row r="3304" spans="2:2" x14ac:dyDescent="0.3">
      <c r="B3304" s="1"/>
    </row>
    <row r="3307" spans="2:2" x14ac:dyDescent="0.3">
      <c r="B3307" s="1"/>
    </row>
    <row r="3309" spans="2:2" x14ac:dyDescent="0.3">
      <c r="B3309" s="1"/>
    </row>
    <row r="3310" spans="2:2" x14ac:dyDescent="0.3">
      <c r="B3310" s="1"/>
    </row>
    <row r="3313" spans="2:2" x14ac:dyDescent="0.3">
      <c r="B3313" s="1"/>
    </row>
    <row r="3314" spans="2:2" x14ac:dyDescent="0.3">
      <c r="B3314" s="1"/>
    </row>
    <row r="3316" spans="2:2" x14ac:dyDescent="0.3">
      <c r="B3316" s="1"/>
    </row>
    <row r="3318" spans="2:2" x14ac:dyDescent="0.3">
      <c r="B3318" s="1"/>
    </row>
    <row r="3319" spans="2:2" x14ac:dyDescent="0.3">
      <c r="B3319" s="1"/>
    </row>
    <row r="3322" spans="2:2" x14ac:dyDescent="0.3">
      <c r="B3322" s="1"/>
    </row>
    <row r="3323" spans="2:2" x14ac:dyDescent="0.3">
      <c r="B3323" s="1"/>
    </row>
    <row r="3326" spans="2:2" x14ac:dyDescent="0.3">
      <c r="B3326" s="1"/>
    </row>
    <row r="3328" spans="2:2" x14ac:dyDescent="0.3">
      <c r="B3328" s="1"/>
    </row>
    <row r="3329" spans="2:2" x14ac:dyDescent="0.3">
      <c r="B3329" s="1"/>
    </row>
    <row r="3330" spans="2:2" x14ac:dyDescent="0.3">
      <c r="B3330" s="1"/>
    </row>
    <row r="3331" spans="2:2" x14ac:dyDescent="0.3">
      <c r="B3331" s="1"/>
    </row>
    <row r="3332" spans="2:2" x14ac:dyDescent="0.3">
      <c r="B3332" s="1"/>
    </row>
    <row r="3333" spans="2:2" x14ac:dyDescent="0.3">
      <c r="B3333" s="1"/>
    </row>
    <row r="3337" spans="2:2" x14ac:dyDescent="0.3">
      <c r="B3337" s="1"/>
    </row>
    <row r="3339" spans="2:2" x14ac:dyDescent="0.3">
      <c r="B3339" s="1"/>
    </row>
    <row r="3341" spans="2:2" x14ac:dyDescent="0.3">
      <c r="B3341" s="1"/>
    </row>
    <row r="3343" spans="2:2" x14ac:dyDescent="0.3">
      <c r="B3343" s="1"/>
    </row>
    <row r="3348" spans="2:2" x14ac:dyDescent="0.3">
      <c r="B3348" s="1"/>
    </row>
    <row r="3350" spans="2:2" x14ac:dyDescent="0.3">
      <c r="B3350" s="1"/>
    </row>
    <row r="3351" spans="2:2" x14ac:dyDescent="0.3">
      <c r="B3351" s="1"/>
    </row>
    <row r="3358" spans="2:2" x14ac:dyDescent="0.3">
      <c r="B3358" s="1"/>
    </row>
    <row r="3359" spans="2:2" x14ac:dyDescent="0.3">
      <c r="B3359" s="1"/>
    </row>
    <row r="3360" spans="2:2" x14ac:dyDescent="0.3">
      <c r="B3360" s="1"/>
    </row>
    <row r="3361" spans="2:2" x14ac:dyDescent="0.3">
      <c r="B3361" s="1"/>
    </row>
    <row r="3365" spans="2:2" x14ac:dyDescent="0.3">
      <c r="B3365" s="1"/>
    </row>
    <row r="3366" spans="2:2" x14ac:dyDescent="0.3">
      <c r="B3366" s="1"/>
    </row>
    <row r="3370" spans="2:2" x14ac:dyDescent="0.3">
      <c r="B3370" s="1"/>
    </row>
    <row r="3375" spans="2:2" x14ac:dyDescent="0.3">
      <c r="B3375" s="1"/>
    </row>
    <row r="3376" spans="2:2" x14ac:dyDescent="0.3">
      <c r="B3376" s="1"/>
    </row>
    <row r="3377" spans="2:2" x14ac:dyDescent="0.3">
      <c r="B3377" s="1"/>
    </row>
    <row r="3378" spans="2:2" x14ac:dyDescent="0.3">
      <c r="B3378" s="1"/>
    </row>
    <row r="3381" spans="2:2" x14ac:dyDescent="0.3">
      <c r="B3381" s="1"/>
    </row>
    <row r="3383" spans="2:2" x14ac:dyDescent="0.3">
      <c r="B3383" s="1"/>
    </row>
    <row r="3387" spans="2:2" x14ac:dyDescent="0.3">
      <c r="B3387" s="1"/>
    </row>
    <row r="3388" spans="2:2" x14ac:dyDescent="0.3">
      <c r="B3388" s="1"/>
    </row>
    <row r="3390" spans="2:2" x14ac:dyDescent="0.3">
      <c r="B3390" s="1"/>
    </row>
    <row r="3393" spans="2:2" x14ac:dyDescent="0.3">
      <c r="B3393" s="1"/>
    </row>
    <row r="3397" spans="2:2" x14ac:dyDescent="0.3">
      <c r="B3397" s="1"/>
    </row>
    <row r="3399" spans="2:2" x14ac:dyDescent="0.3">
      <c r="B3399" s="1"/>
    </row>
    <row r="3402" spans="2:2" x14ac:dyDescent="0.3">
      <c r="B3402" s="1"/>
    </row>
    <row r="3403" spans="2:2" x14ac:dyDescent="0.3">
      <c r="B3403" s="1"/>
    </row>
    <row r="3406" spans="2:2" x14ac:dyDescent="0.3">
      <c r="B3406" s="1"/>
    </row>
    <row r="3414" spans="2:2" x14ac:dyDescent="0.3">
      <c r="B3414" s="1"/>
    </row>
    <row r="3415" spans="2:2" x14ac:dyDescent="0.3">
      <c r="B3415" s="1"/>
    </row>
    <row r="3417" spans="2:2" x14ac:dyDescent="0.3">
      <c r="B3417" s="1"/>
    </row>
    <row r="3418" spans="2:2" x14ac:dyDescent="0.3">
      <c r="B3418" s="1"/>
    </row>
    <row r="3421" spans="2:2" x14ac:dyDescent="0.3">
      <c r="B3421" s="1"/>
    </row>
    <row r="3425" spans="2:2" x14ac:dyDescent="0.3">
      <c r="B3425" s="1"/>
    </row>
    <row r="3426" spans="2:2" x14ac:dyDescent="0.3">
      <c r="B3426" s="1"/>
    </row>
    <row r="3430" spans="2:2" x14ac:dyDescent="0.3">
      <c r="B3430" s="1"/>
    </row>
    <row r="3432" spans="2:2" x14ac:dyDescent="0.3">
      <c r="B3432" s="1"/>
    </row>
    <row r="3433" spans="2:2" x14ac:dyDescent="0.3">
      <c r="B3433" s="1"/>
    </row>
    <row r="3435" spans="2:2" x14ac:dyDescent="0.3">
      <c r="B3435" s="1"/>
    </row>
    <row r="3437" spans="2:2" x14ac:dyDescent="0.3">
      <c r="B3437" s="1"/>
    </row>
    <row r="3438" spans="2:2" x14ac:dyDescent="0.3">
      <c r="B3438" s="1"/>
    </row>
    <row r="3449" spans="2:2" x14ac:dyDescent="0.3">
      <c r="B3449" s="1"/>
    </row>
    <row r="3450" spans="2:2" x14ac:dyDescent="0.3">
      <c r="B3450" s="1"/>
    </row>
    <row r="3454" spans="2:2" x14ac:dyDescent="0.3">
      <c r="B3454" s="1"/>
    </row>
    <row r="3455" spans="2:2" x14ac:dyDescent="0.3">
      <c r="B3455" s="1"/>
    </row>
    <row r="3456" spans="2:2" x14ac:dyDescent="0.3">
      <c r="B3456" s="1"/>
    </row>
    <row r="3458" spans="2:2" x14ac:dyDescent="0.3">
      <c r="B3458" s="1"/>
    </row>
    <row r="3470" spans="2:2" x14ac:dyDescent="0.3">
      <c r="B3470" s="1"/>
    </row>
    <row r="3471" spans="2:2" x14ac:dyDescent="0.3">
      <c r="B3471" s="1"/>
    </row>
    <row r="3472" spans="2:2" x14ac:dyDescent="0.3">
      <c r="B3472" s="1"/>
    </row>
    <row r="3473" spans="2:2" x14ac:dyDescent="0.3">
      <c r="B3473" s="1"/>
    </row>
    <row r="3475" spans="2:2" x14ac:dyDescent="0.3">
      <c r="B3475" s="1"/>
    </row>
    <row r="3480" spans="2:2" x14ac:dyDescent="0.3">
      <c r="B3480" s="1"/>
    </row>
    <row r="3484" spans="2:2" x14ac:dyDescent="0.3">
      <c r="B3484" s="1"/>
    </row>
    <row r="3485" spans="2:2" x14ac:dyDescent="0.3">
      <c r="B3485" s="1"/>
    </row>
    <row r="3487" spans="2:2" x14ac:dyDescent="0.3">
      <c r="B3487" s="1"/>
    </row>
    <row r="3491" spans="2:2" x14ac:dyDescent="0.3">
      <c r="B3491" s="1"/>
    </row>
    <row r="3496" spans="2:2" x14ac:dyDescent="0.3">
      <c r="B3496" s="1"/>
    </row>
    <row r="3499" spans="2:2" x14ac:dyDescent="0.3">
      <c r="B3499" s="1"/>
    </row>
    <row r="3501" spans="2:2" x14ac:dyDescent="0.3">
      <c r="B3501" s="1"/>
    </row>
    <row r="3502" spans="2:2" x14ac:dyDescent="0.3">
      <c r="B3502" s="1"/>
    </row>
    <row r="3504" spans="2:2" x14ac:dyDescent="0.3">
      <c r="B3504" s="1"/>
    </row>
    <row r="3505" spans="2:2" x14ac:dyDescent="0.3">
      <c r="B3505" s="1"/>
    </row>
    <row r="3506" spans="2:2" x14ac:dyDescent="0.3">
      <c r="B3506" s="1"/>
    </row>
    <row r="3507" spans="2:2" x14ac:dyDescent="0.3">
      <c r="B3507" s="1"/>
    </row>
    <row r="3508" spans="2:2" x14ac:dyDescent="0.3">
      <c r="B3508" s="1"/>
    </row>
    <row r="3518" spans="2:2" x14ac:dyDescent="0.3">
      <c r="B3518" s="1"/>
    </row>
    <row r="3519" spans="2:2" x14ac:dyDescent="0.3">
      <c r="B3519" s="1"/>
    </row>
    <row r="3520" spans="2:2" x14ac:dyDescent="0.3">
      <c r="B3520" s="1"/>
    </row>
    <row r="3521" spans="2:2" x14ac:dyDescent="0.3">
      <c r="B3521" s="1"/>
    </row>
    <row r="3522" spans="2:2" x14ac:dyDescent="0.3">
      <c r="B3522" s="1"/>
    </row>
    <row r="3523" spans="2:2" x14ac:dyDescent="0.3">
      <c r="B3523" s="1"/>
    </row>
    <row r="3527" spans="2:2" x14ac:dyDescent="0.3">
      <c r="B3527" s="1"/>
    </row>
    <row r="3528" spans="2:2" x14ac:dyDescent="0.3">
      <c r="B3528" s="1"/>
    </row>
    <row r="3531" spans="2:2" x14ac:dyDescent="0.3">
      <c r="B3531" s="1"/>
    </row>
    <row r="3532" spans="2:2" x14ac:dyDescent="0.3">
      <c r="B3532" s="1"/>
    </row>
    <row r="3534" spans="2:2" x14ac:dyDescent="0.3">
      <c r="B3534" s="1"/>
    </row>
    <row r="3538" spans="2:2" x14ac:dyDescent="0.3">
      <c r="B3538" s="1"/>
    </row>
    <row r="3539" spans="2:2" x14ac:dyDescent="0.3">
      <c r="B3539" s="1"/>
    </row>
    <row r="3542" spans="2:2" x14ac:dyDescent="0.3">
      <c r="B3542" s="1"/>
    </row>
    <row r="3543" spans="2:2" x14ac:dyDescent="0.3">
      <c r="B3543" s="1"/>
    </row>
    <row r="3545" spans="2:2" x14ac:dyDescent="0.3">
      <c r="B3545" s="1"/>
    </row>
    <row r="3546" spans="2:2" x14ac:dyDescent="0.3">
      <c r="B3546" s="1"/>
    </row>
    <row r="3547" spans="2:2" x14ac:dyDescent="0.3">
      <c r="B3547" s="1"/>
    </row>
    <row r="3548" spans="2:2" x14ac:dyDescent="0.3">
      <c r="B3548" s="1"/>
    </row>
    <row r="3549" spans="2:2" x14ac:dyDescent="0.3">
      <c r="B3549" s="1"/>
    </row>
    <row r="3553" spans="2:2" x14ac:dyDescent="0.3">
      <c r="B3553" s="1"/>
    </row>
    <row r="3555" spans="2:2" x14ac:dyDescent="0.3">
      <c r="B3555" s="1"/>
    </row>
    <row r="3556" spans="2:2" x14ac:dyDescent="0.3">
      <c r="B3556" s="1"/>
    </row>
    <row r="3557" spans="2:2" x14ac:dyDescent="0.3">
      <c r="B3557" s="1"/>
    </row>
    <row r="3558" spans="2:2" x14ac:dyDescent="0.3">
      <c r="B3558" s="1"/>
    </row>
    <row r="3559" spans="2:2" x14ac:dyDescent="0.3">
      <c r="B3559" s="1"/>
    </row>
    <row r="3569" spans="2:2" x14ac:dyDescent="0.3">
      <c r="B3569" s="1"/>
    </row>
    <row r="3570" spans="2:2" x14ac:dyDescent="0.3">
      <c r="B3570" s="1"/>
    </row>
    <row r="3578" spans="2:2" x14ac:dyDescent="0.3">
      <c r="B3578" s="1"/>
    </row>
    <row r="3579" spans="2:2" x14ac:dyDescent="0.3">
      <c r="B3579" s="1"/>
    </row>
    <row r="3581" spans="2:2" x14ac:dyDescent="0.3">
      <c r="B3581" s="1"/>
    </row>
    <row r="3583" spans="2:2" x14ac:dyDescent="0.3">
      <c r="B3583" s="1"/>
    </row>
    <row r="3584" spans="2:2" x14ac:dyDescent="0.3">
      <c r="B3584" s="1"/>
    </row>
    <row r="3590" spans="2:2" x14ac:dyDescent="0.3">
      <c r="B3590" s="1"/>
    </row>
    <row r="3591" spans="2:2" x14ac:dyDescent="0.3">
      <c r="B3591" s="1"/>
    </row>
    <row r="3594" spans="2:2" x14ac:dyDescent="0.3">
      <c r="B3594" s="1"/>
    </row>
    <row r="3596" spans="2:2" x14ac:dyDescent="0.3">
      <c r="B3596" s="1"/>
    </row>
    <row r="3598" spans="2:2" x14ac:dyDescent="0.3">
      <c r="B3598" s="1"/>
    </row>
    <row r="3599" spans="2:2" x14ac:dyDescent="0.3">
      <c r="B3599" s="1"/>
    </row>
    <row r="3601" spans="2:2" x14ac:dyDescent="0.3">
      <c r="B3601" s="1"/>
    </row>
    <row r="3604" spans="2:2" x14ac:dyDescent="0.3">
      <c r="B3604" s="1"/>
    </row>
    <row r="3613" spans="2:2" x14ac:dyDescent="0.3">
      <c r="B3613" s="1"/>
    </row>
    <row r="3616" spans="2:2" x14ac:dyDescent="0.3">
      <c r="B3616" s="1"/>
    </row>
    <row r="3617" spans="2:2" x14ac:dyDescent="0.3">
      <c r="B3617" s="1"/>
    </row>
    <row r="3619" spans="2:2" x14ac:dyDescent="0.3">
      <c r="B3619" s="1"/>
    </row>
    <row r="3623" spans="2:2" x14ac:dyDescent="0.3">
      <c r="B3623" s="1"/>
    </row>
    <row r="3624" spans="2:2" x14ac:dyDescent="0.3">
      <c r="B3624" s="1"/>
    </row>
    <row r="3627" spans="2:2" x14ac:dyDescent="0.3">
      <c r="B3627" s="1"/>
    </row>
    <row r="3628" spans="2:2" x14ac:dyDescent="0.3">
      <c r="B3628" s="1"/>
    </row>
    <row r="3629" spans="2:2" x14ac:dyDescent="0.3">
      <c r="B3629" s="1"/>
    </row>
    <row r="3630" spans="2:2" x14ac:dyDescent="0.3">
      <c r="B3630" s="1"/>
    </row>
    <row r="3633" spans="2:2" x14ac:dyDescent="0.3">
      <c r="B3633" s="1"/>
    </row>
    <row r="3640" spans="2:2" x14ac:dyDescent="0.3">
      <c r="B3640" s="1"/>
    </row>
    <row r="3642" spans="2:2" x14ac:dyDescent="0.3">
      <c r="B3642" s="1"/>
    </row>
    <row r="3646" spans="2:2" x14ac:dyDescent="0.3">
      <c r="B3646" s="1"/>
    </row>
    <row r="3649" spans="2:2" x14ac:dyDescent="0.3">
      <c r="B3649" s="1"/>
    </row>
    <row r="3652" spans="2:2" x14ac:dyDescent="0.3">
      <c r="B3652" s="1"/>
    </row>
    <row r="3653" spans="2:2" x14ac:dyDescent="0.3">
      <c r="B3653" s="1"/>
    </row>
    <row r="3655" spans="2:2" x14ac:dyDescent="0.3">
      <c r="B3655" s="1"/>
    </row>
    <row r="3657" spans="2:2" x14ac:dyDescent="0.3">
      <c r="B3657" s="1"/>
    </row>
    <row r="3658" spans="2:2" x14ac:dyDescent="0.3">
      <c r="B3658" s="1"/>
    </row>
    <row r="3659" spans="2:2" x14ac:dyDescent="0.3">
      <c r="B3659" s="1"/>
    </row>
    <row r="3662" spans="2:2" x14ac:dyDescent="0.3">
      <c r="B3662" s="1"/>
    </row>
    <row r="3664" spans="2:2" x14ac:dyDescent="0.3">
      <c r="B3664" s="1"/>
    </row>
    <row r="3665" spans="2:2" x14ac:dyDescent="0.3">
      <c r="B3665" s="1"/>
    </row>
    <row r="3670" spans="2:2" x14ac:dyDescent="0.3">
      <c r="B3670" s="1"/>
    </row>
    <row r="3675" spans="2:2" x14ac:dyDescent="0.3">
      <c r="B3675" s="1"/>
    </row>
    <row r="3682" spans="2:2" x14ac:dyDescent="0.3">
      <c r="B3682" s="1"/>
    </row>
    <row r="3684" spans="2:2" x14ac:dyDescent="0.3">
      <c r="B3684" s="1"/>
    </row>
    <row r="3685" spans="2:2" x14ac:dyDescent="0.3">
      <c r="B3685" s="1"/>
    </row>
    <row r="3687" spans="2:2" x14ac:dyDescent="0.3">
      <c r="B3687" s="1"/>
    </row>
    <row r="3693" spans="2:2" x14ac:dyDescent="0.3">
      <c r="B3693" s="1"/>
    </row>
    <row r="3695" spans="2:2" x14ac:dyDescent="0.3">
      <c r="B3695" s="1"/>
    </row>
    <row r="3696" spans="2:2" x14ac:dyDescent="0.3">
      <c r="B3696" s="1"/>
    </row>
    <row r="3697" spans="2:2" x14ac:dyDescent="0.3">
      <c r="B3697" s="1"/>
    </row>
    <row r="3698" spans="2:2" x14ac:dyDescent="0.3">
      <c r="B3698" s="1"/>
    </row>
    <row r="3699" spans="2:2" x14ac:dyDescent="0.3">
      <c r="B3699" s="1"/>
    </row>
    <row r="3705" spans="2:2" x14ac:dyDescent="0.3">
      <c r="B3705" s="1"/>
    </row>
    <row r="3709" spans="2:2" x14ac:dyDescent="0.3">
      <c r="B3709" s="1"/>
    </row>
    <row r="3710" spans="2:2" x14ac:dyDescent="0.3">
      <c r="B3710" s="1"/>
    </row>
    <row r="3712" spans="2:2" x14ac:dyDescent="0.3">
      <c r="B3712" s="1"/>
    </row>
    <row r="3713" spans="2:2" x14ac:dyDescent="0.3">
      <c r="B3713" s="1"/>
    </row>
    <row r="3716" spans="2:2" x14ac:dyDescent="0.3">
      <c r="B3716" s="1"/>
    </row>
    <row r="3718" spans="2:2" x14ac:dyDescent="0.3">
      <c r="B3718" s="1"/>
    </row>
    <row r="3720" spans="2:2" x14ac:dyDescent="0.3">
      <c r="B3720" s="1"/>
    </row>
    <row r="3722" spans="2:2" x14ac:dyDescent="0.3">
      <c r="B3722" s="1"/>
    </row>
    <row r="3725" spans="2:2" x14ac:dyDescent="0.3">
      <c r="B3725" s="1"/>
    </row>
    <row r="3727" spans="2:2" x14ac:dyDescent="0.3">
      <c r="B3727" s="1"/>
    </row>
    <row r="3731" spans="2:2" x14ac:dyDescent="0.3">
      <c r="B3731" s="1"/>
    </row>
    <row r="3732" spans="2:2" x14ac:dyDescent="0.3">
      <c r="B3732" s="1"/>
    </row>
    <row r="3733" spans="2:2" x14ac:dyDescent="0.3">
      <c r="B3733" s="1"/>
    </row>
    <row r="3735" spans="2:2" x14ac:dyDescent="0.3">
      <c r="B3735" s="1"/>
    </row>
    <row r="3736" spans="2:2" x14ac:dyDescent="0.3">
      <c r="B3736" s="1"/>
    </row>
    <row r="3744" spans="2:2" x14ac:dyDescent="0.3">
      <c r="B3744" s="1"/>
    </row>
    <row r="3749" spans="2:2" x14ac:dyDescent="0.3">
      <c r="B3749" s="1"/>
    </row>
    <row r="3750" spans="2:2" x14ac:dyDescent="0.3">
      <c r="B3750" s="1"/>
    </row>
    <row r="3752" spans="2:2" x14ac:dyDescent="0.3">
      <c r="B3752" s="1"/>
    </row>
    <row r="3756" spans="2:2" x14ac:dyDescent="0.3">
      <c r="B3756" s="1"/>
    </row>
    <row r="3758" spans="2:2" x14ac:dyDescent="0.3">
      <c r="B3758" s="1"/>
    </row>
    <row r="3759" spans="2:2" x14ac:dyDescent="0.3">
      <c r="B3759" s="1"/>
    </row>
    <row r="3760" spans="2:2" x14ac:dyDescent="0.3">
      <c r="B3760" s="1"/>
    </row>
    <row r="3761" spans="2:2" x14ac:dyDescent="0.3">
      <c r="B3761" s="1"/>
    </row>
    <row r="3762" spans="2:2" x14ac:dyDescent="0.3">
      <c r="B3762" s="1"/>
    </row>
    <row r="3764" spans="2:2" x14ac:dyDescent="0.3">
      <c r="B3764" s="1"/>
    </row>
    <row r="3766" spans="2:2" x14ac:dyDescent="0.3">
      <c r="B3766" s="1"/>
    </row>
    <row r="3768" spans="2:2" x14ac:dyDescent="0.3">
      <c r="B3768" s="1"/>
    </row>
    <row r="3770" spans="2:2" x14ac:dyDescent="0.3">
      <c r="B3770" s="1"/>
    </row>
    <row r="3771" spans="2:2" x14ac:dyDescent="0.3">
      <c r="B3771" s="1"/>
    </row>
    <row r="3773" spans="2:2" x14ac:dyDescent="0.3">
      <c r="B3773" s="1"/>
    </row>
    <row r="3774" spans="2:2" x14ac:dyDescent="0.3">
      <c r="B3774" s="1"/>
    </row>
    <row r="3777" spans="2:2" x14ac:dyDescent="0.3">
      <c r="B3777" s="1"/>
    </row>
    <row r="3779" spans="2:2" x14ac:dyDescent="0.3">
      <c r="B3779" s="1"/>
    </row>
    <row r="3781" spans="2:2" x14ac:dyDescent="0.3">
      <c r="B3781" s="1"/>
    </row>
    <row r="3785" spans="2:2" x14ac:dyDescent="0.3">
      <c r="B3785" s="1"/>
    </row>
    <row r="3786" spans="2:2" x14ac:dyDescent="0.3">
      <c r="B3786" s="1"/>
    </row>
    <row r="3789" spans="2:2" x14ac:dyDescent="0.3">
      <c r="B3789" s="1"/>
    </row>
    <row r="3790" spans="2:2" x14ac:dyDescent="0.3">
      <c r="B3790" s="1"/>
    </row>
    <row r="3791" spans="2:2" x14ac:dyDescent="0.3">
      <c r="B3791" s="1"/>
    </row>
    <row r="3794" spans="2:2" x14ac:dyDescent="0.3">
      <c r="B3794" s="1"/>
    </row>
    <row r="3796" spans="2:2" x14ac:dyDescent="0.3">
      <c r="B3796" s="1"/>
    </row>
    <row r="3802" spans="2:2" x14ac:dyDescent="0.3">
      <c r="B3802" s="1"/>
    </row>
    <row r="3803" spans="2:2" x14ac:dyDescent="0.3">
      <c r="B3803" s="1"/>
    </row>
    <row r="3808" spans="2:2" x14ac:dyDescent="0.3">
      <c r="B3808" s="1"/>
    </row>
    <row r="3810" spans="2:2" x14ac:dyDescent="0.3">
      <c r="B3810" s="1"/>
    </row>
    <row r="3812" spans="2:2" x14ac:dyDescent="0.3">
      <c r="B3812" s="1"/>
    </row>
    <row r="3818" spans="2:2" x14ac:dyDescent="0.3">
      <c r="B3818" s="1"/>
    </row>
    <row r="3819" spans="2:2" x14ac:dyDescent="0.3">
      <c r="B3819" s="1"/>
    </row>
    <row r="3820" spans="2:2" x14ac:dyDescent="0.3">
      <c r="B3820" s="1"/>
    </row>
    <row r="3824" spans="2:2" x14ac:dyDescent="0.3">
      <c r="B3824" s="1"/>
    </row>
    <row r="3825" spans="2:2" x14ac:dyDescent="0.3">
      <c r="B3825" s="1"/>
    </row>
    <row r="3827" spans="2:2" x14ac:dyDescent="0.3">
      <c r="B3827" s="1"/>
    </row>
    <row r="3834" spans="2:2" x14ac:dyDescent="0.3">
      <c r="B3834" s="1"/>
    </row>
    <row r="3836" spans="2:2" x14ac:dyDescent="0.3">
      <c r="B3836" s="1"/>
    </row>
    <row r="3838" spans="2:2" x14ac:dyDescent="0.3">
      <c r="B3838" s="1"/>
    </row>
    <row r="3839" spans="2:2" x14ac:dyDescent="0.3">
      <c r="B3839" s="1"/>
    </row>
    <row r="3844" spans="2:2" x14ac:dyDescent="0.3">
      <c r="B3844" s="1"/>
    </row>
    <row r="3845" spans="2:2" x14ac:dyDescent="0.3">
      <c r="B3845" s="1"/>
    </row>
    <row r="3849" spans="2:2" x14ac:dyDescent="0.3">
      <c r="B3849" s="1"/>
    </row>
    <row r="3852" spans="2:2" x14ac:dyDescent="0.3">
      <c r="B3852" s="1"/>
    </row>
    <row r="3853" spans="2:2" x14ac:dyDescent="0.3">
      <c r="B3853" s="1"/>
    </row>
    <row r="3854" spans="2:2" x14ac:dyDescent="0.3">
      <c r="B3854" s="1"/>
    </row>
    <row r="3857" spans="2:2" x14ac:dyDescent="0.3">
      <c r="B3857" s="1"/>
    </row>
    <row r="3858" spans="2:2" x14ac:dyDescent="0.3">
      <c r="B3858" s="1"/>
    </row>
    <row r="3861" spans="2:2" x14ac:dyDescent="0.3">
      <c r="B3861" s="1"/>
    </row>
    <row r="3864" spans="2:2" x14ac:dyDescent="0.3">
      <c r="B3864" s="1"/>
    </row>
    <row r="3865" spans="2:2" x14ac:dyDescent="0.3">
      <c r="B3865" s="1"/>
    </row>
    <row r="3870" spans="2:2" x14ac:dyDescent="0.3">
      <c r="B3870" s="1"/>
    </row>
    <row r="3871" spans="2:2" x14ac:dyDescent="0.3">
      <c r="B3871" s="1"/>
    </row>
    <row r="3872" spans="2:2" x14ac:dyDescent="0.3">
      <c r="B3872" s="1"/>
    </row>
    <row r="3874" spans="2:2" x14ac:dyDescent="0.3">
      <c r="B3874" s="1"/>
    </row>
    <row r="3875" spans="2:2" x14ac:dyDescent="0.3">
      <c r="B3875" s="1"/>
    </row>
    <row r="3878" spans="2:2" x14ac:dyDescent="0.3">
      <c r="B3878" s="1"/>
    </row>
    <row r="3881" spans="2:2" x14ac:dyDescent="0.3">
      <c r="B3881" s="1"/>
    </row>
    <row r="3883" spans="2:2" x14ac:dyDescent="0.3">
      <c r="B3883" s="1"/>
    </row>
    <row r="3884" spans="2:2" x14ac:dyDescent="0.3">
      <c r="B3884" s="1"/>
    </row>
    <row r="3885" spans="2:2" x14ac:dyDescent="0.3">
      <c r="B3885" s="1"/>
    </row>
    <row r="3886" spans="2:2" x14ac:dyDescent="0.3">
      <c r="B3886" s="1"/>
    </row>
    <row r="3887" spans="2:2" x14ac:dyDescent="0.3">
      <c r="B3887" s="1"/>
    </row>
    <row r="3889" spans="2:2" x14ac:dyDescent="0.3">
      <c r="B3889" s="1"/>
    </row>
    <row r="3890" spans="2:2" x14ac:dyDescent="0.3">
      <c r="B3890" s="1"/>
    </row>
    <row r="3893" spans="2:2" x14ac:dyDescent="0.3">
      <c r="B3893" s="1"/>
    </row>
    <row r="3901" spans="2:2" x14ac:dyDescent="0.3">
      <c r="B3901" s="1"/>
    </row>
    <row r="3903" spans="2:2" x14ac:dyDescent="0.3">
      <c r="B3903" s="1"/>
    </row>
    <row r="3904" spans="2:2" x14ac:dyDescent="0.3">
      <c r="B3904" s="1"/>
    </row>
    <row r="3905" spans="2:2" x14ac:dyDescent="0.3">
      <c r="B3905" s="1"/>
    </row>
    <row r="3906" spans="2:2" x14ac:dyDescent="0.3">
      <c r="B3906" s="1"/>
    </row>
    <row r="3907" spans="2:2" x14ac:dyDescent="0.3">
      <c r="B3907" s="1"/>
    </row>
    <row r="3910" spans="2:2" x14ac:dyDescent="0.3">
      <c r="B3910" s="1"/>
    </row>
    <row r="3911" spans="2:2" x14ac:dyDescent="0.3">
      <c r="B3911" s="1"/>
    </row>
    <row r="3915" spans="2:2" x14ac:dyDescent="0.3">
      <c r="B3915" s="1"/>
    </row>
    <row r="3916" spans="2:2" x14ac:dyDescent="0.3">
      <c r="B3916" s="1"/>
    </row>
    <row r="3917" spans="2:2" x14ac:dyDescent="0.3">
      <c r="B3917" s="1"/>
    </row>
    <row r="3919" spans="2:2" x14ac:dyDescent="0.3">
      <c r="B3919" s="1"/>
    </row>
    <row r="3922" spans="2:2" x14ac:dyDescent="0.3">
      <c r="B3922" s="1"/>
    </row>
    <row r="3923" spans="2:2" x14ac:dyDescent="0.3">
      <c r="B3923" s="1"/>
    </row>
    <row r="3924" spans="2:2" x14ac:dyDescent="0.3">
      <c r="B3924" s="1"/>
    </row>
    <row r="3927" spans="2:2" x14ac:dyDescent="0.3">
      <c r="B3927" s="1"/>
    </row>
    <row r="3929" spans="2:2" x14ac:dyDescent="0.3">
      <c r="B3929" s="1"/>
    </row>
    <row r="3933" spans="2:2" x14ac:dyDescent="0.3">
      <c r="B3933" s="1"/>
    </row>
    <row r="3936" spans="2:2" x14ac:dyDescent="0.3">
      <c r="B3936" s="1"/>
    </row>
    <row r="3938" spans="2:2" x14ac:dyDescent="0.3">
      <c r="B3938" s="1"/>
    </row>
    <row r="3940" spans="2:2" x14ac:dyDescent="0.3">
      <c r="B3940" s="1"/>
    </row>
    <row r="3941" spans="2:2" x14ac:dyDescent="0.3">
      <c r="B3941" s="1"/>
    </row>
    <row r="3948" spans="2:2" x14ac:dyDescent="0.3">
      <c r="B3948" s="1"/>
    </row>
    <row r="3951" spans="2:2" x14ac:dyDescent="0.3">
      <c r="B3951" s="1"/>
    </row>
    <row r="3954" spans="2:2" x14ac:dyDescent="0.3">
      <c r="B3954" s="1"/>
    </row>
    <row r="3955" spans="2:2" x14ac:dyDescent="0.3">
      <c r="B3955" s="1"/>
    </row>
    <row r="3957" spans="2:2" x14ac:dyDescent="0.3">
      <c r="B3957" s="1"/>
    </row>
    <row r="3958" spans="2:2" x14ac:dyDescent="0.3">
      <c r="B3958" s="1"/>
    </row>
    <row r="3960" spans="2:2" x14ac:dyDescent="0.3">
      <c r="B3960" s="1"/>
    </row>
    <row r="3961" spans="2:2" x14ac:dyDescent="0.3">
      <c r="B3961" s="1"/>
    </row>
    <row r="3966" spans="2:2" x14ac:dyDescent="0.3">
      <c r="B3966" s="1"/>
    </row>
    <row r="3970" spans="2:2" x14ac:dyDescent="0.3">
      <c r="B3970" s="1"/>
    </row>
    <row r="3972" spans="2:2" x14ac:dyDescent="0.3">
      <c r="B3972" s="1"/>
    </row>
    <row r="3974" spans="2:2" x14ac:dyDescent="0.3">
      <c r="B3974" s="1"/>
    </row>
    <row r="3976" spans="2:2" x14ac:dyDescent="0.3">
      <c r="B3976" s="1"/>
    </row>
    <row r="3979" spans="2:2" x14ac:dyDescent="0.3">
      <c r="B3979" s="1"/>
    </row>
    <row r="3980" spans="2:2" x14ac:dyDescent="0.3">
      <c r="B3980" s="1"/>
    </row>
    <row r="3983" spans="2:2" x14ac:dyDescent="0.3">
      <c r="B3983" s="1"/>
    </row>
    <row r="3987" spans="2:2" x14ac:dyDescent="0.3">
      <c r="B3987" s="1"/>
    </row>
    <row r="3990" spans="2:2" x14ac:dyDescent="0.3">
      <c r="B3990" s="1"/>
    </row>
    <row r="3992" spans="2:2" x14ac:dyDescent="0.3">
      <c r="B3992" s="1"/>
    </row>
    <row r="3993" spans="2:2" x14ac:dyDescent="0.3">
      <c r="B3993" s="1"/>
    </row>
    <row r="3994" spans="2:2" x14ac:dyDescent="0.3">
      <c r="B3994" s="1"/>
    </row>
    <row r="3995" spans="2:2" x14ac:dyDescent="0.3">
      <c r="B3995" s="1"/>
    </row>
    <row r="3996" spans="2:2" x14ac:dyDescent="0.3">
      <c r="B3996" s="1"/>
    </row>
    <row r="3997" spans="2:2" x14ac:dyDescent="0.3">
      <c r="B3997" s="1"/>
    </row>
    <row r="4000" spans="2:2" x14ac:dyDescent="0.3">
      <c r="B4000" s="1"/>
    </row>
    <row r="4002" spans="2:2" x14ac:dyDescent="0.3">
      <c r="B4002" s="1"/>
    </row>
    <row r="4008" spans="2:2" x14ac:dyDescent="0.3">
      <c r="B4008" s="1"/>
    </row>
    <row r="4009" spans="2:2" x14ac:dyDescent="0.3">
      <c r="B4009" s="1"/>
    </row>
    <row r="4010" spans="2:2" x14ac:dyDescent="0.3">
      <c r="B4010" s="1"/>
    </row>
    <row r="4011" spans="2:2" x14ac:dyDescent="0.3">
      <c r="B4011" s="1"/>
    </row>
    <row r="4012" spans="2:2" x14ac:dyDescent="0.3">
      <c r="B4012" s="1"/>
    </row>
    <row r="4014" spans="2:2" x14ac:dyDescent="0.3">
      <c r="B4014" s="1"/>
    </row>
    <row r="4018" spans="2:2" x14ac:dyDescent="0.3">
      <c r="B4018" s="1"/>
    </row>
    <row r="4019" spans="2:2" x14ac:dyDescent="0.3">
      <c r="B4019" s="1"/>
    </row>
    <row r="4023" spans="2:2" x14ac:dyDescent="0.3">
      <c r="B4023" s="1"/>
    </row>
    <row r="4024" spans="2:2" x14ac:dyDescent="0.3">
      <c r="B4024" s="1"/>
    </row>
    <row r="4025" spans="2:2" x14ac:dyDescent="0.3">
      <c r="B4025" s="1"/>
    </row>
    <row r="4028" spans="2:2" x14ac:dyDescent="0.3">
      <c r="B4028" s="1"/>
    </row>
    <row r="4032" spans="2:2" x14ac:dyDescent="0.3">
      <c r="B4032" s="1"/>
    </row>
    <row r="4033" spans="2:2" x14ac:dyDescent="0.3">
      <c r="B4033" s="1"/>
    </row>
    <row r="4035" spans="2:2" x14ac:dyDescent="0.3">
      <c r="B4035" s="1"/>
    </row>
    <row r="4037" spans="2:2" x14ac:dyDescent="0.3">
      <c r="B4037" s="1"/>
    </row>
    <row r="4038" spans="2:2" x14ac:dyDescent="0.3">
      <c r="B4038" s="1"/>
    </row>
    <row r="4039" spans="2:2" x14ac:dyDescent="0.3">
      <c r="B4039" s="1"/>
    </row>
    <row r="4040" spans="2:2" x14ac:dyDescent="0.3">
      <c r="B4040" s="1"/>
    </row>
    <row r="4042" spans="2:2" x14ac:dyDescent="0.3">
      <c r="B4042" s="1"/>
    </row>
    <row r="4044" spans="2:2" x14ac:dyDescent="0.3">
      <c r="B4044" s="1"/>
    </row>
    <row r="4051" spans="2:2" x14ac:dyDescent="0.3">
      <c r="B4051" s="1"/>
    </row>
    <row r="4053" spans="2:2" x14ac:dyDescent="0.3">
      <c r="B4053" s="1"/>
    </row>
    <row r="4054" spans="2:2" x14ac:dyDescent="0.3">
      <c r="B4054" s="1"/>
    </row>
    <row r="4058" spans="2:2" x14ac:dyDescent="0.3">
      <c r="B4058" s="1"/>
    </row>
    <row r="4059" spans="2:2" x14ac:dyDescent="0.3">
      <c r="B4059" s="1"/>
    </row>
    <row r="4061" spans="2:2" x14ac:dyDescent="0.3">
      <c r="B4061" s="1"/>
    </row>
    <row r="4062" spans="2:2" x14ac:dyDescent="0.3">
      <c r="B4062" s="1"/>
    </row>
    <row r="4064" spans="2:2" x14ac:dyDescent="0.3">
      <c r="B4064" s="1"/>
    </row>
    <row r="4068" spans="2:2" x14ac:dyDescent="0.3">
      <c r="B4068" s="1"/>
    </row>
    <row r="4069" spans="2:2" x14ac:dyDescent="0.3">
      <c r="B4069" s="1"/>
    </row>
    <row r="4071" spans="2:2" x14ac:dyDescent="0.3">
      <c r="B4071" s="1"/>
    </row>
    <row r="4073" spans="2:2" x14ac:dyDescent="0.3">
      <c r="B4073" s="1"/>
    </row>
    <row r="4077" spans="2:2" x14ac:dyDescent="0.3">
      <c r="B4077" s="1"/>
    </row>
    <row r="4078" spans="2:2" x14ac:dyDescent="0.3">
      <c r="B4078" s="1"/>
    </row>
    <row r="4080" spans="2:2" x14ac:dyDescent="0.3">
      <c r="B4080" s="1"/>
    </row>
    <row r="4083" spans="2:2" x14ac:dyDescent="0.3">
      <c r="B4083" s="1"/>
    </row>
    <row r="4087" spans="2:2" x14ac:dyDescent="0.3">
      <c r="B4087" s="1"/>
    </row>
    <row r="4088" spans="2:2" x14ac:dyDescent="0.3">
      <c r="B4088" s="1"/>
    </row>
    <row r="4089" spans="2:2" x14ac:dyDescent="0.3">
      <c r="B4089" s="1"/>
    </row>
    <row r="4091" spans="2:2" x14ac:dyDescent="0.3">
      <c r="B4091" s="1"/>
    </row>
    <row r="4093" spans="2:2" x14ac:dyDescent="0.3">
      <c r="B4093" s="1"/>
    </row>
    <row r="4094" spans="2:2" x14ac:dyDescent="0.3">
      <c r="B4094" s="1"/>
    </row>
    <row r="4095" spans="2:2" x14ac:dyDescent="0.3">
      <c r="B4095" s="1"/>
    </row>
    <row r="4099" spans="2:2" x14ac:dyDescent="0.3">
      <c r="B4099" s="1"/>
    </row>
    <row r="4102" spans="2:2" x14ac:dyDescent="0.3">
      <c r="B4102" s="1"/>
    </row>
    <row r="4107" spans="2:2" x14ac:dyDescent="0.3">
      <c r="B4107" s="1"/>
    </row>
    <row r="4108" spans="2:2" x14ac:dyDescent="0.3">
      <c r="B4108" s="1"/>
    </row>
    <row r="4109" spans="2:2" x14ac:dyDescent="0.3">
      <c r="B4109" s="1"/>
    </row>
    <row r="4110" spans="2:2" x14ac:dyDescent="0.3">
      <c r="B4110" s="1"/>
    </row>
    <row r="4111" spans="2:2" x14ac:dyDescent="0.3">
      <c r="B4111" s="1"/>
    </row>
    <row r="4121" spans="2:2" x14ac:dyDescent="0.3">
      <c r="B4121" s="1"/>
    </row>
    <row r="4123" spans="2:2" x14ac:dyDescent="0.3">
      <c r="B4123" s="1"/>
    </row>
    <row r="4126" spans="2:2" x14ac:dyDescent="0.3">
      <c r="B4126" s="1"/>
    </row>
    <row r="4128" spans="2:2" x14ac:dyDescent="0.3">
      <c r="B4128" s="1"/>
    </row>
    <row r="4130" spans="2:2" x14ac:dyDescent="0.3">
      <c r="B4130" s="1"/>
    </row>
    <row r="4131" spans="2:2" x14ac:dyDescent="0.3">
      <c r="B4131" s="1"/>
    </row>
    <row r="4132" spans="2:2" x14ac:dyDescent="0.3">
      <c r="B4132" s="1"/>
    </row>
    <row r="4134" spans="2:2" x14ac:dyDescent="0.3">
      <c r="B4134" s="1"/>
    </row>
    <row r="4135" spans="2:2" x14ac:dyDescent="0.3">
      <c r="B4135" s="1"/>
    </row>
    <row r="4137" spans="2:2" x14ac:dyDescent="0.3">
      <c r="B4137" s="1"/>
    </row>
    <row r="4148" spans="2:2" x14ac:dyDescent="0.3">
      <c r="B4148" s="1"/>
    </row>
    <row r="4149" spans="2:2" x14ac:dyDescent="0.3">
      <c r="B4149" s="1"/>
    </row>
    <row r="4151" spans="2:2" x14ac:dyDescent="0.3">
      <c r="B4151" s="1"/>
    </row>
    <row r="4152" spans="2:2" x14ac:dyDescent="0.3">
      <c r="B4152" s="1"/>
    </row>
    <row r="4153" spans="2:2" x14ac:dyDescent="0.3">
      <c r="B4153" s="1"/>
    </row>
    <row r="4155" spans="2:2" x14ac:dyDescent="0.3">
      <c r="B4155" s="1"/>
    </row>
    <row r="4157" spans="2:2" x14ac:dyDescent="0.3">
      <c r="B4157" s="1"/>
    </row>
    <row r="4160" spans="2:2" x14ac:dyDescent="0.3">
      <c r="B4160" s="1"/>
    </row>
    <row r="4161" spans="2:2" x14ac:dyDescent="0.3">
      <c r="B4161" s="1"/>
    </row>
    <row r="4168" spans="2:2" x14ac:dyDescent="0.3">
      <c r="B4168" s="1"/>
    </row>
    <row r="4169" spans="2:2" x14ac:dyDescent="0.3">
      <c r="B4169" s="1"/>
    </row>
    <row r="4171" spans="2:2" x14ac:dyDescent="0.3">
      <c r="B4171" s="1"/>
    </row>
    <row r="4172" spans="2:2" x14ac:dyDescent="0.3">
      <c r="B4172" s="1"/>
    </row>
    <row r="4174" spans="2:2" x14ac:dyDescent="0.3">
      <c r="B4174" s="1"/>
    </row>
    <row r="4175" spans="2:2" x14ac:dyDescent="0.3">
      <c r="B4175" s="1"/>
    </row>
    <row r="4177" spans="2:2" x14ac:dyDescent="0.3">
      <c r="B4177" s="1"/>
    </row>
    <row r="4178" spans="2:2" x14ac:dyDescent="0.3">
      <c r="B4178" s="1"/>
    </row>
    <row r="4179" spans="2:2" x14ac:dyDescent="0.3">
      <c r="B4179" s="1"/>
    </row>
    <row r="4180" spans="2:2" x14ac:dyDescent="0.3">
      <c r="B4180" s="1"/>
    </row>
    <row r="4182" spans="2:2" x14ac:dyDescent="0.3">
      <c r="B4182" s="1"/>
    </row>
    <row r="4185" spans="2:2" x14ac:dyDescent="0.3">
      <c r="B4185" s="1"/>
    </row>
    <row r="4187" spans="2:2" x14ac:dyDescent="0.3">
      <c r="B4187" s="1"/>
    </row>
    <row r="4188" spans="2:2" x14ac:dyDescent="0.3">
      <c r="B4188" s="1"/>
    </row>
    <row r="4189" spans="2:2" x14ac:dyDescent="0.3">
      <c r="B4189" s="1"/>
    </row>
    <row r="4191" spans="2:2" x14ac:dyDescent="0.3">
      <c r="B4191" s="1"/>
    </row>
    <row r="4193" spans="2:2" x14ac:dyDescent="0.3">
      <c r="B4193" s="1"/>
    </row>
    <row r="4195" spans="2:2" x14ac:dyDescent="0.3">
      <c r="B4195" s="1"/>
    </row>
    <row r="4196" spans="2:2" x14ac:dyDescent="0.3">
      <c r="B4196" s="1"/>
    </row>
    <row r="4197" spans="2:2" x14ac:dyDescent="0.3">
      <c r="B4197" s="1"/>
    </row>
    <row r="4203" spans="2:2" x14ac:dyDescent="0.3">
      <c r="B4203" s="1"/>
    </row>
    <row r="4206" spans="2:2" x14ac:dyDescent="0.3">
      <c r="B4206" s="1"/>
    </row>
    <row r="4207" spans="2:2" x14ac:dyDescent="0.3">
      <c r="B4207" s="1"/>
    </row>
    <row r="4208" spans="2:2" x14ac:dyDescent="0.3">
      <c r="B4208" s="1"/>
    </row>
    <row r="4209" spans="2:2" x14ac:dyDescent="0.3">
      <c r="B4209" s="1"/>
    </row>
    <row r="4213" spans="2:2" x14ac:dyDescent="0.3">
      <c r="B4213" s="1"/>
    </row>
    <row r="4218" spans="2:2" x14ac:dyDescent="0.3">
      <c r="B4218" s="1"/>
    </row>
    <row r="4221" spans="2:2" x14ac:dyDescent="0.3">
      <c r="B4221" s="1"/>
    </row>
    <row r="4222" spans="2:2" x14ac:dyDescent="0.3">
      <c r="B4222" s="1"/>
    </row>
    <row r="4223" spans="2:2" x14ac:dyDescent="0.3">
      <c r="B4223" s="1"/>
    </row>
    <row r="4224" spans="2:2" x14ac:dyDescent="0.3">
      <c r="B4224" s="1"/>
    </row>
    <row r="4225" spans="2:2" x14ac:dyDescent="0.3">
      <c r="B4225" s="1"/>
    </row>
    <row r="4233" spans="2:2" x14ac:dyDescent="0.3">
      <c r="B4233" s="1"/>
    </row>
    <row r="4235" spans="2:2" x14ac:dyDescent="0.3">
      <c r="B4235" s="1"/>
    </row>
    <row r="4239" spans="2:2" x14ac:dyDescent="0.3">
      <c r="B4239" s="1"/>
    </row>
    <row r="4243" spans="2:2" x14ac:dyDescent="0.3">
      <c r="B4243" s="1"/>
    </row>
    <row r="4245" spans="2:2" x14ac:dyDescent="0.3">
      <c r="B4245" s="1"/>
    </row>
    <row r="4246" spans="2:2" x14ac:dyDescent="0.3">
      <c r="B4246" s="1"/>
    </row>
    <row r="4247" spans="2:2" x14ac:dyDescent="0.3">
      <c r="B4247" s="1"/>
    </row>
    <row r="4248" spans="2:2" x14ac:dyDescent="0.3">
      <c r="B4248" s="1"/>
    </row>
    <row r="4251" spans="2:2" x14ac:dyDescent="0.3">
      <c r="B4251" s="1"/>
    </row>
    <row r="4252" spans="2:2" x14ac:dyDescent="0.3">
      <c r="B4252" s="1"/>
    </row>
    <row r="4254" spans="2:2" x14ac:dyDescent="0.3">
      <c r="B4254" s="1"/>
    </row>
    <row r="4257" spans="2:2" x14ac:dyDescent="0.3">
      <c r="B4257" s="1"/>
    </row>
    <row r="4260" spans="2:2" x14ac:dyDescent="0.3">
      <c r="B4260" s="1"/>
    </row>
    <row r="4263" spans="2:2" x14ac:dyDescent="0.3">
      <c r="B4263" s="1"/>
    </row>
    <row r="4270" spans="2:2" x14ac:dyDescent="0.3">
      <c r="B4270" s="1"/>
    </row>
    <row r="4277" spans="2:2" x14ac:dyDescent="0.3">
      <c r="B4277" s="1"/>
    </row>
    <row r="4279" spans="2:2" x14ac:dyDescent="0.3">
      <c r="B4279" s="1"/>
    </row>
    <row r="4281" spans="2:2" x14ac:dyDescent="0.3">
      <c r="B4281" s="1"/>
    </row>
    <row r="4282" spans="2:2" x14ac:dyDescent="0.3">
      <c r="B4282" s="1"/>
    </row>
    <row r="4285" spans="2:2" x14ac:dyDescent="0.3">
      <c r="B4285" s="1"/>
    </row>
    <row r="4288" spans="2:2" x14ac:dyDescent="0.3">
      <c r="B4288" s="1"/>
    </row>
    <row r="4296" spans="2:2" x14ac:dyDescent="0.3">
      <c r="B4296" s="1"/>
    </row>
    <row r="4298" spans="2:2" x14ac:dyDescent="0.3">
      <c r="B4298" s="1"/>
    </row>
    <row r="4307" spans="2:2" x14ac:dyDescent="0.3">
      <c r="B4307" s="1"/>
    </row>
    <row r="4308" spans="2:2" x14ac:dyDescent="0.3">
      <c r="B4308" s="1"/>
    </row>
    <row r="4313" spans="2:2" x14ac:dyDescent="0.3">
      <c r="B4313" s="1"/>
    </row>
    <row r="4314" spans="2:2" x14ac:dyDescent="0.3">
      <c r="B4314" s="1"/>
    </row>
    <row r="4315" spans="2:2" x14ac:dyDescent="0.3">
      <c r="B4315" s="1"/>
    </row>
    <row r="4316" spans="2:2" x14ac:dyDescent="0.3">
      <c r="B4316" s="1"/>
    </row>
    <row r="4319" spans="2:2" x14ac:dyDescent="0.3">
      <c r="B4319" s="1"/>
    </row>
    <row r="4320" spans="2:2" x14ac:dyDescent="0.3">
      <c r="B4320" s="1"/>
    </row>
    <row r="4331" spans="2:2" x14ac:dyDescent="0.3">
      <c r="B4331" s="1"/>
    </row>
    <row r="4332" spans="2:2" x14ac:dyDescent="0.3">
      <c r="B4332" s="1"/>
    </row>
    <row r="4333" spans="2:2" x14ac:dyDescent="0.3">
      <c r="B4333" s="1"/>
    </row>
    <row r="4334" spans="2:2" x14ac:dyDescent="0.3">
      <c r="B4334" s="1"/>
    </row>
    <row r="4339" spans="2:2" x14ac:dyDescent="0.3">
      <c r="B4339" s="1"/>
    </row>
    <row r="4342" spans="2:2" x14ac:dyDescent="0.3">
      <c r="B4342" s="1"/>
    </row>
    <row r="4346" spans="2:2" x14ac:dyDescent="0.3">
      <c r="B4346" s="1"/>
    </row>
    <row r="4347" spans="2:2" x14ac:dyDescent="0.3">
      <c r="B4347" s="1"/>
    </row>
    <row r="4348" spans="2:2" x14ac:dyDescent="0.3">
      <c r="B4348" s="1"/>
    </row>
    <row r="4350" spans="2:2" x14ac:dyDescent="0.3">
      <c r="B4350" s="1"/>
    </row>
    <row r="4354" spans="2:2" x14ac:dyDescent="0.3">
      <c r="B4354" s="1"/>
    </row>
    <row r="4360" spans="2:2" x14ac:dyDescent="0.3">
      <c r="B4360" s="1"/>
    </row>
    <row r="4364" spans="2:2" x14ac:dyDescent="0.3">
      <c r="B4364" s="1"/>
    </row>
    <row r="4367" spans="2:2" x14ac:dyDescent="0.3">
      <c r="B4367" s="1"/>
    </row>
    <row r="4368" spans="2:2" x14ac:dyDescent="0.3">
      <c r="B4368" s="1"/>
    </row>
    <row r="4374" spans="2:2" x14ac:dyDescent="0.3">
      <c r="B4374" s="1"/>
    </row>
    <row r="4375" spans="2:2" x14ac:dyDescent="0.3">
      <c r="B4375" s="1"/>
    </row>
    <row r="4376" spans="2:2" x14ac:dyDescent="0.3">
      <c r="B4376" s="1"/>
    </row>
    <row r="4382" spans="2:2" x14ac:dyDescent="0.3">
      <c r="B4382" s="1"/>
    </row>
    <row r="4383" spans="2:2" x14ac:dyDescent="0.3">
      <c r="B4383" s="1"/>
    </row>
    <row r="4389" spans="2:2" x14ac:dyDescent="0.3">
      <c r="B4389" s="1"/>
    </row>
    <row r="4390" spans="2:2" x14ac:dyDescent="0.3">
      <c r="B4390" s="1"/>
    </row>
    <row r="4392" spans="2:2" x14ac:dyDescent="0.3">
      <c r="B4392" s="1"/>
    </row>
    <row r="4399" spans="2:2" x14ac:dyDescent="0.3">
      <c r="B4399" s="1"/>
    </row>
    <row r="4400" spans="2:2" x14ac:dyDescent="0.3">
      <c r="B4400" s="1"/>
    </row>
    <row r="4402" spans="2:2" x14ac:dyDescent="0.3">
      <c r="B4402" s="1"/>
    </row>
    <row r="4405" spans="2:2" x14ac:dyDescent="0.3">
      <c r="B4405" s="1"/>
    </row>
    <row r="4407" spans="2:2" x14ac:dyDescent="0.3">
      <c r="B4407" s="1"/>
    </row>
    <row r="4413" spans="2:2" x14ac:dyDescent="0.3">
      <c r="B4413" s="1"/>
    </row>
    <row r="4414" spans="2:2" x14ac:dyDescent="0.3">
      <c r="B4414" s="1"/>
    </row>
    <row r="4416" spans="2:2" x14ac:dyDescent="0.3">
      <c r="B4416" s="1"/>
    </row>
    <row r="4422" spans="2:2" x14ac:dyDescent="0.3">
      <c r="B4422" s="1"/>
    </row>
    <row r="4424" spans="2:2" x14ac:dyDescent="0.3">
      <c r="B4424" s="1"/>
    </row>
    <row r="4436" spans="2:2" x14ac:dyDescent="0.3">
      <c r="B4436" s="1"/>
    </row>
    <row r="4437" spans="2:2" x14ac:dyDescent="0.3">
      <c r="B4437" s="1"/>
    </row>
    <row r="4441" spans="2:2" x14ac:dyDescent="0.3">
      <c r="B4441" s="1"/>
    </row>
    <row r="4448" spans="2:2" x14ac:dyDescent="0.3">
      <c r="B4448" s="1"/>
    </row>
    <row r="4451" spans="2:2" x14ac:dyDescent="0.3">
      <c r="B4451" s="1"/>
    </row>
    <row r="4452" spans="2:2" x14ac:dyDescent="0.3">
      <c r="B4452" s="1"/>
    </row>
    <row r="4453" spans="2:2" x14ac:dyDescent="0.3">
      <c r="B4453" s="1"/>
    </row>
    <row r="4455" spans="2:2" x14ac:dyDescent="0.3">
      <c r="B4455" s="1"/>
    </row>
    <row r="4456" spans="2:2" x14ac:dyDescent="0.3">
      <c r="B4456" s="1"/>
    </row>
    <row r="4460" spans="2:2" x14ac:dyDescent="0.3">
      <c r="B4460" s="1"/>
    </row>
    <row r="4461" spans="2:2" x14ac:dyDescent="0.3">
      <c r="B4461" s="1"/>
    </row>
    <row r="4462" spans="2:2" x14ac:dyDescent="0.3">
      <c r="B4462" s="1"/>
    </row>
    <row r="4466" spans="2:2" x14ac:dyDescent="0.3">
      <c r="B4466" s="1"/>
    </row>
    <row r="4468" spans="2:2" x14ac:dyDescent="0.3">
      <c r="B4468" s="1"/>
    </row>
    <row r="4470" spans="2:2" x14ac:dyDescent="0.3">
      <c r="B4470" s="1"/>
    </row>
    <row r="4473" spans="2:2" x14ac:dyDescent="0.3">
      <c r="B4473" s="1"/>
    </row>
    <row r="4474" spans="2:2" x14ac:dyDescent="0.3">
      <c r="B4474" s="1"/>
    </row>
    <row r="4475" spans="2:2" x14ac:dyDescent="0.3">
      <c r="B4475" s="1"/>
    </row>
    <row r="4478" spans="2:2" x14ac:dyDescent="0.3">
      <c r="B4478" s="1"/>
    </row>
    <row r="4479" spans="2:2" x14ac:dyDescent="0.3">
      <c r="B4479" s="1"/>
    </row>
    <row r="4480" spans="2:2" x14ac:dyDescent="0.3">
      <c r="B4480" s="1"/>
    </row>
    <row r="4482" spans="2:2" x14ac:dyDescent="0.3">
      <c r="B4482" s="1"/>
    </row>
    <row r="4483" spans="2:2" x14ac:dyDescent="0.3">
      <c r="B4483" s="1"/>
    </row>
    <row r="4485" spans="2:2" x14ac:dyDescent="0.3">
      <c r="B4485" s="1"/>
    </row>
    <row r="4488" spans="2:2" x14ac:dyDescent="0.3">
      <c r="B4488" s="1"/>
    </row>
    <row r="4489" spans="2:2" x14ac:dyDescent="0.3">
      <c r="B4489" s="1"/>
    </row>
    <row r="4493" spans="2:2" x14ac:dyDescent="0.3">
      <c r="B4493" s="1"/>
    </row>
    <row r="4495" spans="2:2" x14ac:dyDescent="0.3">
      <c r="B4495" s="1"/>
    </row>
    <row r="4503" spans="2:2" x14ac:dyDescent="0.3">
      <c r="B4503" s="1"/>
    </row>
    <row r="4506" spans="2:2" x14ac:dyDescent="0.3">
      <c r="B4506" s="1"/>
    </row>
    <row r="4508" spans="2:2" x14ac:dyDescent="0.3">
      <c r="B4508" s="1"/>
    </row>
    <row r="4509" spans="2:2" x14ac:dyDescent="0.3">
      <c r="B4509" s="1"/>
    </row>
    <row r="4512" spans="2:2" x14ac:dyDescent="0.3">
      <c r="B4512" s="1"/>
    </row>
    <row r="4514" spans="2:2" x14ac:dyDescent="0.3">
      <c r="B4514" s="1"/>
    </row>
    <row r="4516" spans="2:2" x14ac:dyDescent="0.3">
      <c r="B4516" s="1"/>
    </row>
    <row r="4520" spans="2:2" x14ac:dyDescent="0.3">
      <c r="B4520" s="1"/>
    </row>
    <row r="4521" spans="2:2" x14ac:dyDescent="0.3">
      <c r="B4521" s="1"/>
    </row>
    <row r="4525" spans="2:2" x14ac:dyDescent="0.3">
      <c r="B4525" s="1"/>
    </row>
    <row r="4526" spans="2:2" x14ac:dyDescent="0.3">
      <c r="B4526" s="1"/>
    </row>
    <row r="4529" spans="2:2" x14ac:dyDescent="0.3">
      <c r="B4529" s="1"/>
    </row>
    <row r="4530" spans="2:2" x14ac:dyDescent="0.3">
      <c r="B4530" s="1"/>
    </row>
    <row r="4532" spans="2:2" x14ac:dyDescent="0.3">
      <c r="B4532" s="1"/>
    </row>
    <row r="4536" spans="2:2" x14ac:dyDescent="0.3">
      <c r="B4536" s="1"/>
    </row>
    <row r="4537" spans="2:2" x14ac:dyDescent="0.3">
      <c r="B4537" s="1"/>
    </row>
    <row r="4542" spans="2:2" x14ac:dyDescent="0.3">
      <c r="B4542" s="1"/>
    </row>
    <row r="4544" spans="2:2" x14ac:dyDescent="0.3">
      <c r="B4544" s="1"/>
    </row>
    <row r="4546" spans="2:2" x14ac:dyDescent="0.3">
      <c r="B4546" s="1"/>
    </row>
    <row r="4549" spans="2:2" x14ac:dyDescent="0.3">
      <c r="B4549" s="1"/>
    </row>
    <row r="4550" spans="2:2" x14ac:dyDescent="0.3">
      <c r="B4550" s="1"/>
    </row>
    <row r="4552" spans="2:2" x14ac:dyDescent="0.3">
      <c r="B4552" s="1"/>
    </row>
    <row r="4558" spans="2:2" x14ac:dyDescent="0.3">
      <c r="B4558" s="1"/>
    </row>
    <row r="4560" spans="2:2" x14ac:dyDescent="0.3">
      <c r="B4560" s="1"/>
    </row>
    <row r="4563" spans="2:2" x14ac:dyDescent="0.3">
      <c r="B4563" s="1"/>
    </row>
    <row r="4564" spans="2:2" x14ac:dyDescent="0.3">
      <c r="B4564" s="1"/>
    </row>
    <row r="4565" spans="2:2" x14ac:dyDescent="0.3">
      <c r="B4565" s="1"/>
    </row>
    <row r="4569" spans="2:2" x14ac:dyDescent="0.3">
      <c r="B4569" s="1"/>
    </row>
    <row r="4571" spans="2:2" x14ac:dyDescent="0.3">
      <c r="B4571" s="1"/>
    </row>
    <row r="4573" spans="2:2" x14ac:dyDescent="0.3">
      <c r="B4573" s="1"/>
    </row>
    <row r="4574" spans="2:2" x14ac:dyDescent="0.3">
      <c r="B4574" s="1"/>
    </row>
    <row r="4578" spans="2:2" x14ac:dyDescent="0.3">
      <c r="B4578" s="1"/>
    </row>
    <row r="4580" spans="2:2" x14ac:dyDescent="0.3">
      <c r="B4580" s="1"/>
    </row>
    <row r="4583" spans="2:2" x14ac:dyDescent="0.3">
      <c r="B4583" s="1"/>
    </row>
    <row r="4584" spans="2:2" x14ac:dyDescent="0.3">
      <c r="B4584" s="1"/>
    </row>
    <row r="4585" spans="2:2" x14ac:dyDescent="0.3">
      <c r="B4585" s="1"/>
    </row>
    <row r="4593" spans="2:2" x14ac:dyDescent="0.3">
      <c r="B4593" s="1"/>
    </row>
    <row r="4597" spans="2:2" x14ac:dyDescent="0.3">
      <c r="B4597" s="1"/>
    </row>
    <row r="4598" spans="2:2" x14ac:dyDescent="0.3">
      <c r="B4598" s="1"/>
    </row>
    <row r="4599" spans="2:2" x14ac:dyDescent="0.3">
      <c r="B4599" s="1"/>
    </row>
    <row r="4601" spans="2:2" x14ac:dyDescent="0.3">
      <c r="B4601" s="1"/>
    </row>
    <row r="4604" spans="2:2" x14ac:dyDescent="0.3">
      <c r="B4604" s="1"/>
    </row>
    <row r="4605" spans="2:2" x14ac:dyDescent="0.3">
      <c r="B4605" s="1"/>
    </row>
    <row r="4611" spans="2:2" x14ac:dyDescent="0.3">
      <c r="B4611" s="1"/>
    </row>
    <row r="4615" spans="2:2" x14ac:dyDescent="0.3">
      <c r="B4615" s="1"/>
    </row>
    <row r="4618" spans="2:2" x14ac:dyDescent="0.3">
      <c r="B4618" s="1"/>
    </row>
    <row r="4619" spans="2:2" x14ac:dyDescent="0.3">
      <c r="B4619" s="1"/>
    </row>
    <row r="4622" spans="2:2" x14ac:dyDescent="0.3">
      <c r="B4622" s="1"/>
    </row>
    <row r="4623" spans="2:2" x14ac:dyDescent="0.3">
      <c r="B4623" s="1"/>
    </row>
    <row r="4624" spans="2:2" x14ac:dyDescent="0.3">
      <c r="B4624" s="1"/>
    </row>
    <row r="4627" spans="2:2" x14ac:dyDescent="0.3">
      <c r="B4627" s="1"/>
    </row>
    <row r="4631" spans="2:2" x14ac:dyDescent="0.3">
      <c r="B4631" s="1"/>
    </row>
    <row r="4633" spans="2:2" x14ac:dyDescent="0.3">
      <c r="B4633" s="1"/>
    </row>
    <row r="4634" spans="2:2" x14ac:dyDescent="0.3">
      <c r="B4634" s="1"/>
    </row>
    <row r="4635" spans="2:2" x14ac:dyDescent="0.3">
      <c r="B4635" s="1"/>
    </row>
    <row r="4637" spans="2:2" x14ac:dyDescent="0.3">
      <c r="B4637" s="1"/>
    </row>
    <row r="4642" spans="2:2" x14ac:dyDescent="0.3">
      <c r="B4642" s="1"/>
    </row>
    <row r="4643" spans="2:2" x14ac:dyDescent="0.3">
      <c r="B4643" s="1"/>
    </row>
    <row r="4644" spans="2:2" x14ac:dyDescent="0.3">
      <c r="B4644" s="1"/>
    </row>
    <row r="4645" spans="2:2" x14ac:dyDescent="0.3">
      <c r="B4645" s="1"/>
    </row>
    <row r="4646" spans="2:2" x14ac:dyDescent="0.3">
      <c r="B4646" s="1"/>
    </row>
    <row r="4649" spans="2:2" x14ac:dyDescent="0.3">
      <c r="B4649" s="1"/>
    </row>
    <row r="4650" spans="2:2" x14ac:dyDescent="0.3">
      <c r="B4650" s="1"/>
    </row>
    <row r="4655" spans="2:2" x14ac:dyDescent="0.3">
      <c r="B4655" s="1"/>
    </row>
    <row r="4659" spans="2:2" x14ac:dyDescent="0.3">
      <c r="B4659" s="1"/>
    </row>
    <row r="4661" spans="2:2" x14ac:dyDescent="0.3">
      <c r="B4661" s="1"/>
    </row>
    <row r="4665" spans="2:2" x14ac:dyDescent="0.3">
      <c r="B4665" s="1"/>
    </row>
    <row r="4666" spans="2:2" x14ac:dyDescent="0.3">
      <c r="B4666" s="1"/>
    </row>
    <row r="4667" spans="2:2" x14ac:dyDescent="0.3">
      <c r="B4667" s="1"/>
    </row>
    <row r="4668" spans="2:2" x14ac:dyDescent="0.3">
      <c r="B4668" s="1"/>
    </row>
    <row r="4669" spans="2:2" x14ac:dyDescent="0.3">
      <c r="B4669" s="1"/>
    </row>
    <row r="4672" spans="2:2" x14ac:dyDescent="0.3">
      <c r="B4672" s="1"/>
    </row>
    <row r="4676" spans="2:2" x14ac:dyDescent="0.3">
      <c r="B4676" s="1"/>
    </row>
    <row r="4677" spans="2:2" x14ac:dyDescent="0.3">
      <c r="B4677" s="1"/>
    </row>
    <row r="4678" spans="2:2" x14ac:dyDescent="0.3">
      <c r="B4678" s="1"/>
    </row>
    <row r="4681" spans="2:2" x14ac:dyDescent="0.3">
      <c r="B4681" s="1"/>
    </row>
    <row r="4689" spans="2:2" x14ac:dyDescent="0.3">
      <c r="B4689" s="1"/>
    </row>
    <row r="4690" spans="2:2" x14ac:dyDescent="0.3">
      <c r="B4690" s="1"/>
    </row>
    <row r="4694" spans="2:2" x14ac:dyDescent="0.3">
      <c r="B4694" s="1"/>
    </row>
    <row r="4695" spans="2:2" x14ac:dyDescent="0.3">
      <c r="B4695" s="1"/>
    </row>
    <row r="4698" spans="2:2" x14ac:dyDescent="0.3">
      <c r="B4698" s="1"/>
    </row>
    <row r="4700" spans="2:2" x14ac:dyDescent="0.3">
      <c r="B4700" s="1"/>
    </row>
    <row r="4702" spans="2:2" x14ac:dyDescent="0.3">
      <c r="B4702" s="1"/>
    </row>
    <row r="4703" spans="2:2" x14ac:dyDescent="0.3">
      <c r="B4703" s="1"/>
    </row>
    <row r="4705" spans="2:2" x14ac:dyDescent="0.3">
      <c r="B4705" s="1"/>
    </row>
    <row r="4706" spans="2:2" x14ac:dyDescent="0.3">
      <c r="B4706" s="1"/>
    </row>
    <row r="4707" spans="2:2" x14ac:dyDescent="0.3">
      <c r="B4707" s="1"/>
    </row>
    <row r="4708" spans="2:2" x14ac:dyDescent="0.3">
      <c r="B4708" s="1"/>
    </row>
    <row r="4709" spans="2:2" x14ac:dyDescent="0.3">
      <c r="B4709" s="1"/>
    </row>
    <row r="4719" spans="2:2" x14ac:dyDescent="0.3">
      <c r="B4719" s="1"/>
    </row>
    <row r="4728" spans="2:2" x14ac:dyDescent="0.3">
      <c r="B4728" s="1"/>
    </row>
    <row r="4732" spans="2:2" x14ac:dyDescent="0.3">
      <c r="B4732" s="1"/>
    </row>
    <row r="4734" spans="2:2" x14ac:dyDescent="0.3">
      <c r="B4734" s="1"/>
    </row>
    <row r="4736" spans="2:2" x14ac:dyDescent="0.3">
      <c r="B4736" s="1"/>
    </row>
    <row r="4737" spans="2:2" x14ac:dyDescent="0.3">
      <c r="B4737" s="1"/>
    </row>
    <row r="4741" spans="2:2" x14ac:dyDescent="0.3">
      <c r="B4741" s="1"/>
    </row>
    <row r="4742" spans="2:2" x14ac:dyDescent="0.3">
      <c r="B4742" s="1"/>
    </row>
    <row r="4744" spans="2:2" x14ac:dyDescent="0.3">
      <c r="B4744" s="1"/>
    </row>
    <row r="4746" spans="2:2" x14ac:dyDescent="0.3">
      <c r="B4746" s="1"/>
    </row>
    <row r="4750" spans="2:2" x14ac:dyDescent="0.3">
      <c r="B4750" s="1"/>
    </row>
    <row r="4752" spans="2:2" x14ac:dyDescent="0.3">
      <c r="B4752" s="1"/>
    </row>
    <row r="4754" spans="2:2" x14ac:dyDescent="0.3">
      <c r="B4754" s="1"/>
    </row>
    <row r="4761" spans="2:2" x14ac:dyDescent="0.3">
      <c r="B4761" s="1"/>
    </row>
    <row r="4764" spans="2:2" x14ac:dyDescent="0.3">
      <c r="B4764" s="1"/>
    </row>
    <row r="4766" spans="2:2" x14ac:dyDescent="0.3">
      <c r="B4766" s="1"/>
    </row>
    <row r="4770" spans="2:2" x14ac:dyDescent="0.3">
      <c r="B4770" s="1"/>
    </row>
    <row r="4773" spans="2:2" x14ac:dyDescent="0.3">
      <c r="B4773" s="1"/>
    </row>
    <row r="4776" spans="2:2" x14ac:dyDescent="0.3">
      <c r="B4776" s="1"/>
    </row>
    <row r="4778" spans="2:2" x14ac:dyDescent="0.3">
      <c r="B4778" s="1"/>
    </row>
    <row r="4780" spans="2:2" x14ac:dyDescent="0.3">
      <c r="B4780" s="1"/>
    </row>
    <row r="4781" spans="2:2" x14ac:dyDescent="0.3">
      <c r="B4781" s="1"/>
    </row>
    <row r="4788" spans="2:2" x14ac:dyDescent="0.3">
      <c r="B4788" s="1"/>
    </row>
    <row r="4789" spans="2:2" x14ac:dyDescent="0.3">
      <c r="B4789" s="1"/>
    </row>
    <row r="4794" spans="2:2" x14ac:dyDescent="0.3">
      <c r="B4794" s="1"/>
    </row>
    <row r="4796" spans="2:2" x14ac:dyDescent="0.3">
      <c r="B4796" s="1"/>
    </row>
    <row r="4797" spans="2:2" x14ac:dyDescent="0.3">
      <c r="B4797" s="1"/>
    </row>
    <row r="4810" spans="2:2" x14ac:dyDescent="0.3">
      <c r="B4810" s="1"/>
    </row>
    <row r="4811" spans="2:2" x14ac:dyDescent="0.3">
      <c r="B4811" s="1"/>
    </row>
    <row r="4812" spans="2:2" x14ac:dyDescent="0.3">
      <c r="B4812" s="1"/>
    </row>
    <row r="4813" spans="2:2" x14ac:dyDescent="0.3">
      <c r="B4813" s="1"/>
    </row>
    <row r="4814" spans="2:2" x14ac:dyDescent="0.3">
      <c r="B4814" s="1"/>
    </row>
    <row r="4816" spans="2:2" x14ac:dyDescent="0.3">
      <c r="B4816" s="1"/>
    </row>
    <row r="4817" spans="2:2" x14ac:dyDescent="0.3">
      <c r="B4817" s="1"/>
    </row>
    <row r="4822" spans="2:2" x14ac:dyDescent="0.3">
      <c r="B4822" s="1"/>
    </row>
    <row r="4825" spans="2:2" x14ac:dyDescent="0.3">
      <c r="B4825" s="1"/>
    </row>
    <row r="4827" spans="2:2" x14ac:dyDescent="0.3">
      <c r="B4827" s="1"/>
    </row>
    <row r="4833" spans="2:2" x14ac:dyDescent="0.3">
      <c r="B4833" s="1"/>
    </row>
    <row r="4834" spans="2:2" x14ac:dyDescent="0.3">
      <c r="B4834" s="1"/>
    </row>
    <row r="4836" spans="2:2" x14ac:dyDescent="0.3">
      <c r="B4836" s="1"/>
    </row>
    <row r="4839" spans="2:2" x14ac:dyDescent="0.3">
      <c r="B4839" s="1"/>
    </row>
    <row r="4841" spans="2:2" x14ac:dyDescent="0.3">
      <c r="B4841" s="1"/>
    </row>
    <row r="4846" spans="2:2" x14ac:dyDescent="0.3">
      <c r="B4846" s="1"/>
    </row>
    <row r="4848" spans="2:2" x14ac:dyDescent="0.3">
      <c r="B4848" s="1"/>
    </row>
    <row r="4849" spans="2:2" x14ac:dyDescent="0.3">
      <c r="B4849" s="1"/>
    </row>
    <row r="4850" spans="2:2" x14ac:dyDescent="0.3">
      <c r="B4850" s="1"/>
    </row>
    <row r="4851" spans="2:2" x14ac:dyDescent="0.3">
      <c r="B4851" s="1"/>
    </row>
    <row r="4852" spans="2:2" x14ac:dyDescent="0.3">
      <c r="B4852" s="1"/>
    </row>
    <row r="4860" spans="2:2" x14ac:dyDescent="0.3">
      <c r="B4860" s="1"/>
    </row>
    <row r="4861" spans="2:2" x14ac:dyDescent="0.3">
      <c r="B4861" s="1"/>
    </row>
    <row r="4862" spans="2:2" x14ac:dyDescent="0.3">
      <c r="B4862" s="1"/>
    </row>
    <row r="4863" spans="2:2" x14ac:dyDescent="0.3">
      <c r="B4863" s="1"/>
    </row>
    <row r="4864" spans="2:2" x14ac:dyDescent="0.3">
      <c r="B4864" s="1"/>
    </row>
    <row r="4865" spans="2:2" x14ac:dyDescent="0.3">
      <c r="B4865" s="1"/>
    </row>
    <row r="4867" spans="2:2" x14ac:dyDescent="0.3">
      <c r="B4867" s="1"/>
    </row>
    <row r="4870" spans="2:2" x14ac:dyDescent="0.3">
      <c r="B4870" s="1"/>
    </row>
    <row r="4871" spans="2:2" x14ac:dyDescent="0.3">
      <c r="B4871" s="1"/>
    </row>
    <row r="4875" spans="2:2" x14ac:dyDescent="0.3">
      <c r="B4875" s="1"/>
    </row>
    <row r="4877" spans="2:2" x14ac:dyDescent="0.3">
      <c r="B4877" s="1"/>
    </row>
    <row r="4879" spans="2:2" x14ac:dyDescent="0.3">
      <c r="B4879" s="1"/>
    </row>
    <row r="4881" spans="2:2" x14ac:dyDescent="0.3">
      <c r="B4881" s="1"/>
    </row>
    <row r="4882" spans="2:2" x14ac:dyDescent="0.3">
      <c r="B4882" s="1"/>
    </row>
    <row r="4886" spans="2:2" x14ac:dyDescent="0.3">
      <c r="B4886" s="1"/>
    </row>
    <row r="4891" spans="2:2" x14ac:dyDescent="0.3">
      <c r="B4891" s="1"/>
    </row>
    <row r="4892" spans="2:2" x14ac:dyDescent="0.3">
      <c r="B4892" s="1"/>
    </row>
    <row r="4895" spans="2:2" x14ac:dyDescent="0.3">
      <c r="B4895" s="1"/>
    </row>
    <row r="4898" spans="2:2" x14ac:dyDescent="0.3">
      <c r="B4898" s="1"/>
    </row>
    <row r="4899" spans="2:2" x14ac:dyDescent="0.3">
      <c r="B4899" s="1"/>
    </row>
    <row r="4901" spans="2:2" x14ac:dyDescent="0.3">
      <c r="B4901" s="1"/>
    </row>
    <row r="4903" spans="2:2" x14ac:dyDescent="0.3">
      <c r="B4903" s="1"/>
    </row>
    <row r="4904" spans="2:2" x14ac:dyDescent="0.3">
      <c r="B4904" s="1"/>
    </row>
    <row r="4906" spans="2:2" x14ac:dyDescent="0.3">
      <c r="B4906" s="1"/>
    </row>
    <row r="4907" spans="2:2" x14ac:dyDescent="0.3">
      <c r="B4907" s="1"/>
    </row>
    <row r="4914" spans="2:2" x14ac:dyDescent="0.3">
      <c r="B4914" s="1"/>
    </row>
    <row r="4915" spans="2:2" x14ac:dyDescent="0.3">
      <c r="B4915" s="1"/>
    </row>
    <row r="4916" spans="2:2" x14ac:dyDescent="0.3">
      <c r="B4916" s="1"/>
    </row>
    <row r="4917" spans="2:2" x14ac:dyDescent="0.3">
      <c r="B4917" s="1"/>
    </row>
    <row r="4920" spans="2:2" x14ac:dyDescent="0.3">
      <c r="B4920" s="1"/>
    </row>
    <row r="4928" spans="2:2" x14ac:dyDescent="0.3">
      <c r="B4928" s="1"/>
    </row>
    <row r="4932" spans="2:2" x14ac:dyDescent="0.3">
      <c r="B4932" s="1"/>
    </row>
    <row r="4935" spans="2:2" x14ac:dyDescent="0.3">
      <c r="B4935" s="1"/>
    </row>
    <row r="4940" spans="2:2" x14ac:dyDescent="0.3">
      <c r="B4940" s="1"/>
    </row>
    <row r="4946" spans="2:2" x14ac:dyDescent="0.3">
      <c r="B4946" s="1"/>
    </row>
    <row r="4949" spans="2:2" x14ac:dyDescent="0.3">
      <c r="B4949" s="1"/>
    </row>
    <row r="4954" spans="2:2" x14ac:dyDescent="0.3">
      <c r="B4954" s="1"/>
    </row>
    <row r="4955" spans="2:2" x14ac:dyDescent="0.3">
      <c r="B4955" s="1"/>
    </row>
    <row r="4959" spans="2:2" x14ac:dyDescent="0.3">
      <c r="B4959" s="1"/>
    </row>
    <row r="4961" spans="2:2" x14ac:dyDescent="0.3">
      <c r="B4961" s="1"/>
    </row>
    <row r="4962" spans="2:2" x14ac:dyDescent="0.3">
      <c r="B4962" s="1"/>
    </row>
    <row r="4965" spans="2:2" x14ac:dyDescent="0.3">
      <c r="B4965" s="1"/>
    </row>
    <row r="4966" spans="2:2" x14ac:dyDescent="0.3">
      <c r="B4966" s="1"/>
    </row>
    <row r="4967" spans="2:2" x14ac:dyDescent="0.3">
      <c r="B4967" s="1"/>
    </row>
    <row r="4971" spans="2:2" x14ac:dyDescent="0.3">
      <c r="B4971" s="1"/>
    </row>
    <row r="4972" spans="2:2" x14ac:dyDescent="0.3">
      <c r="B4972" s="1"/>
    </row>
    <row r="4973" spans="2:2" x14ac:dyDescent="0.3">
      <c r="B4973" s="1"/>
    </row>
    <row r="4974" spans="2:2" x14ac:dyDescent="0.3">
      <c r="B4974" s="1"/>
    </row>
    <row r="4977" spans="2:2" x14ac:dyDescent="0.3">
      <c r="B4977" s="1"/>
    </row>
    <row r="4978" spans="2:2" x14ac:dyDescent="0.3">
      <c r="B4978" s="1"/>
    </row>
    <row r="4980" spans="2:2" x14ac:dyDescent="0.3">
      <c r="B4980" s="1"/>
    </row>
    <row r="4986" spans="2:2" x14ac:dyDescent="0.3">
      <c r="B4986" s="1"/>
    </row>
    <row r="4987" spans="2:2" x14ac:dyDescent="0.3">
      <c r="B4987" s="1"/>
    </row>
    <row r="4988" spans="2:2" x14ac:dyDescent="0.3">
      <c r="B4988" s="1"/>
    </row>
    <row r="4996" spans="2:2" x14ac:dyDescent="0.3">
      <c r="B4996" s="1"/>
    </row>
    <row r="5000" spans="2:2" x14ac:dyDescent="0.3">
      <c r="B5000" s="1"/>
    </row>
    <row r="5002" spans="2:2" x14ac:dyDescent="0.3">
      <c r="B5002" s="1"/>
    </row>
    <row r="5005" spans="2:2" x14ac:dyDescent="0.3">
      <c r="B5005" s="1"/>
    </row>
    <row r="5006" spans="2:2" x14ac:dyDescent="0.3">
      <c r="B5006" s="1"/>
    </row>
    <row r="5009" spans="2:2" x14ac:dyDescent="0.3">
      <c r="B5009" s="1"/>
    </row>
    <row r="5016" spans="2:2" x14ac:dyDescent="0.3">
      <c r="B5016" s="1"/>
    </row>
    <row r="5018" spans="2:2" x14ac:dyDescent="0.3">
      <c r="B5018" s="1"/>
    </row>
    <row r="5021" spans="2:2" x14ac:dyDescent="0.3">
      <c r="B5021" s="1"/>
    </row>
    <row r="5025" spans="2:2" x14ac:dyDescent="0.3">
      <c r="B5025" s="1"/>
    </row>
    <row r="5026" spans="2:2" x14ac:dyDescent="0.3">
      <c r="B5026" s="1"/>
    </row>
    <row r="5028" spans="2:2" x14ac:dyDescent="0.3">
      <c r="B5028" s="1"/>
    </row>
    <row r="5030" spans="2:2" x14ac:dyDescent="0.3">
      <c r="B5030" s="1"/>
    </row>
    <row r="5034" spans="2:2" x14ac:dyDescent="0.3">
      <c r="B5034" s="1"/>
    </row>
    <row r="5036" spans="2:2" x14ac:dyDescent="0.3">
      <c r="B5036" s="1"/>
    </row>
    <row r="5040" spans="2:2" x14ac:dyDescent="0.3">
      <c r="B5040" s="1"/>
    </row>
    <row r="5042" spans="2:2" x14ac:dyDescent="0.3">
      <c r="B5042" s="1"/>
    </row>
    <row r="5046" spans="2:2" x14ac:dyDescent="0.3">
      <c r="B5046" s="1"/>
    </row>
    <row r="5047" spans="2:2" x14ac:dyDescent="0.3">
      <c r="B5047" s="1"/>
    </row>
    <row r="5050" spans="2:2" x14ac:dyDescent="0.3">
      <c r="B5050" s="1"/>
    </row>
    <row r="5056" spans="2:2" x14ac:dyDescent="0.3">
      <c r="B5056" s="1"/>
    </row>
    <row r="5057" spans="2:2" x14ac:dyDescent="0.3">
      <c r="B5057" s="1"/>
    </row>
    <row r="5060" spans="2:2" x14ac:dyDescent="0.3">
      <c r="B5060" s="1"/>
    </row>
    <row r="5063" spans="2:2" x14ac:dyDescent="0.3">
      <c r="B5063" s="1"/>
    </row>
    <row r="5067" spans="2:2" x14ac:dyDescent="0.3">
      <c r="B5067" s="1"/>
    </row>
    <row r="5069" spans="2:2" x14ac:dyDescent="0.3">
      <c r="B5069" s="1"/>
    </row>
    <row r="5070" spans="2:2" x14ac:dyDescent="0.3">
      <c r="B5070" s="1"/>
    </row>
    <row r="5071" spans="2:2" x14ac:dyDescent="0.3">
      <c r="B5071" s="1"/>
    </row>
    <row r="5076" spans="2:2" x14ac:dyDescent="0.3">
      <c r="B5076" s="1"/>
    </row>
    <row r="5079" spans="2:2" x14ac:dyDescent="0.3">
      <c r="B5079" s="1"/>
    </row>
    <row r="5081" spans="2:2" x14ac:dyDescent="0.3">
      <c r="B5081" s="1"/>
    </row>
    <row r="5086" spans="2:2" x14ac:dyDescent="0.3">
      <c r="B5086" s="1"/>
    </row>
    <row r="5092" spans="2:2" x14ac:dyDescent="0.3">
      <c r="B5092" s="1"/>
    </row>
    <row r="5093" spans="2:2" x14ac:dyDescent="0.3">
      <c r="B5093" s="1"/>
    </row>
    <row r="5094" spans="2:2" x14ac:dyDescent="0.3">
      <c r="B5094" s="1"/>
    </row>
    <row r="5095" spans="2:2" x14ac:dyDescent="0.3">
      <c r="B5095" s="1"/>
    </row>
    <row r="5100" spans="2:2" x14ac:dyDescent="0.3">
      <c r="B5100" s="1"/>
    </row>
    <row r="5102" spans="2:2" x14ac:dyDescent="0.3">
      <c r="B5102" s="1"/>
    </row>
    <row r="5103" spans="2:2" x14ac:dyDescent="0.3">
      <c r="B5103" s="1"/>
    </row>
    <row r="5104" spans="2:2" x14ac:dyDescent="0.3">
      <c r="B5104" s="1"/>
    </row>
    <row r="5106" spans="2:2" x14ac:dyDescent="0.3">
      <c r="B5106" s="1"/>
    </row>
    <row r="5107" spans="2:2" x14ac:dyDescent="0.3">
      <c r="B5107" s="1"/>
    </row>
    <row r="5108" spans="2:2" x14ac:dyDescent="0.3">
      <c r="B5108" s="1"/>
    </row>
    <row r="5110" spans="2:2" x14ac:dyDescent="0.3">
      <c r="B5110" s="1"/>
    </row>
    <row r="5114" spans="2:2" x14ac:dyDescent="0.3">
      <c r="B5114" s="1"/>
    </row>
    <row r="5116" spans="2:2" x14ac:dyDescent="0.3">
      <c r="B5116" s="1"/>
    </row>
    <row r="5120" spans="2:2" x14ac:dyDescent="0.3">
      <c r="B5120" s="1"/>
    </row>
    <row r="5121" spans="2:2" x14ac:dyDescent="0.3">
      <c r="B5121" s="1"/>
    </row>
    <row r="5124" spans="2:2" x14ac:dyDescent="0.3">
      <c r="B5124" s="1"/>
    </row>
    <row r="5128" spans="2:2" x14ac:dyDescent="0.3">
      <c r="B5128" s="1"/>
    </row>
    <row r="5131" spans="2:2" x14ac:dyDescent="0.3">
      <c r="B5131" s="1"/>
    </row>
    <row r="5136" spans="2:2" x14ac:dyDescent="0.3">
      <c r="B5136" s="1"/>
    </row>
    <row r="5140" spans="2:2" x14ac:dyDescent="0.3">
      <c r="B5140" s="1"/>
    </row>
    <row r="5141" spans="2:2" x14ac:dyDescent="0.3">
      <c r="B5141" s="1"/>
    </row>
    <row r="5143" spans="2:2" x14ac:dyDescent="0.3">
      <c r="B5143" s="1"/>
    </row>
    <row r="5144" spans="2:2" x14ac:dyDescent="0.3">
      <c r="B5144" s="1"/>
    </row>
    <row r="5146" spans="2:2" x14ac:dyDescent="0.3">
      <c r="B5146" s="1"/>
    </row>
    <row r="5147" spans="2:2" x14ac:dyDescent="0.3">
      <c r="B5147" s="1"/>
    </row>
    <row r="5148" spans="2:2" x14ac:dyDescent="0.3">
      <c r="B5148" s="1"/>
    </row>
    <row r="5149" spans="2:2" x14ac:dyDescent="0.3">
      <c r="B5149" s="1"/>
    </row>
    <row r="5153" spans="2:2" x14ac:dyDescent="0.3">
      <c r="B5153" s="1"/>
    </row>
    <row r="5158" spans="2:2" x14ac:dyDescent="0.3">
      <c r="B5158" s="1"/>
    </row>
    <row r="5161" spans="2:2" x14ac:dyDescent="0.3">
      <c r="B5161" s="1"/>
    </row>
    <row r="5162" spans="2:2" x14ac:dyDescent="0.3">
      <c r="B5162" s="1"/>
    </row>
    <row r="5163" spans="2:2" x14ac:dyDescent="0.3">
      <c r="B5163" s="1"/>
    </row>
    <row r="5165" spans="2:2" x14ac:dyDescent="0.3">
      <c r="B5165" s="1"/>
    </row>
    <row r="5166" spans="2:2" x14ac:dyDescent="0.3">
      <c r="B5166" s="1"/>
    </row>
    <row r="5167" spans="2:2" x14ac:dyDescent="0.3">
      <c r="B5167" s="1"/>
    </row>
    <row r="5173" spans="2:2" x14ac:dyDescent="0.3">
      <c r="B5173" s="1"/>
    </row>
    <row r="5174" spans="2:2" x14ac:dyDescent="0.3">
      <c r="B5174" s="1"/>
    </row>
    <row r="5175" spans="2:2" x14ac:dyDescent="0.3">
      <c r="B5175" s="1"/>
    </row>
    <row r="5177" spans="2:2" x14ac:dyDescent="0.3">
      <c r="B5177" s="1"/>
    </row>
    <row r="5182" spans="2:2" x14ac:dyDescent="0.3">
      <c r="B5182" s="1"/>
    </row>
    <row r="5186" spans="2:2" x14ac:dyDescent="0.3">
      <c r="B5186" s="1"/>
    </row>
    <row r="5187" spans="2:2" x14ac:dyDescent="0.3">
      <c r="B5187" s="1"/>
    </row>
    <row r="5191" spans="2:2" x14ac:dyDescent="0.3">
      <c r="B5191" s="1"/>
    </row>
    <row r="5194" spans="2:2" x14ac:dyDescent="0.3">
      <c r="B5194" s="1"/>
    </row>
    <row r="5198" spans="2:2" x14ac:dyDescent="0.3">
      <c r="B5198" s="1"/>
    </row>
    <row r="5199" spans="2:2" x14ac:dyDescent="0.3">
      <c r="B5199" s="1"/>
    </row>
    <row r="5202" spans="2:2" x14ac:dyDescent="0.3">
      <c r="B5202" s="1"/>
    </row>
    <row r="5204" spans="2:2" x14ac:dyDescent="0.3">
      <c r="B5204" s="1"/>
    </row>
    <row r="5205" spans="2:2" x14ac:dyDescent="0.3">
      <c r="B5205" s="1"/>
    </row>
    <row r="5206" spans="2:2" x14ac:dyDescent="0.3">
      <c r="B5206" s="1"/>
    </row>
    <row r="5207" spans="2:2" x14ac:dyDescent="0.3">
      <c r="B5207" s="1"/>
    </row>
    <row r="5208" spans="2:2" x14ac:dyDescent="0.3">
      <c r="B5208" s="1"/>
    </row>
    <row r="5209" spans="2:2" x14ac:dyDescent="0.3">
      <c r="B5209" s="1"/>
    </row>
    <row r="5213" spans="2:2" x14ac:dyDescent="0.3">
      <c r="B5213" s="1"/>
    </row>
    <row r="5215" spans="2:2" x14ac:dyDescent="0.3">
      <c r="B5215" s="1"/>
    </row>
    <row r="5217" spans="2:2" x14ac:dyDescent="0.3">
      <c r="B5217" s="1"/>
    </row>
    <row r="5219" spans="2:2" x14ac:dyDescent="0.3">
      <c r="B5219" s="1"/>
    </row>
    <row r="5226" spans="2:2" x14ac:dyDescent="0.3">
      <c r="B5226" s="1"/>
    </row>
    <row r="5227" spans="2:2" x14ac:dyDescent="0.3">
      <c r="B5227" s="1"/>
    </row>
    <row r="5228" spans="2:2" x14ac:dyDescent="0.3">
      <c r="B5228" s="1"/>
    </row>
    <row r="5231" spans="2:2" x14ac:dyDescent="0.3">
      <c r="B5231" s="1"/>
    </row>
    <row r="5235" spans="2:2" x14ac:dyDescent="0.3">
      <c r="B5235" s="1"/>
    </row>
    <row r="5237" spans="2:2" x14ac:dyDescent="0.3">
      <c r="B5237" s="1"/>
    </row>
    <row r="5238" spans="2:2" x14ac:dyDescent="0.3">
      <c r="B5238" s="1"/>
    </row>
    <row r="5242" spans="2:2" x14ac:dyDescent="0.3">
      <c r="B5242" s="1"/>
    </row>
    <row r="5248" spans="2:2" x14ac:dyDescent="0.3">
      <c r="B5248" s="1"/>
    </row>
    <row r="5249" spans="2:2" x14ac:dyDescent="0.3">
      <c r="B5249" s="1"/>
    </row>
    <row r="5250" spans="2:2" x14ac:dyDescent="0.3">
      <c r="B5250" s="1"/>
    </row>
    <row r="5251" spans="2:2" x14ac:dyDescent="0.3">
      <c r="B5251" s="1"/>
    </row>
    <row r="5254" spans="2:2" x14ac:dyDescent="0.3">
      <c r="B5254" s="1"/>
    </row>
    <row r="5257" spans="2:2" x14ac:dyDescent="0.3">
      <c r="B5257" s="1"/>
    </row>
    <row r="5260" spans="2:2" x14ac:dyDescent="0.3">
      <c r="B5260" s="1"/>
    </row>
    <row r="5262" spans="2:2" x14ac:dyDescent="0.3">
      <c r="B5262" s="1"/>
    </row>
    <row r="5263" spans="2:2" x14ac:dyDescent="0.3">
      <c r="B5263" s="1"/>
    </row>
    <row r="5264" spans="2:2" x14ac:dyDescent="0.3">
      <c r="B5264" s="1"/>
    </row>
    <row r="5265" spans="2:2" x14ac:dyDescent="0.3">
      <c r="B5265" s="1"/>
    </row>
    <row r="5266" spans="2:2" x14ac:dyDescent="0.3">
      <c r="B5266" s="1"/>
    </row>
    <row r="5267" spans="2:2" x14ac:dyDescent="0.3">
      <c r="B5267" s="1"/>
    </row>
    <row r="5270" spans="2:2" x14ac:dyDescent="0.3">
      <c r="B5270" s="1"/>
    </row>
    <row r="5272" spans="2:2" x14ac:dyDescent="0.3">
      <c r="B5272" s="1"/>
    </row>
    <row r="5273" spans="2:2" x14ac:dyDescent="0.3">
      <c r="B5273" s="1"/>
    </row>
    <row r="5275" spans="2:2" x14ac:dyDescent="0.3">
      <c r="B5275" s="1"/>
    </row>
    <row r="5277" spans="2:2" x14ac:dyDescent="0.3">
      <c r="B5277" s="1"/>
    </row>
    <row r="5279" spans="2:2" x14ac:dyDescent="0.3">
      <c r="B5279" s="1"/>
    </row>
    <row r="5282" spans="2:2" x14ac:dyDescent="0.3">
      <c r="B5282" s="1"/>
    </row>
    <row r="5283" spans="2:2" x14ac:dyDescent="0.3">
      <c r="B5283" s="1"/>
    </row>
    <row r="5286" spans="2:2" x14ac:dyDescent="0.3">
      <c r="B5286" s="1"/>
    </row>
    <row r="5287" spans="2:2" x14ac:dyDescent="0.3">
      <c r="B5287" s="1"/>
    </row>
    <row r="5290" spans="2:2" x14ac:dyDescent="0.3">
      <c r="B5290" s="1"/>
    </row>
    <row r="5295" spans="2:2" x14ac:dyDescent="0.3">
      <c r="B5295" s="1"/>
    </row>
    <row r="5296" spans="2:2" x14ac:dyDescent="0.3">
      <c r="B5296" s="1"/>
    </row>
    <row r="5298" spans="2:2" x14ac:dyDescent="0.3">
      <c r="B5298" s="1"/>
    </row>
    <row r="5300" spans="2:2" x14ac:dyDescent="0.3">
      <c r="B5300" s="1"/>
    </row>
    <row r="5301" spans="2:2" x14ac:dyDescent="0.3">
      <c r="B5301" s="1"/>
    </row>
    <row r="5303" spans="2:2" x14ac:dyDescent="0.3">
      <c r="B5303" s="1"/>
    </row>
    <row r="5305" spans="2:2" x14ac:dyDescent="0.3">
      <c r="B5305" s="1"/>
    </row>
    <row r="5306" spans="2:2" x14ac:dyDescent="0.3">
      <c r="B5306" s="1"/>
    </row>
    <row r="5309" spans="2:2" x14ac:dyDescent="0.3">
      <c r="B5309" s="1"/>
    </row>
    <row r="5312" spans="2:2" x14ac:dyDescent="0.3">
      <c r="B5312" s="1"/>
    </row>
    <row r="5313" spans="2:2" x14ac:dyDescent="0.3">
      <c r="B5313" s="1"/>
    </row>
    <row r="5314" spans="2:2" x14ac:dyDescent="0.3">
      <c r="B5314" s="1"/>
    </row>
    <row r="5316" spans="2:2" x14ac:dyDescent="0.3">
      <c r="B5316" s="1"/>
    </row>
    <row r="5319" spans="2:2" x14ac:dyDescent="0.3">
      <c r="B5319" s="1"/>
    </row>
    <row r="5320" spans="2:2" x14ac:dyDescent="0.3">
      <c r="B5320" s="1"/>
    </row>
    <row r="5324" spans="2:2" x14ac:dyDescent="0.3">
      <c r="B5324" s="1"/>
    </row>
    <row r="5326" spans="2:2" x14ac:dyDescent="0.3">
      <c r="B5326" s="1"/>
    </row>
    <row r="5327" spans="2:2" x14ac:dyDescent="0.3">
      <c r="B5327" s="1"/>
    </row>
    <row r="5328" spans="2:2" x14ac:dyDescent="0.3">
      <c r="B5328" s="1"/>
    </row>
    <row r="5332" spans="2:2" x14ac:dyDescent="0.3">
      <c r="B5332" s="1"/>
    </row>
    <row r="5337" spans="2:2" x14ac:dyDescent="0.3">
      <c r="B5337" s="1"/>
    </row>
    <row r="5338" spans="2:2" x14ac:dyDescent="0.3">
      <c r="B5338" s="1"/>
    </row>
    <row r="5339" spans="2:2" x14ac:dyDescent="0.3">
      <c r="B5339" s="1"/>
    </row>
    <row r="5344" spans="2:2" x14ac:dyDescent="0.3">
      <c r="B5344" s="1"/>
    </row>
    <row r="5345" spans="2:2" x14ac:dyDescent="0.3">
      <c r="B5345" s="1"/>
    </row>
    <row r="5348" spans="2:2" x14ac:dyDescent="0.3">
      <c r="B5348" s="1"/>
    </row>
    <row r="5349" spans="2:2" x14ac:dyDescent="0.3">
      <c r="B5349" s="1"/>
    </row>
    <row r="5351" spans="2:2" x14ac:dyDescent="0.3">
      <c r="B5351" s="1"/>
    </row>
    <row r="5354" spans="2:2" x14ac:dyDescent="0.3">
      <c r="B5354" s="1"/>
    </row>
    <row r="5365" spans="2:2" x14ac:dyDescent="0.3">
      <c r="B5365" s="1"/>
    </row>
    <row r="5368" spans="2:2" x14ac:dyDescent="0.3">
      <c r="B5368" s="1"/>
    </row>
    <row r="5369" spans="2:2" x14ac:dyDescent="0.3">
      <c r="B5369" s="1"/>
    </row>
    <row r="5370" spans="2:2" x14ac:dyDescent="0.3">
      <c r="B5370" s="1"/>
    </row>
    <row r="5372" spans="2:2" x14ac:dyDescent="0.3">
      <c r="B5372" s="1"/>
    </row>
    <row r="5373" spans="2:2" x14ac:dyDescent="0.3">
      <c r="B5373" s="1"/>
    </row>
    <row r="5379" spans="2:2" x14ac:dyDescent="0.3">
      <c r="B5379" s="1"/>
    </row>
    <row r="5381" spans="2:2" x14ac:dyDescent="0.3">
      <c r="B5381" s="1"/>
    </row>
    <row r="5382" spans="2:2" x14ac:dyDescent="0.3">
      <c r="B5382" s="1"/>
    </row>
    <row r="5386" spans="2:2" x14ac:dyDescent="0.3">
      <c r="B5386" s="1"/>
    </row>
    <row r="5388" spans="2:2" x14ac:dyDescent="0.3">
      <c r="B5388" s="1"/>
    </row>
    <row r="5390" spans="2:2" x14ac:dyDescent="0.3">
      <c r="B5390" s="1"/>
    </row>
    <row r="5391" spans="2:2" x14ac:dyDescent="0.3">
      <c r="B5391" s="1"/>
    </row>
    <row r="5395" spans="2:2" x14ac:dyDescent="0.3">
      <c r="B5395" s="1"/>
    </row>
    <row r="5396" spans="2:2" x14ac:dyDescent="0.3">
      <c r="B5396" s="1"/>
    </row>
    <row r="5402" spans="2:2" x14ac:dyDescent="0.3">
      <c r="B5402" s="1"/>
    </row>
    <row r="5403" spans="2:2" x14ac:dyDescent="0.3">
      <c r="B5403" s="1"/>
    </row>
    <row r="5405" spans="2:2" x14ac:dyDescent="0.3">
      <c r="B5405" s="1"/>
    </row>
    <row r="5409" spans="2:2" x14ac:dyDescent="0.3">
      <c r="B5409" s="1"/>
    </row>
    <row r="5411" spans="2:2" x14ac:dyDescent="0.3">
      <c r="B5411" s="1"/>
    </row>
    <row r="5419" spans="2:2" x14ac:dyDescent="0.3">
      <c r="B5419" s="1"/>
    </row>
    <row r="5422" spans="2:2" x14ac:dyDescent="0.3">
      <c r="B5422" s="1"/>
    </row>
    <row r="5423" spans="2:2" x14ac:dyDescent="0.3">
      <c r="B5423" s="1"/>
    </row>
    <row r="5424" spans="2:2" x14ac:dyDescent="0.3">
      <c r="B5424" s="1"/>
    </row>
    <row r="5426" spans="2:2" x14ac:dyDescent="0.3">
      <c r="B5426" s="1"/>
    </row>
    <row r="5427" spans="2:2" x14ac:dyDescent="0.3">
      <c r="B5427" s="1"/>
    </row>
    <row r="5428" spans="2:2" x14ac:dyDescent="0.3">
      <c r="B5428" s="1"/>
    </row>
    <row r="5431" spans="2:2" x14ac:dyDescent="0.3">
      <c r="B5431" s="1"/>
    </row>
    <row r="5432" spans="2:2" x14ac:dyDescent="0.3">
      <c r="B5432" s="1"/>
    </row>
    <row r="5442" spans="2:2" x14ac:dyDescent="0.3">
      <c r="B5442" s="1"/>
    </row>
    <row r="5447" spans="2:2" x14ac:dyDescent="0.3">
      <c r="B5447" s="1"/>
    </row>
    <row r="5450" spans="2:2" x14ac:dyDescent="0.3">
      <c r="B5450" s="1"/>
    </row>
    <row r="5451" spans="2:2" x14ac:dyDescent="0.3">
      <c r="B5451" s="1"/>
    </row>
    <row r="5456" spans="2:2" x14ac:dyDescent="0.3">
      <c r="B5456" s="1"/>
    </row>
    <row r="5462" spans="2:2" x14ac:dyDescent="0.3">
      <c r="B5462" s="1"/>
    </row>
    <row r="5463" spans="2:2" x14ac:dyDescent="0.3">
      <c r="B5463" s="1"/>
    </row>
    <row r="5468" spans="2:2" x14ac:dyDescent="0.3">
      <c r="B5468" s="1"/>
    </row>
    <row r="5472" spans="2:2" x14ac:dyDescent="0.3">
      <c r="B5472" s="1"/>
    </row>
    <row r="5473" spans="2:2" x14ac:dyDescent="0.3">
      <c r="B5473" s="1"/>
    </row>
    <row r="5477" spans="2:2" x14ac:dyDescent="0.3">
      <c r="B5477" s="1"/>
    </row>
    <row r="5478" spans="2:2" x14ac:dyDescent="0.3">
      <c r="B5478" s="1"/>
    </row>
    <row r="5479" spans="2:2" x14ac:dyDescent="0.3">
      <c r="B5479" s="1"/>
    </row>
    <row r="5481" spans="2:2" x14ac:dyDescent="0.3">
      <c r="B5481" s="1"/>
    </row>
    <row r="5485" spans="2:2" x14ac:dyDescent="0.3">
      <c r="B5485" s="1"/>
    </row>
    <row r="5486" spans="2:2" x14ac:dyDescent="0.3">
      <c r="B5486" s="1"/>
    </row>
    <row r="5489" spans="2:2" x14ac:dyDescent="0.3">
      <c r="B5489" s="1"/>
    </row>
    <row r="5490" spans="2:2" x14ac:dyDescent="0.3">
      <c r="B5490" s="1"/>
    </row>
    <row r="5491" spans="2:2" x14ac:dyDescent="0.3">
      <c r="B5491" s="1"/>
    </row>
    <row r="5497" spans="2:2" x14ac:dyDescent="0.3">
      <c r="B5497" s="1"/>
    </row>
    <row r="5498" spans="2:2" x14ac:dyDescent="0.3">
      <c r="B5498" s="1"/>
    </row>
    <row r="5500" spans="2:2" x14ac:dyDescent="0.3">
      <c r="B5500" s="1"/>
    </row>
    <row r="5507" spans="2:2" x14ac:dyDescent="0.3">
      <c r="B5507" s="1"/>
    </row>
    <row r="5509" spans="2:2" x14ac:dyDescent="0.3">
      <c r="B5509" s="1"/>
    </row>
    <row r="5510" spans="2:2" x14ac:dyDescent="0.3">
      <c r="B5510" s="1"/>
    </row>
    <row r="5512" spans="2:2" x14ac:dyDescent="0.3">
      <c r="B5512" s="1"/>
    </row>
    <row r="5514" spans="2:2" x14ac:dyDescent="0.3">
      <c r="B5514" s="1"/>
    </row>
    <row r="5516" spans="2:2" x14ac:dyDescent="0.3">
      <c r="B5516" s="1"/>
    </row>
    <row r="5518" spans="2:2" x14ac:dyDescent="0.3">
      <c r="B5518" s="1"/>
    </row>
    <row r="5523" spans="2:2" x14ac:dyDescent="0.3">
      <c r="B5523" s="1"/>
    </row>
    <row r="5525" spans="2:2" x14ac:dyDescent="0.3">
      <c r="B5525" s="1"/>
    </row>
    <row r="5526" spans="2:2" x14ac:dyDescent="0.3">
      <c r="B5526" s="1"/>
    </row>
    <row r="5532" spans="2:2" x14ac:dyDescent="0.3">
      <c r="B5532" s="1"/>
    </row>
    <row r="5533" spans="2:2" x14ac:dyDescent="0.3">
      <c r="B5533" s="1"/>
    </row>
    <row r="5535" spans="2:2" x14ac:dyDescent="0.3">
      <c r="B5535" s="1"/>
    </row>
    <row r="5536" spans="2:2" x14ac:dyDescent="0.3">
      <c r="B5536" s="1"/>
    </row>
    <row r="5537" spans="2:2" x14ac:dyDescent="0.3">
      <c r="B5537" s="1"/>
    </row>
    <row r="5539" spans="2:2" x14ac:dyDescent="0.3">
      <c r="B5539" s="1"/>
    </row>
    <row r="5541" spans="2:2" x14ac:dyDescent="0.3">
      <c r="B5541" s="1"/>
    </row>
    <row r="5547" spans="2:2" x14ac:dyDescent="0.3">
      <c r="B5547" s="1"/>
    </row>
    <row r="5549" spans="2:2" x14ac:dyDescent="0.3">
      <c r="B5549" s="1"/>
    </row>
    <row r="5554" spans="2:2" x14ac:dyDescent="0.3">
      <c r="B5554" s="1"/>
    </row>
    <row r="5555" spans="2:2" x14ac:dyDescent="0.3">
      <c r="B5555" s="1"/>
    </row>
    <row r="5558" spans="2:2" x14ac:dyDescent="0.3">
      <c r="B5558" s="1"/>
    </row>
    <row r="5563" spans="2:2" x14ac:dyDescent="0.3">
      <c r="B5563" s="1"/>
    </row>
    <row r="5564" spans="2:2" x14ac:dyDescent="0.3">
      <c r="B5564" s="1"/>
    </row>
    <row r="5570" spans="2:2" x14ac:dyDescent="0.3">
      <c r="B5570" s="1"/>
    </row>
    <row r="5571" spans="2:2" x14ac:dyDescent="0.3">
      <c r="B5571" s="1"/>
    </row>
    <row r="5575" spans="2:2" x14ac:dyDescent="0.3">
      <c r="B5575" s="1"/>
    </row>
    <row r="5576" spans="2:2" x14ac:dyDescent="0.3">
      <c r="B5576" s="1"/>
    </row>
    <row r="5578" spans="2:2" x14ac:dyDescent="0.3">
      <c r="B5578" s="1"/>
    </row>
    <row r="5581" spans="2:2" x14ac:dyDescent="0.3">
      <c r="B5581" s="1"/>
    </row>
    <row r="5586" spans="2:2" x14ac:dyDescent="0.3">
      <c r="B5586" s="1"/>
    </row>
    <row r="5588" spans="2:2" x14ac:dyDescent="0.3">
      <c r="B5588" s="1"/>
    </row>
    <row r="5589" spans="2:2" x14ac:dyDescent="0.3">
      <c r="B5589" s="1"/>
    </row>
    <row r="5593" spans="2:2" x14ac:dyDescent="0.3">
      <c r="B5593" s="1"/>
    </row>
    <row r="5594" spans="2:2" x14ac:dyDescent="0.3">
      <c r="B5594" s="1"/>
    </row>
    <row r="5601" spans="2:2" x14ac:dyDescent="0.3">
      <c r="B5601" s="1"/>
    </row>
    <row r="5606" spans="2:2" x14ac:dyDescent="0.3">
      <c r="B5606" s="1"/>
    </row>
    <row r="5607" spans="2:2" x14ac:dyDescent="0.3">
      <c r="B5607" s="1"/>
    </row>
    <row r="5611" spans="2:2" x14ac:dyDescent="0.3">
      <c r="B5611" s="1"/>
    </row>
    <row r="5616" spans="2:2" x14ac:dyDescent="0.3">
      <c r="B5616" s="1"/>
    </row>
    <row r="5617" spans="2:2" x14ac:dyDescent="0.3">
      <c r="B5617" s="1"/>
    </row>
    <row r="5618" spans="2:2" x14ac:dyDescent="0.3">
      <c r="B5618" s="1"/>
    </row>
    <row r="5620" spans="2:2" x14ac:dyDescent="0.3">
      <c r="B5620" s="1"/>
    </row>
    <row r="5622" spans="2:2" x14ac:dyDescent="0.3">
      <c r="B5622" s="1"/>
    </row>
    <row r="5623" spans="2:2" x14ac:dyDescent="0.3">
      <c r="B5623" s="1"/>
    </row>
    <row r="5624" spans="2:2" x14ac:dyDescent="0.3">
      <c r="B5624" s="1"/>
    </row>
    <row r="5627" spans="2:2" x14ac:dyDescent="0.3">
      <c r="B5627" s="1"/>
    </row>
    <row r="5629" spans="2:2" x14ac:dyDescent="0.3">
      <c r="B5629" s="1"/>
    </row>
    <row r="5631" spans="2:2" x14ac:dyDescent="0.3">
      <c r="B5631" s="1"/>
    </row>
    <row r="5637" spans="2:2" x14ac:dyDescent="0.3">
      <c r="B5637" s="1"/>
    </row>
    <row r="5638" spans="2:2" x14ac:dyDescent="0.3">
      <c r="B5638" s="1"/>
    </row>
    <row r="5640" spans="2:2" x14ac:dyDescent="0.3">
      <c r="B5640" s="1"/>
    </row>
    <row r="5644" spans="2:2" x14ac:dyDescent="0.3">
      <c r="B5644" s="1"/>
    </row>
    <row r="5645" spans="2:2" x14ac:dyDescent="0.3">
      <c r="B5645" s="1"/>
    </row>
    <row r="5647" spans="2:2" x14ac:dyDescent="0.3">
      <c r="B5647" s="1"/>
    </row>
    <row r="5650" spans="2:2" x14ac:dyDescent="0.3">
      <c r="B5650" s="1"/>
    </row>
    <row r="5652" spans="2:2" x14ac:dyDescent="0.3">
      <c r="B5652" s="1"/>
    </row>
    <row r="5661" spans="2:2" x14ac:dyDescent="0.3">
      <c r="B5661" s="1"/>
    </row>
    <row r="5663" spans="2:2" x14ac:dyDescent="0.3">
      <c r="B5663" s="1"/>
    </row>
    <row r="5665" spans="2:2" x14ac:dyDescent="0.3">
      <c r="B5665" s="1"/>
    </row>
    <row r="5671" spans="2:2" x14ac:dyDescent="0.3">
      <c r="B5671" s="1"/>
    </row>
    <row r="5672" spans="2:2" x14ac:dyDescent="0.3">
      <c r="B5672" s="1"/>
    </row>
    <row r="5673" spans="2:2" x14ac:dyDescent="0.3">
      <c r="B5673" s="1"/>
    </row>
    <row r="5675" spans="2:2" x14ac:dyDescent="0.3">
      <c r="B5675" s="1"/>
    </row>
    <row r="5679" spans="2:2" x14ac:dyDescent="0.3">
      <c r="B5679" s="1"/>
    </row>
    <row r="5685" spans="2:2" x14ac:dyDescent="0.3">
      <c r="B5685" s="1"/>
    </row>
    <row r="5686" spans="2:2" x14ac:dyDescent="0.3">
      <c r="B5686" s="1"/>
    </row>
    <row r="5687" spans="2:2" x14ac:dyDescent="0.3">
      <c r="B5687" s="1"/>
    </row>
    <row r="5688" spans="2:2" x14ac:dyDescent="0.3">
      <c r="B5688" s="1"/>
    </row>
    <row r="5689" spans="2:2" x14ac:dyDescent="0.3">
      <c r="B5689" s="1"/>
    </row>
    <row r="5693" spans="2:2" x14ac:dyDescent="0.3">
      <c r="B5693" s="1"/>
    </row>
    <row r="5695" spans="2:2" x14ac:dyDescent="0.3">
      <c r="B5695" s="1"/>
    </row>
    <row r="5697" spans="2:2" x14ac:dyDescent="0.3">
      <c r="B5697" s="1"/>
    </row>
    <row r="5701" spans="2:2" x14ac:dyDescent="0.3">
      <c r="B5701" s="1"/>
    </row>
    <row r="5704" spans="2:2" x14ac:dyDescent="0.3">
      <c r="B5704" s="1"/>
    </row>
    <row r="5706" spans="2:2" x14ac:dyDescent="0.3">
      <c r="B5706" s="1"/>
    </row>
    <row r="5708" spans="2:2" x14ac:dyDescent="0.3">
      <c r="B5708" s="1"/>
    </row>
    <row r="5710" spans="2:2" x14ac:dyDescent="0.3">
      <c r="B5710" s="1"/>
    </row>
    <row r="5713" spans="2:2" x14ac:dyDescent="0.3">
      <c r="B5713" s="1"/>
    </row>
    <row r="5714" spans="2:2" x14ac:dyDescent="0.3">
      <c r="B5714" s="1"/>
    </row>
    <row r="5715" spans="2:2" x14ac:dyDescent="0.3">
      <c r="B5715" s="1"/>
    </row>
    <row r="5716" spans="2:2" x14ac:dyDescent="0.3">
      <c r="B5716" s="1"/>
    </row>
    <row r="5720" spans="2:2" x14ac:dyDescent="0.3">
      <c r="B5720" s="1"/>
    </row>
    <row r="5726" spans="2:2" x14ac:dyDescent="0.3">
      <c r="B5726" s="1"/>
    </row>
    <row r="5727" spans="2:2" x14ac:dyDescent="0.3">
      <c r="B5727" s="1"/>
    </row>
    <row r="5728" spans="2:2" x14ac:dyDescent="0.3">
      <c r="B5728" s="1"/>
    </row>
    <row r="5730" spans="2:2" x14ac:dyDescent="0.3">
      <c r="B5730" s="1"/>
    </row>
    <row r="5735" spans="2:2" x14ac:dyDescent="0.3">
      <c r="B5735" s="1"/>
    </row>
    <row r="5739" spans="2:2" x14ac:dyDescent="0.3">
      <c r="B5739" s="1"/>
    </row>
    <row r="5742" spans="2:2" x14ac:dyDescent="0.3">
      <c r="B5742" s="1"/>
    </row>
    <row r="5744" spans="2:2" x14ac:dyDescent="0.3">
      <c r="B5744" s="1"/>
    </row>
    <row r="5745" spans="2:2" x14ac:dyDescent="0.3">
      <c r="B5745" s="1"/>
    </row>
    <row r="5746" spans="2:2" x14ac:dyDescent="0.3">
      <c r="B5746" s="1"/>
    </row>
    <row r="5748" spans="2:2" x14ac:dyDescent="0.3">
      <c r="B5748" s="1"/>
    </row>
    <row r="5751" spans="2:2" x14ac:dyDescent="0.3">
      <c r="B5751" s="1"/>
    </row>
    <row r="5752" spans="2:2" x14ac:dyDescent="0.3">
      <c r="B5752" s="1"/>
    </row>
    <row r="5753" spans="2:2" x14ac:dyDescent="0.3">
      <c r="B5753" s="1"/>
    </row>
    <row r="5756" spans="2:2" x14ac:dyDescent="0.3">
      <c r="B5756" s="1"/>
    </row>
    <row r="5757" spans="2:2" x14ac:dyDescent="0.3">
      <c r="B5757" s="1"/>
    </row>
    <row r="5758" spans="2:2" x14ac:dyDescent="0.3">
      <c r="B5758" s="1"/>
    </row>
    <row r="5759" spans="2:2" x14ac:dyDescent="0.3">
      <c r="B5759" s="1"/>
    </row>
    <row r="5760" spans="2:2" x14ac:dyDescent="0.3">
      <c r="B5760" s="1"/>
    </row>
    <row r="5765" spans="2:2" x14ac:dyDescent="0.3">
      <c r="B5765" s="1"/>
    </row>
    <row r="5766" spans="2:2" x14ac:dyDescent="0.3">
      <c r="B5766" s="1"/>
    </row>
    <row r="5767" spans="2:2" x14ac:dyDescent="0.3">
      <c r="B5767" s="1"/>
    </row>
    <row r="5768" spans="2:2" x14ac:dyDescent="0.3">
      <c r="B5768" s="1"/>
    </row>
    <row r="5772" spans="2:2" x14ac:dyDescent="0.3">
      <c r="B5772" s="1"/>
    </row>
    <row r="5778" spans="2:2" x14ac:dyDescent="0.3">
      <c r="B5778" s="1"/>
    </row>
    <row r="5781" spans="2:2" x14ac:dyDescent="0.3">
      <c r="B5781" s="1"/>
    </row>
    <row r="5783" spans="2:2" x14ac:dyDescent="0.3">
      <c r="B5783" s="1"/>
    </row>
    <row r="5786" spans="2:2" x14ac:dyDescent="0.3">
      <c r="B5786" s="1"/>
    </row>
    <row r="5790" spans="2:2" x14ac:dyDescent="0.3">
      <c r="B5790" s="1"/>
    </row>
    <row r="5791" spans="2:2" x14ac:dyDescent="0.3">
      <c r="B5791" s="1"/>
    </row>
    <row r="5801" spans="2:2" x14ac:dyDescent="0.3">
      <c r="B5801" s="1"/>
    </row>
    <row r="5804" spans="2:2" x14ac:dyDescent="0.3">
      <c r="B5804" s="1"/>
    </row>
    <row r="5805" spans="2:2" x14ac:dyDescent="0.3">
      <c r="B5805" s="1"/>
    </row>
    <row r="5807" spans="2:2" x14ac:dyDescent="0.3">
      <c r="B5807" s="1"/>
    </row>
    <row r="5813" spans="2:2" x14ac:dyDescent="0.3">
      <c r="B5813" s="1"/>
    </row>
    <row r="5816" spans="2:2" x14ac:dyDescent="0.3">
      <c r="B5816" s="1"/>
    </row>
    <row r="5818" spans="2:2" x14ac:dyDescent="0.3">
      <c r="B5818" s="1"/>
    </row>
    <row r="5824" spans="2:2" x14ac:dyDescent="0.3">
      <c r="B5824" s="1"/>
    </row>
    <row r="5825" spans="2:2" x14ac:dyDescent="0.3">
      <c r="B5825" s="1"/>
    </row>
    <row r="5826" spans="2:2" x14ac:dyDescent="0.3">
      <c r="B5826" s="1"/>
    </row>
    <row r="5827" spans="2:2" x14ac:dyDescent="0.3">
      <c r="B5827" s="1"/>
    </row>
    <row r="5828" spans="2:2" x14ac:dyDescent="0.3">
      <c r="B5828" s="1"/>
    </row>
    <row r="5829" spans="2:2" x14ac:dyDescent="0.3">
      <c r="B5829" s="1"/>
    </row>
    <row r="5830" spans="2:2" x14ac:dyDescent="0.3">
      <c r="B5830" s="1"/>
    </row>
    <row r="5831" spans="2:2" x14ac:dyDescent="0.3">
      <c r="B5831" s="1"/>
    </row>
    <row r="5833" spans="2:2" x14ac:dyDescent="0.3">
      <c r="B5833" s="1"/>
    </row>
    <row r="5834" spans="2:2" x14ac:dyDescent="0.3">
      <c r="B5834" s="1"/>
    </row>
    <row r="5839" spans="2:2" x14ac:dyDescent="0.3">
      <c r="B5839" s="1"/>
    </row>
    <row r="5854" spans="2:2" x14ac:dyDescent="0.3">
      <c r="B5854" s="1"/>
    </row>
    <row r="5856" spans="2:2" x14ac:dyDescent="0.3">
      <c r="B5856" s="1"/>
    </row>
    <row r="5858" spans="2:2" x14ac:dyDescent="0.3">
      <c r="B5858" s="1"/>
    </row>
    <row r="5859" spans="2:2" x14ac:dyDescent="0.3">
      <c r="B5859" s="1"/>
    </row>
    <row r="5860" spans="2:2" x14ac:dyDescent="0.3">
      <c r="B5860" s="1"/>
    </row>
    <row r="5866" spans="2:2" x14ac:dyDescent="0.3">
      <c r="B5866" s="1"/>
    </row>
    <row r="5867" spans="2:2" x14ac:dyDescent="0.3">
      <c r="B5867" s="1"/>
    </row>
    <row r="5868" spans="2:2" x14ac:dyDescent="0.3">
      <c r="B5868" s="1"/>
    </row>
    <row r="5870" spans="2:2" x14ac:dyDescent="0.3">
      <c r="B5870" s="1"/>
    </row>
    <row r="5871" spans="2:2" x14ac:dyDescent="0.3">
      <c r="B5871" s="1"/>
    </row>
    <row r="5873" spans="2:2" x14ac:dyDescent="0.3">
      <c r="B5873" s="1"/>
    </row>
    <row r="5874" spans="2:2" x14ac:dyDescent="0.3">
      <c r="B5874" s="1"/>
    </row>
    <row r="5878" spans="2:2" x14ac:dyDescent="0.3">
      <c r="B5878" s="1"/>
    </row>
    <row r="5879" spans="2:2" x14ac:dyDescent="0.3">
      <c r="B5879" s="1"/>
    </row>
    <row r="5890" spans="2:2" x14ac:dyDescent="0.3">
      <c r="B5890" s="1"/>
    </row>
    <row r="5891" spans="2:2" x14ac:dyDescent="0.3">
      <c r="B5891" s="1"/>
    </row>
    <row r="5892" spans="2:2" x14ac:dyDescent="0.3">
      <c r="B5892" s="1"/>
    </row>
    <row r="5895" spans="2:2" x14ac:dyDescent="0.3">
      <c r="B5895" s="1"/>
    </row>
    <row r="5898" spans="2:2" x14ac:dyDescent="0.3">
      <c r="B5898" s="1"/>
    </row>
    <row r="5899" spans="2:2" x14ac:dyDescent="0.3">
      <c r="B5899" s="1"/>
    </row>
    <row r="5901" spans="2:2" x14ac:dyDescent="0.3">
      <c r="B5901" s="1"/>
    </row>
    <row r="5902" spans="2:2" x14ac:dyDescent="0.3">
      <c r="B5902" s="1"/>
    </row>
    <row r="5906" spans="2:2" x14ac:dyDescent="0.3">
      <c r="B5906" s="1"/>
    </row>
    <row r="5909" spans="2:2" x14ac:dyDescent="0.3">
      <c r="B5909" s="1"/>
    </row>
    <row r="5914" spans="2:2" x14ac:dyDescent="0.3">
      <c r="B5914" s="1"/>
    </row>
    <row r="5919" spans="2:2" x14ac:dyDescent="0.3">
      <c r="B5919" s="1"/>
    </row>
    <row r="5921" spans="2:2" x14ac:dyDescent="0.3">
      <c r="B5921" s="1"/>
    </row>
    <row r="5923" spans="2:2" x14ac:dyDescent="0.3">
      <c r="B5923" s="1"/>
    </row>
    <row r="5926" spans="2:2" x14ac:dyDescent="0.3">
      <c r="B5926" s="1"/>
    </row>
    <row r="5938" spans="2:2" x14ac:dyDescent="0.3">
      <c r="B5938" s="1"/>
    </row>
    <row r="5939" spans="2:2" x14ac:dyDescent="0.3">
      <c r="B5939" s="1"/>
    </row>
    <row r="5940" spans="2:2" x14ac:dyDescent="0.3">
      <c r="B5940" s="1"/>
    </row>
    <row r="5941" spans="2:2" x14ac:dyDescent="0.3">
      <c r="B5941" s="1"/>
    </row>
    <row r="5942" spans="2:2" x14ac:dyDescent="0.3">
      <c r="B5942" s="1"/>
    </row>
    <row r="5944" spans="2:2" x14ac:dyDescent="0.3">
      <c r="B5944" s="1"/>
    </row>
    <row r="5947" spans="2:2" x14ac:dyDescent="0.3">
      <c r="B5947" s="1"/>
    </row>
    <row r="5949" spans="2:2" x14ac:dyDescent="0.3">
      <c r="B5949" s="1"/>
    </row>
    <row r="5950" spans="2:2" x14ac:dyDescent="0.3">
      <c r="B5950" s="1"/>
    </row>
    <row r="5951" spans="2:2" x14ac:dyDescent="0.3">
      <c r="B5951" s="1"/>
    </row>
    <row r="5952" spans="2:2" x14ac:dyDescent="0.3">
      <c r="B5952" s="1"/>
    </row>
    <row r="5953" spans="2:2" x14ac:dyDescent="0.3">
      <c r="B5953" s="1"/>
    </row>
    <row r="5954" spans="2:2" x14ac:dyDescent="0.3">
      <c r="B5954" s="1"/>
    </row>
    <row r="5956" spans="2:2" x14ac:dyDescent="0.3">
      <c r="B5956" s="1"/>
    </row>
    <row r="5957" spans="2:2" x14ac:dyDescent="0.3">
      <c r="B5957" s="1"/>
    </row>
    <row r="5959" spans="2:2" x14ac:dyDescent="0.3">
      <c r="B5959" s="1"/>
    </row>
    <row r="5962" spans="2:2" x14ac:dyDescent="0.3">
      <c r="B5962" s="1"/>
    </row>
    <row r="5963" spans="2:2" x14ac:dyDescent="0.3">
      <c r="B5963" s="1"/>
    </row>
    <row r="5964" spans="2:2" x14ac:dyDescent="0.3">
      <c r="B5964" s="1"/>
    </row>
    <row r="5967" spans="2:2" x14ac:dyDescent="0.3">
      <c r="B5967" s="1"/>
    </row>
    <row r="5968" spans="2:2" x14ac:dyDescent="0.3">
      <c r="B5968" s="1"/>
    </row>
    <row r="5971" spans="2:2" x14ac:dyDescent="0.3">
      <c r="B5971" s="1"/>
    </row>
    <row r="5972" spans="2:2" x14ac:dyDescent="0.3">
      <c r="B5972" s="1"/>
    </row>
    <row r="5976" spans="2:2" x14ac:dyDescent="0.3">
      <c r="B5976" s="1"/>
    </row>
    <row r="5980" spans="2:2" x14ac:dyDescent="0.3">
      <c r="B5980" s="1"/>
    </row>
    <row r="5985" spans="2:2" x14ac:dyDescent="0.3">
      <c r="B5985" s="1"/>
    </row>
    <row r="5989" spans="2:2" x14ac:dyDescent="0.3">
      <c r="B5989" s="1"/>
    </row>
    <row r="5991" spans="2:2" x14ac:dyDescent="0.3">
      <c r="B5991" s="1"/>
    </row>
    <row r="5992" spans="2:2" x14ac:dyDescent="0.3">
      <c r="B5992" s="1"/>
    </row>
    <row r="5998" spans="2:2" x14ac:dyDescent="0.3">
      <c r="B5998" s="1"/>
    </row>
    <row r="5999" spans="2:2" x14ac:dyDescent="0.3">
      <c r="B5999" s="1"/>
    </row>
    <row r="6000" spans="2:2" x14ac:dyDescent="0.3">
      <c r="B6000" s="1"/>
    </row>
    <row r="6001" spans="2:2" x14ac:dyDescent="0.3">
      <c r="B6001" s="1"/>
    </row>
    <row r="6003" spans="2:2" x14ac:dyDescent="0.3">
      <c r="B6003" s="1"/>
    </row>
    <row r="6007" spans="2:2" x14ac:dyDescent="0.3">
      <c r="B6007" s="1"/>
    </row>
    <row r="6011" spans="2:2" x14ac:dyDescent="0.3">
      <c r="B6011" s="1"/>
    </row>
    <row r="6012" spans="2:2" x14ac:dyDescent="0.3">
      <c r="B6012" s="1"/>
    </row>
    <row r="6014" spans="2:2" x14ac:dyDescent="0.3">
      <c r="B6014" s="1"/>
    </row>
    <row r="6017" spans="2:2" x14ac:dyDescent="0.3">
      <c r="B6017" s="1"/>
    </row>
    <row r="6018" spans="2:2" x14ac:dyDescent="0.3">
      <c r="B6018" s="1"/>
    </row>
    <row r="6021" spans="2:2" x14ac:dyDescent="0.3">
      <c r="B6021" s="1"/>
    </row>
    <row r="6022" spans="2:2" x14ac:dyDescent="0.3">
      <c r="B6022" s="1"/>
    </row>
    <row r="6023" spans="2:2" x14ac:dyDescent="0.3">
      <c r="B6023" s="1"/>
    </row>
    <row r="6024" spans="2:2" x14ac:dyDescent="0.3">
      <c r="B6024" s="1"/>
    </row>
    <row r="6029" spans="2:2" x14ac:dyDescent="0.3">
      <c r="B6029" s="1"/>
    </row>
    <row r="6030" spans="2:2" x14ac:dyDescent="0.3">
      <c r="B6030" s="1"/>
    </row>
    <row r="6033" spans="2:2" x14ac:dyDescent="0.3">
      <c r="B6033" s="1"/>
    </row>
    <row r="6035" spans="2:2" x14ac:dyDescent="0.3">
      <c r="B6035" s="1"/>
    </row>
    <row r="6045" spans="2:2" x14ac:dyDescent="0.3">
      <c r="B6045" s="1"/>
    </row>
    <row r="6048" spans="2:2" x14ac:dyDescent="0.3">
      <c r="B6048" s="1"/>
    </row>
    <row r="6050" spans="2:2" x14ac:dyDescent="0.3">
      <c r="B6050" s="1"/>
    </row>
    <row r="6051" spans="2:2" x14ac:dyDescent="0.3">
      <c r="B6051" s="1"/>
    </row>
    <row r="6054" spans="2:2" x14ac:dyDescent="0.3">
      <c r="B6054" s="1"/>
    </row>
    <row r="6058" spans="2:2" x14ac:dyDescent="0.3">
      <c r="B6058" s="1"/>
    </row>
    <row r="6059" spans="2:2" x14ac:dyDescent="0.3">
      <c r="B6059" s="1"/>
    </row>
    <row r="6060" spans="2:2" x14ac:dyDescent="0.3">
      <c r="B6060" s="1"/>
    </row>
    <row r="6070" spans="2:2" x14ac:dyDescent="0.3">
      <c r="B6070" s="1"/>
    </row>
    <row r="6072" spans="2:2" x14ac:dyDescent="0.3">
      <c r="B6072" s="1"/>
    </row>
    <row r="6074" spans="2:2" x14ac:dyDescent="0.3">
      <c r="B6074" s="1"/>
    </row>
    <row r="6075" spans="2:2" x14ac:dyDescent="0.3">
      <c r="B6075" s="1"/>
    </row>
    <row r="6076" spans="2:2" x14ac:dyDescent="0.3">
      <c r="B6076" s="1"/>
    </row>
    <row r="6079" spans="2:2" x14ac:dyDescent="0.3">
      <c r="B6079" s="1"/>
    </row>
    <row r="6081" spans="2:2" x14ac:dyDescent="0.3">
      <c r="B6081" s="1"/>
    </row>
    <row r="6082" spans="2:2" x14ac:dyDescent="0.3">
      <c r="B6082" s="1"/>
    </row>
    <row r="6084" spans="2:2" x14ac:dyDescent="0.3">
      <c r="B6084" s="1"/>
    </row>
    <row r="6095" spans="2:2" x14ac:dyDescent="0.3">
      <c r="B6095" s="1"/>
    </row>
    <row r="6098" spans="2:2" x14ac:dyDescent="0.3">
      <c r="B6098" s="1"/>
    </row>
    <row r="6101" spans="2:2" x14ac:dyDescent="0.3">
      <c r="B6101" s="1"/>
    </row>
    <row r="6102" spans="2:2" x14ac:dyDescent="0.3">
      <c r="B6102" s="1"/>
    </row>
    <row r="6104" spans="2:2" x14ac:dyDescent="0.3">
      <c r="B6104" s="1"/>
    </row>
    <row r="6105" spans="2:2" x14ac:dyDescent="0.3">
      <c r="B6105" s="1"/>
    </row>
    <row r="6107" spans="2:2" x14ac:dyDescent="0.3">
      <c r="B6107" s="1"/>
    </row>
    <row r="6108" spans="2:2" x14ac:dyDescent="0.3">
      <c r="B6108" s="1"/>
    </row>
    <row r="6110" spans="2:2" x14ac:dyDescent="0.3">
      <c r="B6110" s="1"/>
    </row>
    <row r="6111" spans="2:2" x14ac:dyDescent="0.3">
      <c r="B6111" s="1"/>
    </row>
    <row r="6112" spans="2:2" x14ac:dyDescent="0.3">
      <c r="B6112" s="1"/>
    </row>
    <row r="6116" spans="2:2" x14ac:dyDescent="0.3">
      <c r="B6116" s="1"/>
    </row>
    <row r="6119" spans="2:2" x14ac:dyDescent="0.3">
      <c r="B6119" s="1"/>
    </row>
    <row r="6122" spans="2:2" x14ac:dyDescent="0.3">
      <c r="B6122" s="1"/>
    </row>
    <row r="6124" spans="2:2" x14ac:dyDescent="0.3">
      <c r="B6124" s="1"/>
    </row>
    <row r="6132" spans="2:2" x14ac:dyDescent="0.3">
      <c r="B6132" s="1"/>
    </row>
    <row r="6136" spans="2:2" x14ac:dyDescent="0.3">
      <c r="B6136" s="1"/>
    </row>
    <row r="6139" spans="2:2" x14ac:dyDescent="0.3">
      <c r="B6139" s="1"/>
    </row>
    <row r="6143" spans="2:2" x14ac:dyDescent="0.3">
      <c r="B6143" s="1"/>
    </row>
    <row r="6144" spans="2:2" x14ac:dyDescent="0.3">
      <c r="B6144" s="1"/>
    </row>
    <row r="6145" spans="2:2" x14ac:dyDescent="0.3">
      <c r="B6145" s="1"/>
    </row>
    <row r="6151" spans="2:2" x14ac:dyDescent="0.3">
      <c r="B6151" s="1"/>
    </row>
    <row r="6153" spans="2:2" x14ac:dyDescent="0.3">
      <c r="B6153" s="1"/>
    </row>
    <row r="6162" spans="2:2" x14ac:dyDescent="0.3">
      <c r="B6162" s="1"/>
    </row>
    <row r="6163" spans="2:2" x14ac:dyDescent="0.3">
      <c r="B6163" s="1"/>
    </row>
    <row r="6165" spans="2:2" x14ac:dyDescent="0.3">
      <c r="B6165" s="1"/>
    </row>
    <row r="6167" spans="2:2" x14ac:dyDescent="0.3">
      <c r="B6167" s="1"/>
    </row>
    <row r="6168" spans="2:2" x14ac:dyDescent="0.3">
      <c r="B6168" s="1"/>
    </row>
    <row r="6170" spans="2:2" x14ac:dyDescent="0.3">
      <c r="B6170" s="1"/>
    </row>
    <row r="6182" spans="2:2" x14ac:dyDescent="0.3">
      <c r="B6182" s="1"/>
    </row>
    <row r="6183" spans="2:2" x14ac:dyDescent="0.3">
      <c r="B6183" s="1"/>
    </row>
    <row r="6186" spans="2:2" x14ac:dyDescent="0.3">
      <c r="B6186" s="1"/>
    </row>
    <row r="6187" spans="2:2" x14ac:dyDescent="0.3">
      <c r="B6187" s="1"/>
    </row>
    <row r="6188" spans="2:2" x14ac:dyDescent="0.3">
      <c r="B6188" s="1"/>
    </row>
    <row r="6189" spans="2:2" x14ac:dyDescent="0.3">
      <c r="B6189" s="1"/>
    </row>
    <row r="6191" spans="2:2" x14ac:dyDescent="0.3">
      <c r="B6191" s="1"/>
    </row>
    <row r="6192" spans="2:2" x14ac:dyDescent="0.3">
      <c r="B6192" s="1"/>
    </row>
    <row r="6193" spans="2:2" x14ac:dyDescent="0.3">
      <c r="B6193" s="1"/>
    </row>
    <row r="6194" spans="2:2" x14ac:dyDescent="0.3">
      <c r="B6194" s="1"/>
    </row>
    <row r="6201" spans="2:2" x14ac:dyDescent="0.3">
      <c r="B6201" s="1"/>
    </row>
    <row r="6202" spans="2:2" x14ac:dyDescent="0.3">
      <c r="B6202" s="1"/>
    </row>
    <row r="6203" spans="2:2" x14ac:dyDescent="0.3">
      <c r="B6203" s="1"/>
    </row>
    <row r="6205" spans="2:2" x14ac:dyDescent="0.3">
      <c r="B6205" s="1"/>
    </row>
    <row r="6210" spans="2:2" x14ac:dyDescent="0.3">
      <c r="B6210" s="1"/>
    </row>
    <row r="6214" spans="2:2" x14ac:dyDescent="0.3">
      <c r="B6214" s="1"/>
    </row>
    <row r="6215" spans="2:2" x14ac:dyDescent="0.3">
      <c r="B6215" s="1"/>
    </row>
    <row r="6217" spans="2:2" x14ac:dyDescent="0.3">
      <c r="B6217" s="1"/>
    </row>
    <row r="6219" spans="2:2" x14ac:dyDescent="0.3">
      <c r="B6219" s="1"/>
    </row>
    <row r="6220" spans="2:2" x14ac:dyDescent="0.3">
      <c r="B6220" s="1"/>
    </row>
    <row r="6224" spans="2:2" x14ac:dyDescent="0.3">
      <c r="B6224" s="1"/>
    </row>
    <row r="6226" spans="2:2" x14ac:dyDescent="0.3">
      <c r="B6226" s="1"/>
    </row>
    <row r="6228" spans="2:2" x14ac:dyDescent="0.3">
      <c r="B6228" s="1"/>
    </row>
    <row r="6245" spans="2:2" x14ac:dyDescent="0.3">
      <c r="B6245" s="1"/>
    </row>
    <row r="6249" spans="2:2" x14ac:dyDescent="0.3">
      <c r="B6249" s="1"/>
    </row>
    <row r="6250" spans="2:2" x14ac:dyDescent="0.3">
      <c r="B6250" s="1"/>
    </row>
    <row r="6251" spans="2:2" x14ac:dyDescent="0.3">
      <c r="B6251" s="1"/>
    </row>
    <row r="6252" spans="2:2" x14ac:dyDescent="0.3">
      <c r="B6252" s="1"/>
    </row>
    <row r="6253" spans="2:2" x14ac:dyDescent="0.3">
      <c r="B6253" s="1"/>
    </row>
    <row r="6254" spans="2:2" x14ac:dyDescent="0.3">
      <c r="B6254" s="1"/>
    </row>
    <row r="6258" spans="2:2" x14ac:dyDescent="0.3">
      <c r="B6258" s="1"/>
    </row>
    <row r="6262" spans="2:2" x14ac:dyDescent="0.3">
      <c r="B6262" s="1"/>
    </row>
    <row r="6266" spans="2:2" x14ac:dyDescent="0.3">
      <c r="B6266" s="1"/>
    </row>
    <row r="6267" spans="2:2" x14ac:dyDescent="0.3">
      <c r="B6267" s="1"/>
    </row>
    <row r="6268" spans="2:2" x14ac:dyDescent="0.3">
      <c r="B6268" s="1"/>
    </row>
    <row r="6272" spans="2:2" x14ac:dyDescent="0.3">
      <c r="B6272" s="1"/>
    </row>
    <row r="6276" spans="2:2" x14ac:dyDescent="0.3">
      <c r="B6276" s="1"/>
    </row>
    <row r="6280" spans="2:2" x14ac:dyDescent="0.3">
      <c r="B6280" s="1"/>
    </row>
    <row r="6287" spans="2:2" x14ac:dyDescent="0.3">
      <c r="B6287" s="1"/>
    </row>
    <row r="6289" spans="2:2" x14ac:dyDescent="0.3">
      <c r="B6289" s="1"/>
    </row>
    <row r="6292" spans="2:2" x14ac:dyDescent="0.3">
      <c r="B6292" s="1"/>
    </row>
    <row r="6297" spans="2:2" x14ac:dyDescent="0.3">
      <c r="B6297" s="1"/>
    </row>
    <row r="6298" spans="2:2" x14ac:dyDescent="0.3">
      <c r="B6298" s="1"/>
    </row>
    <row r="6304" spans="2:2" x14ac:dyDescent="0.3">
      <c r="B6304" s="1"/>
    </row>
    <row r="6307" spans="2:2" x14ac:dyDescent="0.3">
      <c r="B6307" s="1"/>
    </row>
    <row r="6308" spans="2:2" x14ac:dyDescent="0.3">
      <c r="B6308" s="1"/>
    </row>
    <row r="6313" spans="2:2" x14ac:dyDescent="0.3">
      <c r="B6313" s="1"/>
    </row>
    <row r="6316" spans="2:2" x14ac:dyDescent="0.3">
      <c r="B6316" s="1"/>
    </row>
    <row r="6319" spans="2:2" x14ac:dyDescent="0.3">
      <c r="B6319" s="1"/>
    </row>
    <row r="6320" spans="2:2" x14ac:dyDescent="0.3">
      <c r="B6320" s="1"/>
    </row>
    <row r="6321" spans="2:2" x14ac:dyDescent="0.3">
      <c r="B6321" s="1"/>
    </row>
    <row r="6322" spans="2:2" x14ac:dyDescent="0.3">
      <c r="B6322" s="1"/>
    </row>
    <row r="6323" spans="2:2" x14ac:dyDescent="0.3">
      <c r="B6323" s="1"/>
    </row>
    <row r="6328" spans="2:2" x14ac:dyDescent="0.3">
      <c r="B6328" s="1"/>
    </row>
    <row r="6333" spans="2:2" x14ac:dyDescent="0.3">
      <c r="B6333" s="1"/>
    </row>
    <row r="6334" spans="2:2" x14ac:dyDescent="0.3">
      <c r="B6334" s="1"/>
    </row>
    <row r="6335" spans="2:2" x14ac:dyDescent="0.3">
      <c r="B6335" s="1"/>
    </row>
    <row r="6336" spans="2:2" x14ac:dyDescent="0.3">
      <c r="B6336" s="1"/>
    </row>
    <row r="6340" spans="2:2" x14ac:dyDescent="0.3">
      <c r="B6340" s="1"/>
    </row>
    <row r="6342" spans="2:2" x14ac:dyDescent="0.3">
      <c r="B6342" s="1"/>
    </row>
    <row r="6345" spans="2:2" x14ac:dyDescent="0.3">
      <c r="B6345" s="1"/>
    </row>
    <row r="6350" spans="2:2" x14ac:dyDescent="0.3">
      <c r="B6350" s="1"/>
    </row>
    <row r="6354" spans="2:2" x14ac:dyDescent="0.3">
      <c r="B6354" s="1"/>
    </row>
    <row r="6355" spans="2:2" x14ac:dyDescent="0.3">
      <c r="B6355" s="1"/>
    </row>
    <row r="6356" spans="2:2" x14ac:dyDescent="0.3">
      <c r="B6356" s="1"/>
    </row>
    <row r="6357" spans="2:2" x14ac:dyDescent="0.3">
      <c r="B6357" s="1"/>
    </row>
    <row r="6358" spans="2:2" x14ac:dyDescent="0.3">
      <c r="B6358" s="1"/>
    </row>
    <row r="6359" spans="2:2" x14ac:dyDescent="0.3">
      <c r="B6359" s="1"/>
    </row>
    <row r="6362" spans="2:2" x14ac:dyDescent="0.3">
      <c r="B6362" s="1"/>
    </row>
    <row r="6368" spans="2:2" x14ac:dyDescent="0.3">
      <c r="B6368" s="1"/>
    </row>
    <row r="6372" spans="2:2" x14ac:dyDescent="0.3">
      <c r="B6372" s="1"/>
    </row>
    <row r="6375" spans="2:2" x14ac:dyDescent="0.3">
      <c r="B6375" s="1"/>
    </row>
    <row r="6376" spans="2:2" x14ac:dyDescent="0.3">
      <c r="B6376" s="1"/>
    </row>
    <row r="6377" spans="2:2" x14ac:dyDescent="0.3">
      <c r="B6377" s="1"/>
    </row>
    <row r="6383" spans="2:2" x14ac:dyDescent="0.3">
      <c r="B6383" s="1"/>
    </row>
    <row r="6389" spans="2:2" x14ac:dyDescent="0.3">
      <c r="B6389" s="1"/>
    </row>
    <row r="6392" spans="2:2" x14ac:dyDescent="0.3">
      <c r="B6392" s="1"/>
    </row>
    <row r="6397" spans="2:2" x14ac:dyDescent="0.3">
      <c r="B6397" s="1"/>
    </row>
    <row r="6398" spans="2:2" x14ac:dyDescent="0.3">
      <c r="B6398" s="1"/>
    </row>
    <row r="6399" spans="2:2" x14ac:dyDescent="0.3">
      <c r="B6399" s="1"/>
    </row>
    <row r="6400" spans="2:2" x14ac:dyDescent="0.3">
      <c r="B6400" s="1"/>
    </row>
    <row r="6402" spans="2:2" x14ac:dyDescent="0.3">
      <c r="B6402" s="1"/>
    </row>
    <row r="6403" spans="2:2" x14ac:dyDescent="0.3">
      <c r="B6403" s="1"/>
    </row>
    <row r="6405" spans="2:2" x14ac:dyDescent="0.3">
      <c r="B6405" s="1"/>
    </row>
    <row r="6406" spans="2:2" x14ac:dyDescent="0.3">
      <c r="B6406" s="1"/>
    </row>
    <row r="6409" spans="2:2" x14ac:dyDescent="0.3">
      <c r="B6409" s="1"/>
    </row>
    <row r="6410" spans="2:2" x14ac:dyDescent="0.3">
      <c r="B6410" s="1"/>
    </row>
    <row r="6414" spans="2:2" x14ac:dyDescent="0.3">
      <c r="B6414" s="1"/>
    </row>
    <row r="6417" spans="2:2" x14ac:dyDescent="0.3">
      <c r="B6417" s="1"/>
    </row>
    <row r="6418" spans="2:2" x14ac:dyDescent="0.3">
      <c r="B6418" s="1"/>
    </row>
    <row r="6421" spans="2:2" x14ac:dyDescent="0.3">
      <c r="B6421" s="1"/>
    </row>
    <row r="6423" spans="2:2" x14ac:dyDescent="0.3">
      <c r="B6423" s="1"/>
    </row>
    <row r="6426" spans="2:2" x14ac:dyDescent="0.3">
      <c r="B6426" s="1"/>
    </row>
    <row r="6427" spans="2:2" x14ac:dyDescent="0.3">
      <c r="B6427" s="1"/>
    </row>
    <row r="6430" spans="2:2" x14ac:dyDescent="0.3">
      <c r="B6430" s="1"/>
    </row>
    <row r="6431" spans="2:2" x14ac:dyDescent="0.3">
      <c r="B6431" s="1"/>
    </row>
    <row r="6434" spans="2:2" x14ac:dyDescent="0.3">
      <c r="B6434" s="1"/>
    </row>
    <row r="6436" spans="2:2" x14ac:dyDescent="0.3">
      <c r="B6436" s="1"/>
    </row>
    <row r="6441" spans="2:2" x14ac:dyDescent="0.3">
      <c r="B6441" s="1"/>
    </row>
    <row r="6461" spans="2:2" x14ac:dyDescent="0.3">
      <c r="B6461" s="1"/>
    </row>
    <row r="6462" spans="2:2" x14ac:dyDescent="0.3">
      <c r="B6462" s="1"/>
    </row>
    <row r="6463" spans="2:2" x14ac:dyDescent="0.3">
      <c r="B6463" s="1"/>
    </row>
    <row r="6464" spans="2:2" x14ac:dyDescent="0.3">
      <c r="B6464" s="1"/>
    </row>
    <row r="6465" spans="2:2" x14ac:dyDescent="0.3">
      <c r="B6465" s="1"/>
    </row>
    <row r="6469" spans="2:2" x14ac:dyDescent="0.3">
      <c r="B6469" s="1"/>
    </row>
    <row r="6471" spans="2:2" x14ac:dyDescent="0.3">
      <c r="B6471" s="1"/>
    </row>
    <row r="6472" spans="2:2" x14ac:dyDescent="0.3">
      <c r="B6472" s="1"/>
    </row>
    <row r="6473" spans="2:2" x14ac:dyDescent="0.3">
      <c r="B6473" s="1"/>
    </row>
    <row r="6475" spans="2:2" x14ac:dyDescent="0.3">
      <c r="B6475" s="1"/>
    </row>
    <row r="6480" spans="2:2" x14ac:dyDescent="0.3">
      <c r="B6480" s="1"/>
    </row>
    <row r="6485" spans="2:2" x14ac:dyDescent="0.3">
      <c r="B6485" s="1"/>
    </row>
    <row r="6486" spans="2:2" x14ac:dyDescent="0.3">
      <c r="B6486" s="1"/>
    </row>
    <row r="6491" spans="2:2" x14ac:dyDescent="0.3">
      <c r="B6491" s="1"/>
    </row>
    <row r="6492" spans="2:2" x14ac:dyDescent="0.3">
      <c r="B6492" s="1"/>
    </row>
    <row r="6493" spans="2:2" x14ac:dyDescent="0.3">
      <c r="B6493" s="1"/>
    </row>
    <row r="6494" spans="2:2" x14ac:dyDescent="0.3">
      <c r="B6494" s="1"/>
    </row>
    <row r="6496" spans="2:2" x14ac:dyDescent="0.3">
      <c r="B6496" s="1"/>
    </row>
    <row r="6501" spans="2:2" x14ac:dyDescent="0.3">
      <c r="B6501" s="1"/>
    </row>
    <row r="6504" spans="2:2" x14ac:dyDescent="0.3">
      <c r="B6504" s="1"/>
    </row>
    <row r="6508" spans="2:2" x14ac:dyDescent="0.3">
      <c r="B6508" s="1"/>
    </row>
    <row r="6509" spans="2:2" x14ac:dyDescent="0.3">
      <c r="B6509" s="1"/>
    </row>
    <row r="6515" spans="2:2" x14ac:dyDescent="0.3">
      <c r="B6515" s="1"/>
    </row>
    <row r="6518" spans="2:2" x14ac:dyDescent="0.3">
      <c r="B6518" s="1"/>
    </row>
    <row r="6519" spans="2:2" x14ac:dyDescent="0.3">
      <c r="B6519" s="1"/>
    </row>
    <row r="6523" spans="2:2" x14ac:dyDescent="0.3">
      <c r="B6523" s="1"/>
    </row>
    <row r="6527" spans="2:2" x14ac:dyDescent="0.3">
      <c r="B6527" s="1"/>
    </row>
    <row r="6528" spans="2:2" x14ac:dyDescent="0.3">
      <c r="B6528" s="1"/>
    </row>
    <row r="6533" spans="2:2" x14ac:dyDescent="0.3">
      <c r="B6533" s="1"/>
    </row>
    <row r="6535" spans="2:2" x14ac:dyDescent="0.3">
      <c r="B6535" s="1"/>
    </row>
    <row r="6540" spans="2:2" x14ac:dyDescent="0.3">
      <c r="B6540" s="1"/>
    </row>
    <row r="6544" spans="2:2" x14ac:dyDescent="0.3">
      <c r="B6544" s="1"/>
    </row>
    <row r="6553" spans="2:2" x14ac:dyDescent="0.3">
      <c r="B6553" s="1"/>
    </row>
    <row r="6557" spans="2:2" x14ac:dyDescent="0.3">
      <c r="B6557" s="1"/>
    </row>
    <row r="6563" spans="2:2" x14ac:dyDescent="0.3">
      <c r="B6563" s="1"/>
    </row>
    <row r="6564" spans="2:2" x14ac:dyDescent="0.3">
      <c r="B6564" s="1"/>
    </row>
    <row r="6565" spans="2:2" x14ac:dyDescent="0.3">
      <c r="B6565" s="1"/>
    </row>
    <row r="6566" spans="2:2" x14ac:dyDescent="0.3">
      <c r="B6566" s="1"/>
    </row>
    <row r="6570" spans="2:2" x14ac:dyDescent="0.3">
      <c r="B6570" s="1"/>
    </row>
    <row r="6580" spans="2:2" x14ac:dyDescent="0.3">
      <c r="B6580" s="1"/>
    </row>
    <row r="6584" spans="2:2" x14ac:dyDescent="0.3">
      <c r="B6584" s="1"/>
    </row>
    <row r="6587" spans="2:2" x14ac:dyDescent="0.3">
      <c r="B6587" s="1"/>
    </row>
    <row r="6593" spans="2:2" x14ac:dyDescent="0.3">
      <c r="B6593" s="1"/>
    </row>
    <row r="6595" spans="2:2" x14ac:dyDescent="0.3">
      <c r="B6595" s="1"/>
    </row>
    <row r="6596" spans="2:2" x14ac:dyDescent="0.3">
      <c r="B6596" s="1"/>
    </row>
    <row r="6598" spans="2:2" x14ac:dyDescent="0.3">
      <c r="B6598" s="1"/>
    </row>
    <row r="6599" spans="2:2" x14ac:dyDescent="0.3">
      <c r="B6599" s="1"/>
    </row>
    <row r="6600" spans="2:2" x14ac:dyDescent="0.3">
      <c r="B6600" s="1"/>
    </row>
    <row r="6602" spans="2:2" x14ac:dyDescent="0.3">
      <c r="B6602" s="1"/>
    </row>
    <row r="6606" spans="2:2" x14ac:dyDescent="0.3">
      <c r="B6606" s="1"/>
    </row>
    <row r="6608" spans="2:2" x14ac:dyDescent="0.3">
      <c r="B6608" s="1"/>
    </row>
    <row r="6614" spans="2:2" x14ac:dyDescent="0.3">
      <c r="B6614" s="1"/>
    </row>
    <row r="6620" spans="2:2" x14ac:dyDescent="0.3">
      <c r="B6620" s="1"/>
    </row>
    <row r="6626" spans="2:2" x14ac:dyDescent="0.3">
      <c r="B6626" s="1"/>
    </row>
    <row r="6627" spans="2:2" x14ac:dyDescent="0.3">
      <c r="B6627" s="1"/>
    </row>
    <row r="6628" spans="2:2" x14ac:dyDescent="0.3">
      <c r="B6628" s="1"/>
    </row>
    <row r="6631" spans="2:2" x14ac:dyDescent="0.3">
      <c r="B6631" s="1"/>
    </row>
    <row r="6632" spans="2:2" x14ac:dyDescent="0.3">
      <c r="B6632" s="1"/>
    </row>
    <row r="6633" spans="2:2" x14ac:dyDescent="0.3">
      <c r="B6633" s="1"/>
    </row>
    <row r="6635" spans="2:2" x14ac:dyDescent="0.3">
      <c r="B6635" s="1"/>
    </row>
    <row r="6636" spans="2:2" x14ac:dyDescent="0.3">
      <c r="B6636" s="1"/>
    </row>
    <row r="6638" spans="2:2" x14ac:dyDescent="0.3">
      <c r="B6638" s="1"/>
    </row>
    <row r="6642" spans="2:2" x14ac:dyDescent="0.3">
      <c r="B6642" s="1"/>
    </row>
    <row r="6643" spans="2:2" x14ac:dyDescent="0.3">
      <c r="B6643" s="1"/>
    </row>
    <row r="6644" spans="2:2" x14ac:dyDescent="0.3">
      <c r="B6644" s="1"/>
    </row>
    <row r="6647" spans="2:2" x14ac:dyDescent="0.3">
      <c r="B6647" s="1"/>
    </row>
    <row r="6655" spans="2:2" x14ac:dyDescent="0.3">
      <c r="B6655" s="1"/>
    </row>
    <row r="6656" spans="2:2" x14ac:dyDescent="0.3">
      <c r="B6656" s="1"/>
    </row>
    <row r="6657" spans="2:2" x14ac:dyDescent="0.3">
      <c r="B6657" s="1"/>
    </row>
    <row r="6661" spans="2:2" x14ac:dyDescent="0.3">
      <c r="B6661" s="1"/>
    </row>
    <row r="6667" spans="2:2" x14ac:dyDescent="0.3">
      <c r="B6667" s="1"/>
    </row>
    <row r="6671" spans="2:2" x14ac:dyDescent="0.3">
      <c r="B6671" s="1"/>
    </row>
    <row r="6673" spans="2:2" x14ac:dyDescent="0.3">
      <c r="B6673" s="1"/>
    </row>
    <row r="6675" spans="2:2" x14ac:dyDescent="0.3">
      <c r="B6675" s="1"/>
    </row>
    <row r="6676" spans="2:2" x14ac:dyDescent="0.3">
      <c r="B6676" s="1"/>
    </row>
    <row r="6677" spans="2:2" x14ac:dyDescent="0.3">
      <c r="B6677" s="1"/>
    </row>
    <row r="6678" spans="2:2" x14ac:dyDescent="0.3">
      <c r="B6678" s="1"/>
    </row>
    <row r="6679" spans="2:2" x14ac:dyDescent="0.3">
      <c r="B6679" s="1"/>
    </row>
    <row r="6682" spans="2:2" x14ac:dyDescent="0.3">
      <c r="B6682" s="1"/>
    </row>
    <row r="6687" spans="2:2" x14ac:dyDescent="0.3">
      <c r="B6687" s="1"/>
    </row>
    <row r="6690" spans="2:2" x14ac:dyDescent="0.3">
      <c r="B6690" s="1"/>
    </row>
    <row r="6692" spans="2:2" x14ac:dyDescent="0.3">
      <c r="B6692" s="1"/>
    </row>
    <row r="6695" spans="2:2" x14ac:dyDescent="0.3">
      <c r="B6695" s="1"/>
    </row>
    <row r="6696" spans="2:2" x14ac:dyDescent="0.3">
      <c r="B6696" s="1"/>
    </row>
    <row r="6701" spans="2:2" x14ac:dyDescent="0.3">
      <c r="B6701" s="1"/>
    </row>
    <row r="6703" spans="2:2" x14ac:dyDescent="0.3">
      <c r="B6703" s="1"/>
    </row>
    <row r="6712" spans="2:2" x14ac:dyDescent="0.3">
      <c r="B6712" s="1"/>
    </row>
    <row r="6714" spans="2:2" x14ac:dyDescent="0.3">
      <c r="B6714" s="1"/>
    </row>
    <row r="6716" spans="2:2" x14ac:dyDescent="0.3">
      <c r="B6716" s="1"/>
    </row>
    <row r="6721" spans="2:2" x14ac:dyDescent="0.3">
      <c r="B6721" s="1"/>
    </row>
    <row r="6724" spans="2:2" x14ac:dyDescent="0.3">
      <c r="B6724" s="1"/>
    </row>
    <row r="6725" spans="2:2" x14ac:dyDescent="0.3">
      <c r="B6725" s="1"/>
    </row>
    <row r="6728" spans="2:2" x14ac:dyDescent="0.3">
      <c r="B6728" s="1"/>
    </row>
    <row r="6729" spans="2:2" x14ac:dyDescent="0.3">
      <c r="B6729" s="1"/>
    </row>
    <row r="6731" spans="2:2" x14ac:dyDescent="0.3">
      <c r="B6731" s="1"/>
    </row>
    <row r="6732" spans="2:2" x14ac:dyDescent="0.3">
      <c r="B6732" s="1"/>
    </row>
    <row r="6733" spans="2:2" x14ac:dyDescent="0.3">
      <c r="B6733" s="1"/>
    </row>
    <row r="6734" spans="2:2" x14ac:dyDescent="0.3">
      <c r="B6734" s="1"/>
    </row>
    <row r="6739" spans="2:2" x14ac:dyDescent="0.3">
      <c r="B6739" s="1"/>
    </row>
    <row r="6740" spans="2:2" x14ac:dyDescent="0.3">
      <c r="B6740" s="1"/>
    </row>
    <row r="6746" spans="2:2" x14ac:dyDescent="0.3">
      <c r="B6746" s="1"/>
    </row>
    <row r="6748" spans="2:2" x14ac:dyDescent="0.3">
      <c r="B6748" s="1"/>
    </row>
    <row r="6752" spans="2:2" x14ac:dyDescent="0.3">
      <c r="B6752" s="1"/>
    </row>
    <row r="6753" spans="2:2" x14ac:dyDescent="0.3">
      <c r="B6753" s="1"/>
    </row>
    <row r="6757" spans="2:2" x14ac:dyDescent="0.3">
      <c r="B6757" s="1"/>
    </row>
    <row r="6758" spans="2:2" x14ac:dyDescent="0.3">
      <c r="B6758" s="1"/>
    </row>
    <row r="6761" spans="2:2" x14ac:dyDescent="0.3">
      <c r="B6761" s="1"/>
    </row>
    <row r="6762" spans="2:2" x14ac:dyDescent="0.3">
      <c r="B6762" s="1"/>
    </row>
    <row r="6767" spans="2:2" x14ac:dyDescent="0.3">
      <c r="B6767" s="1"/>
    </row>
    <row r="6768" spans="2:2" x14ac:dyDescent="0.3">
      <c r="B6768" s="1"/>
    </row>
    <row r="6772" spans="2:2" x14ac:dyDescent="0.3">
      <c r="B6772" s="1"/>
    </row>
    <row r="6773" spans="2:2" x14ac:dyDescent="0.3">
      <c r="B6773" s="1"/>
    </row>
    <row r="6774" spans="2:2" x14ac:dyDescent="0.3">
      <c r="B6774" s="1"/>
    </row>
    <row r="6775" spans="2:2" x14ac:dyDescent="0.3">
      <c r="B6775" s="1"/>
    </row>
    <row r="6776" spans="2:2" x14ac:dyDescent="0.3">
      <c r="B6776" s="1"/>
    </row>
    <row r="6778" spans="2:2" x14ac:dyDescent="0.3">
      <c r="B6778" s="1"/>
    </row>
    <row r="6779" spans="2:2" x14ac:dyDescent="0.3">
      <c r="B6779" s="1"/>
    </row>
    <row r="6780" spans="2:2" x14ac:dyDescent="0.3">
      <c r="B6780" s="1"/>
    </row>
    <row r="6785" spans="2:2" x14ac:dyDescent="0.3">
      <c r="B6785" s="1"/>
    </row>
    <row r="6786" spans="2:2" x14ac:dyDescent="0.3">
      <c r="B6786" s="1"/>
    </row>
    <row r="6788" spans="2:2" x14ac:dyDescent="0.3">
      <c r="B6788" s="1"/>
    </row>
    <row r="6792" spans="2:2" x14ac:dyDescent="0.3">
      <c r="B6792" s="1"/>
    </row>
    <row r="6794" spans="2:2" x14ac:dyDescent="0.3">
      <c r="B6794" s="1"/>
    </row>
    <row r="6796" spans="2:2" x14ac:dyDescent="0.3">
      <c r="B6796" s="1"/>
    </row>
    <row r="6800" spans="2:2" x14ac:dyDescent="0.3">
      <c r="B6800" s="1"/>
    </row>
    <row r="6805" spans="2:2" x14ac:dyDescent="0.3">
      <c r="B6805" s="1"/>
    </row>
    <row r="6806" spans="2:2" x14ac:dyDescent="0.3">
      <c r="B6806" s="1"/>
    </row>
    <row r="6807" spans="2:2" x14ac:dyDescent="0.3">
      <c r="B6807" s="1"/>
    </row>
    <row r="6810" spans="2:2" x14ac:dyDescent="0.3">
      <c r="B6810" s="1"/>
    </row>
    <row r="6811" spans="2:2" x14ac:dyDescent="0.3">
      <c r="B6811" s="1"/>
    </row>
    <row r="6812" spans="2:2" x14ac:dyDescent="0.3">
      <c r="B6812" s="1"/>
    </row>
    <row r="6813" spans="2:2" x14ac:dyDescent="0.3">
      <c r="B6813" s="1"/>
    </row>
    <row r="6814" spans="2:2" x14ac:dyDescent="0.3">
      <c r="B6814" s="1"/>
    </row>
    <row r="6815" spans="2:2" x14ac:dyDescent="0.3">
      <c r="B6815" s="1"/>
    </row>
    <row r="6816" spans="2:2" x14ac:dyDescent="0.3">
      <c r="B6816" s="1"/>
    </row>
    <row r="6817" spans="2:2" x14ac:dyDescent="0.3">
      <c r="B6817" s="1"/>
    </row>
    <row r="6818" spans="2:2" x14ac:dyDescent="0.3">
      <c r="B6818" s="1"/>
    </row>
    <row r="6819" spans="2:2" x14ac:dyDescent="0.3">
      <c r="B6819" s="1"/>
    </row>
    <row r="6821" spans="2:2" x14ac:dyDescent="0.3">
      <c r="B6821" s="1"/>
    </row>
    <row r="6824" spans="2:2" x14ac:dyDescent="0.3">
      <c r="B6824" s="1"/>
    </row>
    <row r="6825" spans="2:2" x14ac:dyDescent="0.3">
      <c r="B6825" s="1"/>
    </row>
    <row r="6828" spans="2:2" x14ac:dyDescent="0.3">
      <c r="B6828" s="1"/>
    </row>
    <row r="6829" spans="2:2" x14ac:dyDescent="0.3">
      <c r="B6829" s="1"/>
    </row>
    <row r="6830" spans="2:2" x14ac:dyDescent="0.3">
      <c r="B6830" s="1"/>
    </row>
    <row r="6832" spans="2:2" x14ac:dyDescent="0.3">
      <c r="B6832" s="1"/>
    </row>
    <row r="6833" spans="2:2" x14ac:dyDescent="0.3">
      <c r="B6833" s="1"/>
    </row>
    <row r="6834" spans="2:2" x14ac:dyDescent="0.3">
      <c r="B6834" s="1"/>
    </row>
    <row r="6843" spans="2:2" x14ac:dyDescent="0.3">
      <c r="B6843" s="1"/>
    </row>
    <row r="6844" spans="2:2" x14ac:dyDescent="0.3">
      <c r="B6844" s="1"/>
    </row>
    <row r="6847" spans="2:2" x14ac:dyDescent="0.3">
      <c r="B6847" s="1"/>
    </row>
    <row r="6848" spans="2:2" x14ac:dyDescent="0.3">
      <c r="B6848" s="1"/>
    </row>
    <row r="6851" spans="2:2" x14ac:dyDescent="0.3">
      <c r="B6851" s="1"/>
    </row>
    <row r="6854" spans="2:2" x14ac:dyDescent="0.3">
      <c r="B6854" s="1"/>
    </row>
    <row r="6858" spans="2:2" x14ac:dyDescent="0.3">
      <c r="B6858" s="1"/>
    </row>
    <row r="6859" spans="2:2" x14ac:dyDescent="0.3">
      <c r="B6859" s="1"/>
    </row>
    <row r="6861" spans="2:2" x14ac:dyDescent="0.3">
      <c r="B6861" s="1"/>
    </row>
    <row r="6862" spans="2:2" x14ac:dyDescent="0.3">
      <c r="B6862" s="1"/>
    </row>
    <row r="6865" spans="2:2" x14ac:dyDescent="0.3">
      <c r="B6865" s="1"/>
    </row>
    <row r="6866" spans="2:2" x14ac:dyDescent="0.3">
      <c r="B6866" s="1"/>
    </row>
    <row r="6867" spans="2:2" x14ac:dyDescent="0.3">
      <c r="B6867" s="1"/>
    </row>
    <row r="6869" spans="2:2" x14ac:dyDescent="0.3">
      <c r="B6869" s="1"/>
    </row>
    <row r="6870" spans="2:2" x14ac:dyDescent="0.3">
      <c r="B6870" s="1"/>
    </row>
    <row r="6872" spans="2:2" x14ac:dyDescent="0.3">
      <c r="B6872" s="1"/>
    </row>
    <row r="6873" spans="2:2" x14ac:dyDescent="0.3">
      <c r="B6873" s="1"/>
    </row>
    <row r="6876" spans="2:2" x14ac:dyDescent="0.3">
      <c r="B6876" s="1"/>
    </row>
    <row r="6884" spans="2:2" x14ac:dyDescent="0.3">
      <c r="B6884" s="1"/>
    </row>
    <row r="6885" spans="2:2" x14ac:dyDescent="0.3">
      <c r="B6885" s="1"/>
    </row>
    <row r="6886" spans="2:2" x14ac:dyDescent="0.3">
      <c r="B6886" s="1"/>
    </row>
    <row r="6888" spans="2:2" x14ac:dyDescent="0.3">
      <c r="B6888" s="1"/>
    </row>
    <row r="6889" spans="2:2" x14ac:dyDescent="0.3">
      <c r="B6889" s="1"/>
    </row>
    <row r="6890" spans="2:2" x14ac:dyDescent="0.3">
      <c r="B6890" s="1"/>
    </row>
    <row r="6894" spans="2:2" x14ac:dyDescent="0.3">
      <c r="B6894" s="1"/>
    </row>
    <row r="6896" spans="2:2" x14ac:dyDescent="0.3">
      <c r="B6896" s="1"/>
    </row>
    <row r="6900" spans="2:2" x14ac:dyDescent="0.3">
      <c r="B6900" s="1"/>
    </row>
    <row r="6902" spans="2:2" x14ac:dyDescent="0.3">
      <c r="B6902" s="1"/>
    </row>
    <row r="6909" spans="2:2" x14ac:dyDescent="0.3">
      <c r="B6909" s="1"/>
    </row>
    <row r="6914" spans="2:2" x14ac:dyDescent="0.3">
      <c r="B6914" s="1"/>
    </row>
    <row r="6919" spans="2:2" x14ac:dyDescent="0.3">
      <c r="B6919" s="1"/>
    </row>
    <row r="6923" spans="2:2" x14ac:dyDescent="0.3">
      <c r="B6923" s="1"/>
    </row>
    <row r="6925" spans="2:2" x14ac:dyDescent="0.3">
      <c r="B6925" s="1"/>
    </row>
    <row r="6926" spans="2:2" x14ac:dyDescent="0.3">
      <c r="B6926" s="1"/>
    </row>
    <row r="6928" spans="2:2" x14ac:dyDescent="0.3">
      <c r="B6928" s="1"/>
    </row>
    <row r="6930" spans="2:2" x14ac:dyDescent="0.3">
      <c r="B6930" s="1"/>
    </row>
    <row r="6932" spans="2:2" x14ac:dyDescent="0.3">
      <c r="B6932" s="1"/>
    </row>
    <row r="6933" spans="2:2" x14ac:dyDescent="0.3">
      <c r="B6933" s="1"/>
    </row>
    <row r="6938" spans="2:2" x14ac:dyDescent="0.3">
      <c r="B6938" s="1"/>
    </row>
    <row r="6939" spans="2:2" x14ac:dyDescent="0.3">
      <c r="B6939" s="1"/>
    </row>
    <row r="6941" spans="2:2" x14ac:dyDescent="0.3">
      <c r="B6941" s="1"/>
    </row>
    <row r="6943" spans="2:2" x14ac:dyDescent="0.3">
      <c r="B6943" s="1"/>
    </row>
    <row r="6945" spans="2:2" x14ac:dyDescent="0.3">
      <c r="B6945" s="1"/>
    </row>
    <row r="6947" spans="2:2" x14ac:dyDescent="0.3">
      <c r="B6947" s="1"/>
    </row>
    <row r="6949" spans="2:2" x14ac:dyDescent="0.3">
      <c r="B6949" s="1"/>
    </row>
    <row r="6955" spans="2:2" x14ac:dyDescent="0.3">
      <c r="B6955" s="1"/>
    </row>
    <row r="6960" spans="2:2" x14ac:dyDescent="0.3">
      <c r="B6960" s="1"/>
    </row>
    <row r="6961" spans="2:2" x14ac:dyDescent="0.3">
      <c r="B6961" s="1"/>
    </row>
    <row r="6963" spans="2:2" x14ac:dyDescent="0.3">
      <c r="B6963" s="1"/>
    </row>
    <row r="6968" spans="2:2" x14ac:dyDescent="0.3">
      <c r="B6968" s="1"/>
    </row>
    <row r="6969" spans="2:2" x14ac:dyDescent="0.3">
      <c r="B6969" s="1"/>
    </row>
    <row r="6974" spans="2:2" x14ac:dyDescent="0.3">
      <c r="B6974" s="1"/>
    </row>
    <row r="6977" spans="2:2" x14ac:dyDescent="0.3">
      <c r="B6977" s="1"/>
    </row>
    <row r="6978" spans="2:2" x14ac:dyDescent="0.3">
      <c r="B6978" s="1"/>
    </row>
    <row r="6981" spans="2:2" x14ac:dyDescent="0.3">
      <c r="B6981" s="1"/>
    </row>
    <row r="6982" spans="2:2" x14ac:dyDescent="0.3">
      <c r="B6982" s="1"/>
    </row>
    <row r="6983" spans="2:2" x14ac:dyDescent="0.3">
      <c r="B6983" s="1"/>
    </row>
    <row r="6986" spans="2:2" x14ac:dyDescent="0.3">
      <c r="B6986" s="1"/>
    </row>
    <row r="6993" spans="2:2" x14ac:dyDescent="0.3">
      <c r="B6993" s="1"/>
    </row>
    <row r="6995" spans="2:2" x14ac:dyDescent="0.3">
      <c r="B6995" s="1"/>
    </row>
    <row r="6999" spans="2:2" x14ac:dyDescent="0.3">
      <c r="B6999" s="1"/>
    </row>
    <row r="7000" spans="2:2" x14ac:dyDescent="0.3">
      <c r="B7000" s="1"/>
    </row>
    <row r="7003" spans="2:2" x14ac:dyDescent="0.3">
      <c r="B7003" s="1"/>
    </row>
    <row r="7004" spans="2:2" x14ac:dyDescent="0.3">
      <c r="B7004" s="1"/>
    </row>
    <row r="7005" spans="2:2" x14ac:dyDescent="0.3">
      <c r="B7005" s="1"/>
    </row>
    <row r="7006" spans="2:2" x14ac:dyDescent="0.3">
      <c r="B7006" s="1"/>
    </row>
    <row r="7009" spans="2:2" x14ac:dyDescent="0.3">
      <c r="B7009" s="1"/>
    </row>
    <row r="7011" spans="2:2" x14ac:dyDescent="0.3">
      <c r="B7011" s="1"/>
    </row>
    <row r="7013" spans="2:2" x14ac:dyDescent="0.3">
      <c r="B7013" s="1"/>
    </row>
    <row r="7018" spans="2:2" x14ac:dyDescent="0.3">
      <c r="B7018" s="1"/>
    </row>
    <row r="7019" spans="2:2" x14ac:dyDescent="0.3">
      <c r="B7019" s="1"/>
    </row>
    <row r="7020" spans="2:2" x14ac:dyDescent="0.3">
      <c r="B7020" s="1"/>
    </row>
    <row r="7024" spans="2:2" x14ac:dyDescent="0.3">
      <c r="B7024" s="1"/>
    </row>
    <row r="7025" spans="2:2" x14ac:dyDescent="0.3">
      <c r="B7025" s="1"/>
    </row>
    <row r="7026" spans="2:2" x14ac:dyDescent="0.3">
      <c r="B7026" s="1"/>
    </row>
    <row r="7028" spans="2:2" x14ac:dyDescent="0.3">
      <c r="B7028" s="1"/>
    </row>
    <row r="7033" spans="2:2" x14ac:dyDescent="0.3">
      <c r="B7033" s="1"/>
    </row>
    <row r="7034" spans="2:2" x14ac:dyDescent="0.3">
      <c r="B7034" s="1"/>
    </row>
    <row r="7036" spans="2:2" x14ac:dyDescent="0.3">
      <c r="B7036" s="1"/>
    </row>
    <row r="7037" spans="2:2" x14ac:dyDescent="0.3">
      <c r="B7037" s="1"/>
    </row>
    <row r="7039" spans="2:2" x14ac:dyDescent="0.3">
      <c r="B7039" s="1"/>
    </row>
    <row r="7043" spans="2:2" x14ac:dyDescent="0.3">
      <c r="B7043" s="1"/>
    </row>
    <row r="7046" spans="2:2" x14ac:dyDescent="0.3">
      <c r="B7046" s="1"/>
    </row>
    <row r="7048" spans="2:2" x14ac:dyDescent="0.3">
      <c r="B7048" s="1"/>
    </row>
    <row r="7051" spans="2:2" x14ac:dyDescent="0.3">
      <c r="B7051" s="1"/>
    </row>
    <row r="7060" spans="2:2" x14ac:dyDescent="0.3">
      <c r="B7060" s="1"/>
    </row>
    <row r="7064" spans="2:2" x14ac:dyDescent="0.3">
      <c r="B7064" s="1"/>
    </row>
    <row r="7067" spans="2:2" x14ac:dyDescent="0.3">
      <c r="B7067" s="1"/>
    </row>
    <row r="7068" spans="2:2" x14ac:dyDescent="0.3">
      <c r="B7068" s="1"/>
    </row>
    <row r="7069" spans="2:2" x14ac:dyDescent="0.3">
      <c r="B7069" s="1"/>
    </row>
    <row r="7072" spans="2:2" x14ac:dyDescent="0.3">
      <c r="B7072" s="1"/>
    </row>
    <row r="7073" spans="2:2" x14ac:dyDescent="0.3">
      <c r="B7073" s="1"/>
    </row>
    <row r="7074" spans="2:2" x14ac:dyDescent="0.3">
      <c r="B7074" s="1"/>
    </row>
    <row r="7076" spans="2:2" x14ac:dyDescent="0.3">
      <c r="B7076" s="1"/>
    </row>
    <row r="7077" spans="2:2" x14ac:dyDescent="0.3">
      <c r="B7077" s="1"/>
    </row>
    <row r="7081" spans="2:2" x14ac:dyDescent="0.3">
      <c r="B7081" s="1"/>
    </row>
    <row r="7084" spans="2:2" x14ac:dyDescent="0.3">
      <c r="B7084" s="1"/>
    </row>
    <row r="7088" spans="2:2" x14ac:dyDescent="0.3">
      <c r="B7088" s="1"/>
    </row>
    <row r="7096" spans="2:2" x14ac:dyDescent="0.3">
      <c r="B7096" s="1"/>
    </row>
    <row r="7097" spans="2:2" x14ac:dyDescent="0.3">
      <c r="B7097" s="1"/>
    </row>
    <row r="7098" spans="2:2" x14ac:dyDescent="0.3">
      <c r="B7098" s="1"/>
    </row>
    <row r="7104" spans="2:2" x14ac:dyDescent="0.3">
      <c r="B7104" s="1"/>
    </row>
    <row r="7108" spans="2:2" x14ac:dyDescent="0.3">
      <c r="B7108" s="1"/>
    </row>
    <row r="7109" spans="2:2" x14ac:dyDescent="0.3">
      <c r="B7109" s="1"/>
    </row>
    <row r="7111" spans="2:2" x14ac:dyDescent="0.3">
      <c r="B7111" s="1"/>
    </row>
    <row r="7113" spans="2:2" x14ac:dyDescent="0.3">
      <c r="B7113" s="1"/>
    </row>
    <row r="7114" spans="2:2" x14ac:dyDescent="0.3">
      <c r="B7114" s="1"/>
    </row>
    <row r="7116" spans="2:2" x14ac:dyDescent="0.3">
      <c r="B7116" s="1"/>
    </row>
    <row r="7117" spans="2:2" x14ac:dyDescent="0.3">
      <c r="B7117" s="1"/>
    </row>
    <row r="7121" spans="2:2" x14ac:dyDescent="0.3">
      <c r="B7121" s="1"/>
    </row>
    <row r="7124" spans="2:2" x14ac:dyDescent="0.3">
      <c r="B7124" s="1"/>
    </row>
    <row r="7126" spans="2:2" x14ac:dyDescent="0.3">
      <c r="B7126" s="1"/>
    </row>
    <row r="7131" spans="2:2" x14ac:dyDescent="0.3">
      <c r="B7131" s="1"/>
    </row>
    <row r="7135" spans="2:2" x14ac:dyDescent="0.3">
      <c r="B7135" s="1"/>
    </row>
    <row r="7136" spans="2:2" x14ac:dyDescent="0.3">
      <c r="B7136" s="1"/>
    </row>
    <row r="7138" spans="2:2" x14ac:dyDescent="0.3">
      <c r="B7138" s="1"/>
    </row>
    <row r="7141" spans="2:2" x14ac:dyDescent="0.3">
      <c r="B7141" s="1"/>
    </row>
    <row r="7143" spans="2:2" x14ac:dyDescent="0.3">
      <c r="B7143" s="1"/>
    </row>
    <row r="7144" spans="2:2" x14ac:dyDescent="0.3">
      <c r="B7144" s="1"/>
    </row>
    <row r="7147" spans="2:2" x14ac:dyDescent="0.3">
      <c r="B7147" s="1"/>
    </row>
    <row r="7152" spans="2:2" x14ac:dyDescent="0.3">
      <c r="B7152" s="1"/>
    </row>
    <row r="7158" spans="2:2" x14ac:dyDescent="0.3">
      <c r="B7158" s="1"/>
    </row>
    <row r="7161" spans="2:2" x14ac:dyDescent="0.3">
      <c r="B7161" s="1"/>
    </row>
    <row r="7162" spans="2:2" x14ac:dyDescent="0.3">
      <c r="B7162" s="1"/>
    </row>
    <row r="7170" spans="2:2" x14ac:dyDescent="0.3">
      <c r="B7170" s="1"/>
    </row>
    <row r="7172" spans="2:2" x14ac:dyDescent="0.3">
      <c r="B7172" s="1"/>
    </row>
    <row r="7173" spans="2:2" x14ac:dyDescent="0.3">
      <c r="B7173" s="1"/>
    </row>
    <row r="7174" spans="2:2" x14ac:dyDescent="0.3">
      <c r="B7174" s="1"/>
    </row>
    <row r="7177" spans="2:2" x14ac:dyDescent="0.3">
      <c r="B7177" s="1"/>
    </row>
    <row r="7180" spans="2:2" x14ac:dyDescent="0.3">
      <c r="B7180" s="1"/>
    </row>
    <row r="7181" spans="2:2" x14ac:dyDescent="0.3">
      <c r="B7181" s="1"/>
    </row>
    <row r="7183" spans="2:2" x14ac:dyDescent="0.3">
      <c r="B7183" s="1"/>
    </row>
    <row r="7184" spans="2:2" x14ac:dyDescent="0.3">
      <c r="B7184" s="1"/>
    </row>
    <row r="7190" spans="2:2" x14ac:dyDescent="0.3">
      <c r="B7190" s="1"/>
    </row>
    <row r="7194" spans="2:2" x14ac:dyDescent="0.3">
      <c r="B7194" s="1"/>
    </row>
    <row r="7196" spans="2:2" x14ac:dyDescent="0.3">
      <c r="B7196" s="1"/>
    </row>
    <row r="7210" spans="2:2" x14ac:dyDescent="0.3">
      <c r="B7210" s="1"/>
    </row>
    <row r="7215" spans="2:2" x14ac:dyDescent="0.3">
      <c r="B7215" s="1"/>
    </row>
    <row r="7217" spans="2:2" x14ac:dyDescent="0.3">
      <c r="B7217" s="1"/>
    </row>
    <row r="7219" spans="2:2" x14ac:dyDescent="0.3">
      <c r="B7219" s="1"/>
    </row>
    <row r="7222" spans="2:2" x14ac:dyDescent="0.3">
      <c r="B7222" s="1"/>
    </row>
    <row r="7229" spans="2:2" x14ac:dyDescent="0.3">
      <c r="B7229" s="1"/>
    </row>
    <row r="7230" spans="2:2" x14ac:dyDescent="0.3">
      <c r="B7230" s="1"/>
    </row>
    <row r="7231" spans="2:2" x14ac:dyDescent="0.3">
      <c r="B7231" s="1"/>
    </row>
    <row r="7237" spans="2:2" x14ac:dyDescent="0.3">
      <c r="B7237" s="1"/>
    </row>
    <row r="7240" spans="2:2" x14ac:dyDescent="0.3">
      <c r="B7240" s="1"/>
    </row>
    <row r="7245" spans="2:2" x14ac:dyDescent="0.3">
      <c r="B7245" s="1"/>
    </row>
    <row r="7246" spans="2:2" x14ac:dyDescent="0.3">
      <c r="B7246" s="1"/>
    </row>
    <row r="7247" spans="2:2" x14ac:dyDescent="0.3">
      <c r="B7247" s="1"/>
    </row>
    <row r="7249" spans="2:2" x14ac:dyDescent="0.3">
      <c r="B7249" s="1"/>
    </row>
    <row r="7255" spans="2:2" x14ac:dyDescent="0.3">
      <c r="B7255" s="1"/>
    </row>
    <row r="7256" spans="2:2" x14ac:dyDescent="0.3">
      <c r="B7256" s="1"/>
    </row>
    <row r="7261" spans="2:2" x14ac:dyDescent="0.3">
      <c r="B7261" s="1"/>
    </row>
    <row r="7262" spans="2:2" x14ac:dyDescent="0.3">
      <c r="B7262" s="1"/>
    </row>
    <row r="7263" spans="2:2" x14ac:dyDescent="0.3">
      <c r="B7263" s="1"/>
    </row>
    <row r="7267" spans="2:2" x14ac:dyDescent="0.3">
      <c r="B7267" s="1"/>
    </row>
    <row r="7269" spans="2:2" x14ac:dyDescent="0.3">
      <c r="B7269" s="1"/>
    </row>
    <row r="7273" spans="2:2" x14ac:dyDescent="0.3">
      <c r="B7273" s="1"/>
    </row>
    <row r="7274" spans="2:2" x14ac:dyDescent="0.3">
      <c r="B7274" s="1"/>
    </row>
    <row r="7276" spans="2:2" x14ac:dyDescent="0.3">
      <c r="B7276" s="1"/>
    </row>
    <row r="7279" spans="2:2" x14ac:dyDescent="0.3">
      <c r="B7279" s="1"/>
    </row>
    <row r="7282" spans="2:2" x14ac:dyDescent="0.3">
      <c r="B7282" s="1"/>
    </row>
    <row r="7287" spans="2:2" x14ac:dyDescent="0.3">
      <c r="B7287" s="1"/>
    </row>
    <row r="7301" spans="2:2" x14ac:dyDescent="0.3">
      <c r="B7301" s="1"/>
    </row>
    <row r="7303" spans="2:2" x14ac:dyDescent="0.3">
      <c r="B7303" s="1"/>
    </row>
    <row r="7306" spans="2:2" x14ac:dyDescent="0.3">
      <c r="B7306" s="1"/>
    </row>
    <row r="7307" spans="2:2" x14ac:dyDescent="0.3">
      <c r="B7307" s="1"/>
    </row>
    <row r="7310" spans="2:2" x14ac:dyDescent="0.3">
      <c r="B7310" s="1"/>
    </row>
    <row r="7311" spans="2:2" x14ac:dyDescent="0.3">
      <c r="B7311" s="1"/>
    </row>
    <row r="7313" spans="2:2" x14ac:dyDescent="0.3">
      <c r="B7313" s="1"/>
    </row>
    <row r="7320" spans="2:2" x14ac:dyDescent="0.3">
      <c r="B7320" s="1"/>
    </row>
    <row r="7322" spans="2:2" x14ac:dyDescent="0.3">
      <c r="B7322" s="1"/>
    </row>
    <row r="7324" spans="2:2" x14ac:dyDescent="0.3">
      <c r="B7324" s="1"/>
    </row>
    <row r="7326" spans="2:2" x14ac:dyDescent="0.3">
      <c r="B7326" s="1"/>
    </row>
    <row r="7330" spans="2:2" x14ac:dyDescent="0.3">
      <c r="B7330" s="1"/>
    </row>
    <row r="7331" spans="2:2" x14ac:dyDescent="0.3">
      <c r="B7331" s="1"/>
    </row>
    <row r="7333" spans="2:2" x14ac:dyDescent="0.3">
      <c r="B7333" s="1"/>
    </row>
    <row r="7334" spans="2:2" x14ac:dyDescent="0.3">
      <c r="B7334" s="1"/>
    </row>
    <row r="7335" spans="2:2" x14ac:dyDescent="0.3">
      <c r="B7335" s="1"/>
    </row>
    <row r="7337" spans="2:2" x14ac:dyDescent="0.3">
      <c r="B7337" s="1"/>
    </row>
    <row r="7338" spans="2:2" x14ac:dyDescent="0.3">
      <c r="B7338" s="1"/>
    </row>
    <row r="7339" spans="2:2" x14ac:dyDescent="0.3">
      <c r="B7339" s="1"/>
    </row>
    <row r="7341" spans="2:2" x14ac:dyDescent="0.3">
      <c r="B7341" s="1"/>
    </row>
    <row r="7342" spans="2:2" x14ac:dyDescent="0.3">
      <c r="B7342" s="1"/>
    </row>
    <row r="7343" spans="2:2" x14ac:dyDescent="0.3">
      <c r="B7343" s="1"/>
    </row>
    <row r="7344" spans="2:2" x14ac:dyDescent="0.3">
      <c r="B7344" s="1"/>
    </row>
    <row r="7346" spans="2:2" x14ac:dyDescent="0.3">
      <c r="B7346" s="1"/>
    </row>
    <row r="7347" spans="2:2" x14ac:dyDescent="0.3">
      <c r="B7347" s="1"/>
    </row>
    <row r="7349" spans="2:2" x14ac:dyDescent="0.3">
      <c r="B7349" s="1"/>
    </row>
    <row r="7350" spans="2:2" x14ac:dyDescent="0.3">
      <c r="B7350" s="1"/>
    </row>
    <row r="7352" spans="2:2" x14ac:dyDescent="0.3">
      <c r="B7352" s="1"/>
    </row>
    <row r="7353" spans="2:2" x14ac:dyDescent="0.3">
      <c r="B7353" s="1"/>
    </row>
    <row r="7354" spans="2:2" x14ac:dyDescent="0.3">
      <c r="B7354" s="1"/>
    </row>
    <row r="7355" spans="2:2" x14ac:dyDescent="0.3">
      <c r="B7355" s="1"/>
    </row>
    <row r="7356" spans="2:2" x14ac:dyDescent="0.3">
      <c r="B7356" s="1"/>
    </row>
    <row r="7358" spans="2:2" x14ac:dyDescent="0.3">
      <c r="B7358" s="1"/>
    </row>
    <row r="7359" spans="2:2" x14ac:dyDescent="0.3">
      <c r="B7359" s="1"/>
    </row>
    <row r="7362" spans="2:2" x14ac:dyDescent="0.3">
      <c r="B7362" s="1"/>
    </row>
    <row r="7363" spans="2:2" x14ac:dyDescent="0.3">
      <c r="B7363" s="1"/>
    </row>
    <row r="7365" spans="2:2" x14ac:dyDescent="0.3">
      <c r="B7365" s="1"/>
    </row>
    <row r="7366" spans="2:2" x14ac:dyDescent="0.3">
      <c r="B7366" s="1"/>
    </row>
    <row r="7367" spans="2:2" x14ac:dyDescent="0.3">
      <c r="B7367" s="1"/>
    </row>
    <row r="7368" spans="2:2" x14ac:dyDescent="0.3">
      <c r="B7368" s="1"/>
    </row>
    <row r="7376" spans="2:2" x14ac:dyDescent="0.3">
      <c r="B7376" s="1"/>
    </row>
    <row r="7381" spans="2:2" x14ac:dyDescent="0.3">
      <c r="B7381" s="1"/>
    </row>
    <row r="7384" spans="2:2" x14ac:dyDescent="0.3">
      <c r="B7384" s="1"/>
    </row>
    <row r="7385" spans="2:2" x14ac:dyDescent="0.3">
      <c r="B7385" s="1"/>
    </row>
    <row r="7387" spans="2:2" x14ac:dyDescent="0.3">
      <c r="B7387" s="1"/>
    </row>
    <row r="7389" spans="2:2" x14ac:dyDescent="0.3">
      <c r="B7389" s="1"/>
    </row>
    <row r="7391" spans="2:2" x14ac:dyDescent="0.3">
      <c r="B7391" s="1"/>
    </row>
    <row r="7394" spans="2:2" x14ac:dyDescent="0.3">
      <c r="B7394" s="1"/>
    </row>
    <row r="7395" spans="2:2" x14ac:dyDescent="0.3">
      <c r="B7395" s="1"/>
    </row>
    <row r="7396" spans="2:2" x14ac:dyDescent="0.3">
      <c r="B7396" s="1"/>
    </row>
    <row r="7399" spans="2:2" x14ac:dyDescent="0.3">
      <c r="B7399" s="1"/>
    </row>
    <row r="7401" spans="2:2" x14ac:dyDescent="0.3">
      <c r="B7401" s="1"/>
    </row>
    <row r="7403" spans="2:2" x14ac:dyDescent="0.3">
      <c r="B7403" s="1"/>
    </row>
    <row r="7404" spans="2:2" x14ac:dyDescent="0.3">
      <c r="B7404" s="1"/>
    </row>
    <row r="7406" spans="2:2" x14ac:dyDescent="0.3">
      <c r="B7406" s="1"/>
    </row>
    <row r="7407" spans="2:2" x14ac:dyDescent="0.3">
      <c r="B7407" s="1"/>
    </row>
    <row r="7409" spans="2:2" x14ac:dyDescent="0.3">
      <c r="B7409" s="1"/>
    </row>
    <row r="7410" spans="2:2" x14ac:dyDescent="0.3">
      <c r="B7410" s="1"/>
    </row>
    <row r="7412" spans="2:2" x14ac:dyDescent="0.3">
      <c r="B7412" s="1"/>
    </row>
    <row r="7413" spans="2:2" x14ac:dyDescent="0.3">
      <c r="B7413" s="1"/>
    </row>
    <row r="7418" spans="2:2" x14ac:dyDescent="0.3">
      <c r="B7418" s="1"/>
    </row>
    <row r="7419" spans="2:2" x14ac:dyDescent="0.3">
      <c r="B7419" s="1"/>
    </row>
    <row r="7420" spans="2:2" x14ac:dyDescent="0.3">
      <c r="B7420" s="1"/>
    </row>
    <row r="7425" spans="2:2" x14ac:dyDescent="0.3">
      <c r="B7425" s="1"/>
    </row>
    <row r="7426" spans="2:2" x14ac:dyDescent="0.3">
      <c r="B7426" s="1"/>
    </row>
    <row r="7428" spans="2:2" x14ac:dyDescent="0.3">
      <c r="B7428" s="1"/>
    </row>
    <row r="7430" spans="2:2" x14ac:dyDescent="0.3">
      <c r="B7430" s="1"/>
    </row>
    <row r="7438" spans="2:2" x14ac:dyDescent="0.3">
      <c r="B7438" s="1"/>
    </row>
    <row r="7440" spans="2:2" x14ac:dyDescent="0.3">
      <c r="B7440" s="1"/>
    </row>
    <row r="7448" spans="2:2" x14ac:dyDescent="0.3">
      <c r="B7448" s="1"/>
    </row>
    <row r="7451" spans="2:2" x14ac:dyDescent="0.3">
      <c r="B7451" s="1"/>
    </row>
    <row r="7452" spans="2:2" x14ac:dyDescent="0.3">
      <c r="B7452" s="1"/>
    </row>
    <row r="7458" spans="2:2" x14ac:dyDescent="0.3">
      <c r="B7458" s="1"/>
    </row>
    <row r="7460" spans="2:2" x14ac:dyDescent="0.3">
      <c r="B7460" s="1"/>
    </row>
    <row r="7466" spans="2:2" x14ac:dyDescent="0.3">
      <c r="B7466" s="1"/>
    </row>
    <row r="7467" spans="2:2" x14ac:dyDescent="0.3">
      <c r="B7467" s="1"/>
    </row>
    <row r="7468" spans="2:2" x14ac:dyDescent="0.3">
      <c r="B7468" s="1"/>
    </row>
    <row r="7473" spans="2:2" x14ac:dyDescent="0.3">
      <c r="B7473" s="1"/>
    </row>
    <row r="7476" spans="2:2" x14ac:dyDescent="0.3">
      <c r="B7476" s="1"/>
    </row>
    <row r="7483" spans="2:2" x14ac:dyDescent="0.3">
      <c r="B7483" s="1"/>
    </row>
    <row r="7486" spans="2:2" x14ac:dyDescent="0.3">
      <c r="B7486" s="1"/>
    </row>
    <row r="7491" spans="2:2" x14ac:dyDescent="0.3">
      <c r="B7491" s="1"/>
    </row>
    <row r="7492" spans="2:2" x14ac:dyDescent="0.3">
      <c r="B7492" s="1"/>
    </row>
    <row r="7494" spans="2:2" x14ac:dyDescent="0.3">
      <c r="B7494" s="1"/>
    </row>
    <row r="7497" spans="2:2" x14ac:dyDescent="0.3">
      <c r="B7497" s="1"/>
    </row>
    <row r="7500" spans="2:2" x14ac:dyDescent="0.3">
      <c r="B7500" s="1"/>
    </row>
    <row r="7502" spans="2:2" x14ac:dyDescent="0.3">
      <c r="B7502" s="1"/>
    </row>
    <row r="7503" spans="2:2" x14ac:dyDescent="0.3">
      <c r="B7503" s="1"/>
    </row>
    <row r="7504" spans="2:2" x14ac:dyDescent="0.3">
      <c r="B7504" s="1"/>
    </row>
    <row r="7513" spans="2:2" x14ac:dyDescent="0.3">
      <c r="B7513" s="1"/>
    </row>
    <row r="7517" spans="2:2" x14ac:dyDescent="0.3">
      <c r="B7517" s="1"/>
    </row>
    <row r="7518" spans="2:2" x14ac:dyDescent="0.3">
      <c r="B7518" s="1"/>
    </row>
    <row r="7519" spans="2:2" x14ac:dyDescent="0.3">
      <c r="B7519" s="1"/>
    </row>
    <row r="7521" spans="2:2" x14ac:dyDescent="0.3">
      <c r="B7521" s="1"/>
    </row>
    <row r="7522" spans="2:2" x14ac:dyDescent="0.3">
      <c r="B7522" s="1"/>
    </row>
    <row r="7523" spans="2:2" x14ac:dyDescent="0.3">
      <c r="B7523" s="1"/>
    </row>
    <row r="7526" spans="2:2" x14ac:dyDescent="0.3">
      <c r="B7526" s="1"/>
    </row>
    <row r="7527" spans="2:2" x14ac:dyDescent="0.3">
      <c r="B7527" s="1"/>
    </row>
    <row r="7528" spans="2:2" x14ac:dyDescent="0.3">
      <c r="B7528" s="1"/>
    </row>
    <row r="7530" spans="2:2" x14ac:dyDescent="0.3">
      <c r="B7530" s="1"/>
    </row>
    <row r="7533" spans="2:2" x14ac:dyDescent="0.3">
      <c r="B7533" s="1"/>
    </row>
    <row r="7538" spans="2:2" x14ac:dyDescent="0.3">
      <c r="B7538" s="1"/>
    </row>
    <row r="7540" spans="2:2" x14ac:dyDescent="0.3">
      <c r="B7540" s="1"/>
    </row>
    <row r="7541" spans="2:2" x14ac:dyDescent="0.3">
      <c r="B7541" s="1"/>
    </row>
    <row r="7542" spans="2:2" x14ac:dyDescent="0.3">
      <c r="B7542" s="1"/>
    </row>
    <row r="7543" spans="2:2" x14ac:dyDescent="0.3">
      <c r="B7543" s="1"/>
    </row>
    <row r="7544" spans="2:2" x14ac:dyDescent="0.3">
      <c r="B7544" s="1"/>
    </row>
    <row r="7546" spans="2:2" x14ac:dyDescent="0.3">
      <c r="B7546" s="1"/>
    </row>
    <row r="7549" spans="2:2" x14ac:dyDescent="0.3">
      <c r="B7549" s="1"/>
    </row>
    <row r="7550" spans="2:2" x14ac:dyDescent="0.3">
      <c r="B7550" s="1"/>
    </row>
    <row r="7551" spans="2:2" x14ac:dyDescent="0.3">
      <c r="B7551" s="1"/>
    </row>
    <row r="7552" spans="2:2" x14ac:dyDescent="0.3">
      <c r="B7552" s="1"/>
    </row>
    <row r="7554" spans="2:2" x14ac:dyDescent="0.3">
      <c r="B7554" s="1"/>
    </row>
    <row r="7555" spans="2:2" x14ac:dyDescent="0.3">
      <c r="B7555" s="1"/>
    </row>
    <row r="7556" spans="2:2" x14ac:dyDescent="0.3">
      <c r="B7556" s="1"/>
    </row>
    <row r="7557" spans="2:2" x14ac:dyDescent="0.3">
      <c r="B7557" s="1"/>
    </row>
    <row r="7564" spans="2:2" x14ac:dyDescent="0.3">
      <c r="B7564" s="1"/>
    </row>
    <row r="7565" spans="2:2" x14ac:dyDescent="0.3">
      <c r="B7565" s="1"/>
    </row>
    <row r="7569" spans="2:2" x14ac:dyDescent="0.3">
      <c r="B7569" s="1"/>
    </row>
    <row r="7577" spans="2:2" x14ac:dyDescent="0.3">
      <c r="B7577" s="1"/>
    </row>
    <row r="7578" spans="2:2" x14ac:dyDescent="0.3">
      <c r="B7578" s="1"/>
    </row>
    <row r="7581" spans="2:2" x14ac:dyDescent="0.3">
      <c r="B7581" s="1"/>
    </row>
    <row r="7582" spans="2:2" x14ac:dyDescent="0.3">
      <c r="B7582" s="1"/>
    </row>
    <row r="7588" spans="2:2" x14ac:dyDescent="0.3">
      <c r="B7588" s="1"/>
    </row>
    <row r="7596" spans="2:2" x14ac:dyDescent="0.3">
      <c r="B7596" s="1"/>
    </row>
    <row r="7597" spans="2:2" x14ac:dyDescent="0.3">
      <c r="B7597" s="1"/>
    </row>
    <row r="7599" spans="2:2" x14ac:dyDescent="0.3">
      <c r="B7599" s="1"/>
    </row>
    <row r="7601" spans="2:2" x14ac:dyDescent="0.3">
      <c r="B7601" s="1"/>
    </row>
    <row r="7603" spans="2:2" x14ac:dyDescent="0.3">
      <c r="B7603" s="1"/>
    </row>
    <row r="7606" spans="2:2" x14ac:dyDescent="0.3">
      <c r="B7606" s="1"/>
    </row>
    <row r="7607" spans="2:2" x14ac:dyDescent="0.3">
      <c r="B7607" s="1"/>
    </row>
    <row r="7609" spans="2:2" x14ac:dyDescent="0.3">
      <c r="B7609" s="1"/>
    </row>
    <row r="7611" spans="2:2" x14ac:dyDescent="0.3">
      <c r="B7611" s="1"/>
    </row>
    <row r="7613" spans="2:2" x14ac:dyDescent="0.3">
      <c r="B7613" s="1"/>
    </row>
    <row r="7615" spans="2:2" x14ac:dyDescent="0.3">
      <c r="B7615" s="1"/>
    </row>
    <row r="7616" spans="2:2" x14ac:dyDescent="0.3">
      <c r="B7616" s="1"/>
    </row>
    <row r="7617" spans="2:2" x14ac:dyDescent="0.3">
      <c r="B7617" s="1"/>
    </row>
    <row r="7618" spans="2:2" x14ac:dyDescent="0.3">
      <c r="B7618" s="1"/>
    </row>
    <row r="7620" spans="2:2" x14ac:dyDescent="0.3">
      <c r="B7620" s="1"/>
    </row>
    <row r="7625" spans="2:2" x14ac:dyDescent="0.3">
      <c r="B7625" s="1"/>
    </row>
    <row r="7626" spans="2:2" x14ac:dyDescent="0.3">
      <c r="B7626" s="1"/>
    </row>
    <row r="7627" spans="2:2" x14ac:dyDescent="0.3">
      <c r="B7627" s="1"/>
    </row>
    <row r="7629" spans="2:2" x14ac:dyDescent="0.3">
      <c r="B7629" s="1"/>
    </row>
    <row r="7631" spans="2:2" x14ac:dyDescent="0.3">
      <c r="B7631" s="1"/>
    </row>
    <row r="7632" spans="2:2" x14ac:dyDescent="0.3">
      <c r="B7632" s="1"/>
    </row>
    <row r="7633" spans="2:2" x14ac:dyDescent="0.3">
      <c r="B7633" s="1"/>
    </row>
    <row r="7636" spans="2:2" x14ac:dyDescent="0.3">
      <c r="B7636" s="1"/>
    </row>
    <row r="7637" spans="2:2" x14ac:dyDescent="0.3">
      <c r="B7637" s="1"/>
    </row>
    <row r="7639" spans="2:2" x14ac:dyDescent="0.3">
      <c r="B7639" s="1"/>
    </row>
    <row r="7640" spans="2:2" x14ac:dyDescent="0.3">
      <c r="B7640" s="1"/>
    </row>
    <row r="7642" spans="2:2" x14ac:dyDescent="0.3">
      <c r="B7642" s="1"/>
    </row>
    <row r="7646" spans="2:2" x14ac:dyDescent="0.3">
      <c r="B7646" s="1"/>
    </row>
    <row r="7651" spans="2:2" x14ac:dyDescent="0.3">
      <c r="B7651" s="1"/>
    </row>
    <row r="7652" spans="2:2" x14ac:dyDescent="0.3">
      <c r="B7652" s="1"/>
    </row>
    <row r="7655" spans="2:2" x14ac:dyDescent="0.3">
      <c r="B7655" s="1"/>
    </row>
    <row r="7658" spans="2:2" x14ac:dyDescent="0.3">
      <c r="B7658" s="1"/>
    </row>
    <row r="7659" spans="2:2" x14ac:dyDescent="0.3">
      <c r="B7659" s="1"/>
    </row>
    <row r="7660" spans="2:2" x14ac:dyDescent="0.3">
      <c r="B7660" s="1"/>
    </row>
    <row r="7661" spans="2:2" x14ac:dyDescent="0.3">
      <c r="B7661" s="1"/>
    </row>
    <row r="7665" spans="2:2" x14ac:dyDescent="0.3">
      <c r="B7665" s="1"/>
    </row>
    <row r="7669" spans="2:2" x14ac:dyDescent="0.3">
      <c r="B7669" s="1"/>
    </row>
    <row r="7672" spans="2:2" x14ac:dyDescent="0.3">
      <c r="B7672" s="1"/>
    </row>
    <row r="7674" spans="2:2" x14ac:dyDescent="0.3">
      <c r="B7674" s="1"/>
    </row>
    <row r="7676" spans="2:2" x14ac:dyDescent="0.3">
      <c r="B7676" s="1"/>
    </row>
    <row r="7677" spans="2:2" x14ac:dyDescent="0.3">
      <c r="B7677" s="1"/>
    </row>
    <row r="7678" spans="2:2" x14ac:dyDescent="0.3">
      <c r="B7678" s="1"/>
    </row>
    <row r="7682" spans="2:2" x14ac:dyDescent="0.3">
      <c r="B7682" s="1"/>
    </row>
    <row r="7685" spans="2:2" x14ac:dyDescent="0.3">
      <c r="B7685" s="1"/>
    </row>
    <row r="7688" spans="2:2" x14ac:dyDescent="0.3">
      <c r="B7688" s="1"/>
    </row>
    <row r="7689" spans="2:2" x14ac:dyDescent="0.3">
      <c r="B7689" s="1"/>
    </row>
    <row r="7691" spans="2:2" x14ac:dyDescent="0.3">
      <c r="B7691" s="1"/>
    </row>
    <row r="7692" spans="2:2" x14ac:dyDescent="0.3">
      <c r="B7692" s="1"/>
    </row>
    <row r="7693" spans="2:2" x14ac:dyDescent="0.3">
      <c r="B7693" s="1"/>
    </row>
    <row r="7695" spans="2:2" x14ac:dyDescent="0.3">
      <c r="B7695" s="1"/>
    </row>
    <row r="7696" spans="2:2" x14ac:dyDescent="0.3">
      <c r="B7696" s="1"/>
    </row>
    <row r="7698" spans="2:2" x14ac:dyDescent="0.3">
      <c r="B7698" s="1"/>
    </row>
    <row r="7699" spans="2:2" x14ac:dyDescent="0.3">
      <c r="B7699" s="1"/>
    </row>
    <row r="7700" spans="2:2" x14ac:dyDescent="0.3">
      <c r="B7700" s="1"/>
    </row>
    <row r="7701" spans="2:2" x14ac:dyDescent="0.3">
      <c r="B7701" s="1"/>
    </row>
    <row r="7704" spans="2:2" x14ac:dyDescent="0.3">
      <c r="B7704" s="1"/>
    </row>
    <row r="7705" spans="2:2" x14ac:dyDescent="0.3">
      <c r="B7705" s="1"/>
    </row>
    <row r="7706" spans="2:2" x14ac:dyDescent="0.3">
      <c r="B7706" s="1"/>
    </row>
    <row r="7709" spans="2:2" x14ac:dyDescent="0.3">
      <c r="B7709" s="1"/>
    </row>
    <row r="7711" spans="2:2" x14ac:dyDescent="0.3">
      <c r="B7711" s="1"/>
    </row>
    <row r="7715" spans="2:2" x14ac:dyDescent="0.3">
      <c r="B7715" s="1"/>
    </row>
    <row r="7717" spans="2:2" x14ac:dyDescent="0.3">
      <c r="B7717" s="1"/>
    </row>
    <row r="7724" spans="2:2" x14ac:dyDescent="0.3">
      <c r="B7724" s="1"/>
    </row>
    <row r="7725" spans="2:2" x14ac:dyDescent="0.3">
      <c r="B7725" s="1"/>
    </row>
    <row r="7726" spans="2:2" x14ac:dyDescent="0.3">
      <c r="B7726" s="1"/>
    </row>
    <row r="7727" spans="2:2" x14ac:dyDescent="0.3">
      <c r="B7727" s="1"/>
    </row>
    <row r="7728" spans="2:2" x14ac:dyDescent="0.3">
      <c r="B7728" s="1"/>
    </row>
    <row r="7730" spans="2:2" x14ac:dyDescent="0.3">
      <c r="B7730" s="1"/>
    </row>
    <row r="7737" spans="2:2" x14ac:dyDescent="0.3">
      <c r="B7737" s="1"/>
    </row>
    <row r="7738" spans="2:2" x14ac:dyDescent="0.3">
      <c r="B7738" s="1"/>
    </row>
    <row r="7741" spans="2:2" x14ac:dyDescent="0.3">
      <c r="B7741" s="1"/>
    </row>
    <row r="7742" spans="2:2" x14ac:dyDescent="0.3">
      <c r="B7742" s="1"/>
    </row>
    <row r="7745" spans="2:2" x14ac:dyDescent="0.3">
      <c r="B7745" s="1"/>
    </row>
    <row r="7752" spans="2:2" x14ac:dyDescent="0.3">
      <c r="B7752" s="1"/>
    </row>
    <row r="7753" spans="2:2" x14ac:dyDescent="0.3">
      <c r="B7753" s="1"/>
    </row>
    <row r="7759" spans="2:2" x14ac:dyDescent="0.3">
      <c r="B7759" s="1"/>
    </row>
    <row r="7760" spans="2:2" x14ac:dyDescent="0.3">
      <c r="B7760" s="1"/>
    </row>
    <row r="7761" spans="2:2" x14ac:dyDescent="0.3">
      <c r="B7761" s="1"/>
    </row>
    <row r="7763" spans="2:2" x14ac:dyDescent="0.3">
      <c r="B7763" s="1"/>
    </row>
    <row r="7765" spans="2:2" x14ac:dyDescent="0.3">
      <c r="B7765" s="1"/>
    </row>
    <row r="7767" spans="2:2" x14ac:dyDescent="0.3">
      <c r="B7767" s="1"/>
    </row>
    <row r="7770" spans="2:2" x14ac:dyDescent="0.3">
      <c r="B7770" s="1"/>
    </row>
    <row r="7774" spans="2:2" x14ac:dyDescent="0.3">
      <c r="B7774" s="1"/>
    </row>
    <row r="7775" spans="2:2" x14ac:dyDescent="0.3">
      <c r="B7775" s="1"/>
    </row>
    <row r="7784" spans="2:2" x14ac:dyDescent="0.3">
      <c r="B7784" s="1"/>
    </row>
    <row r="7785" spans="2:2" x14ac:dyDescent="0.3">
      <c r="B7785" s="1"/>
    </row>
    <row r="7786" spans="2:2" x14ac:dyDescent="0.3">
      <c r="B7786" s="1"/>
    </row>
    <row r="7788" spans="2:2" x14ac:dyDescent="0.3">
      <c r="B7788" s="1"/>
    </row>
    <row r="7791" spans="2:2" x14ac:dyDescent="0.3">
      <c r="B7791" s="1"/>
    </row>
    <row r="7792" spans="2:2" x14ac:dyDescent="0.3">
      <c r="B7792" s="1"/>
    </row>
    <row r="7793" spans="2:2" x14ac:dyDescent="0.3">
      <c r="B7793" s="1"/>
    </row>
    <row r="7794" spans="2:2" x14ac:dyDescent="0.3">
      <c r="B7794" s="1"/>
    </row>
    <row r="7797" spans="2:2" x14ac:dyDescent="0.3">
      <c r="B7797" s="1"/>
    </row>
    <row r="7799" spans="2:2" x14ac:dyDescent="0.3">
      <c r="B7799" s="1"/>
    </row>
    <row r="7800" spans="2:2" x14ac:dyDescent="0.3">
      <c r="B7800" s="1"/>
    </row>
    <row r="7804" spans="2:2" x14ac:dyDescent="0.3">
      <c r="B7804" s="1"/>
    </row>
    <row r="7811" spans="2:2" x14ac:dyDescent="0.3">
      <c r="B7811" s="1"/>
    </row>
    <row r="7812" spans="2:2" x14ac:dyDescent="0.3">
      <c r="B7812" s="1"/>
    </row>
    <row r="7814" spans="2:2" x14ac:dyDescent="0.3">
      <c r="B7814" s="1"/>
    </row>
    <row r="7816" spans="2:2" x14ac:dyDescent="0.3">
      <c r="B7816" s="1"/>
    </row>
    <row r="7818" spans="2:2" x14ac:dyDescent="0.3">
      <c r="B7818" s="1"/>
    </row>
    <row r="7822" spans="2:2" x14ac:dyDescent="0.3">
      <c r="B7822" s="1"/>
    </row>
    <row r="7823" spans="2:2" x14ac:dyDescent="0.3">
      <c r="B7823" s="1"/>
    </row>
    <row r="7824" spans="2:2" x14ac:dyDescent="0.3">
      <c r="B7824" s="1"/>
    </row>
    <row r="7825" spans="2:2" x14ac:dyDescent="0.3">
      <c r="B7825" s="1"/>
    </row>
    <row r="7826" spans="2:2" x14ac:dyDescent="0.3">
      <c r="B7826" s="1"/>
    </row>
    <row r="7835" spans="2:2" x14ac:dyDescent="0.3">
      <c r="B7835" s="1"/>
    </row>
    <row r="7837" spans="2:2" x14ac:dyDescent="0.3">
      <c r="B7837" s="1"/>
    </row>
    <row r="7838" spans="2:2" x14ac:dyDescent="0.3">
      <c r="B7838" s="1"/>
    </row>
    <row r="7839" spans="2:2" x14ac:dyDescent="0.3">
      <c r="B7839" s="1"/>
    </row>
    <row r="7841" spans="2:2" x14ac:dyDescent="0.3">
      <c r="B7841" s="1"/>
    </row>
    <row r="7845" spans="2:2" x14ac:dyDescent="0.3">
      <c r="B7845" s="1"/>
    </row>
    <row r="7846" spans="2:2" x14ac:dyDescent="0.3">
      <c r="B7846" s="1"/>
    </row>
    <row r="7850" spans="2:2" x14ac:dyDescent="0.3">
      <c r="B7850" s="1"/>
    </row>
    <row r="7854" spans="2:2" x14ac:dyDescent="0.3">
      <c r="B7854" s="1"/>
    </row>
    <row r="7857" spans="2:2" x14ac:dyDescent="0.3">
      <c r="B7857" s="1"/>
    </row>
    <row r="7858" spans="2:2" x14ac:dyDescent="0.3">
      <c r="B7858" s="1"/>
    </row>
    <row r="7859" spans="2:2" x14ac:dyDescent="0.3">
      <c r="B7859" s="1"/>
    </row>
    <row r="7867" spans="2:2" x14ac:dyDescent="0.3">
      <c r="B7867" s="1"/>
    </row>
    <row r="7868" spans="2:2" x14ac:dyDescent="0.3">
      <c r="B7868" s="1"/>
    </row>
    <row r="7872" spans="2:2" x14ac:dyDescent="0.3">
      <c r="B7872" s="1"/>
    </row>
    <row r="7873" spans="2:2" x14ac:dyDescent="0.3">
      <c r="B7873" s="1"/>
    </row>
    <row r="7875" spans="2:2" x14ac:dyDescent="0.3">
      <c r="B7875" s="1"/>
    </row>
    <row r="7879" spans="2:2" x14ac:dyDescent="0.3">
      <c r="B7879" s="1"/>
    </row>
    <row r="7880" spans="2:2" x14ac:dyDescent="0.3">
      <c r="B7880" s="1"/>
    </row>
    <row r="7885" spans="2:2" x14ac:dyDescent="0.3">
      <c r="B7885" s="1"/>
    </row>
    <row r="7890" spans="2:2" x14ac:dyDescent="0.3">
      <c r="B7890" s="1"/>
    </row>
    <row r="7892" spans="2:2" x14ac:dyDescent="0.3">
      <c r="B7892" s="1"/>
    </row>
    <row r="7895" spans="2:2" x14ac:dyDescent="0.3">
      <c r="B7895" s="1"/>
    </row>
    <row r="7896" spans="2:2" x14ac:dyDescent="0.3">
      <c r="B7896" s="1"/>
    </row>
    <row r="7898" spans="2:2" x14ac:dyDescent="0.3">
      <c r="B7898" s="1"/>
    </row>
    <row r="7900" spans="2:2" x14ac:dyDescent="0.3">
      <c r="B7900" s="1"/>
    </row>
    <row r="7901" spans="2:2" x14ac:dyDescent="0.3">
      <c r="B7901" s="1"/>
    </row>
    <row r="7902" spans="2:2" x14ac:dyDescent="0.3">
      <c r="B7902" s="1"/>
    </row>
    <row r="7907" spans="2:2" x14ac:dyDescent="0.3">
      <c r="B7907" s="1"/>
    </row>
    <row r="7909" spans="2:2" x14ac:dyDescent="0.3">
      <c r="B7909" s="1"/>
    </row>
    <row r="7912" spans="2:2" x14ac:dyDescent="0.3">
      <c r="B7912" s="1"/>
    </row>
    <row r="7916" spans="2:2" x14ac:dyDescent="0.3">
      <c r="B7916" s="1"/>
    </row>
    <row r="7918" spans="2:2" x14ac:dyDescent="0.3">
      <c r="B7918" s="1"/>
    </row>
    <row r="7922" spans="2:2" x14ac:dyDescent="0.3">
      <c r="B7922" s="1"/>
    </row>
    <row r="7924" spans="2:2" x14ac:dyDescent="0.3">
      <c r="B7924" s="1"/>
    </row>
    <row r="7926" spans="2:2" x14ac:dyDescent="0.3">
      <c r="B7926" s="1"/>
    </row>
    <row r="7928" spans="2:2" x14ac:dyDescent="0.3">
      <c r="B7928" s="1"/>
    </row>
    <row r="7929" spans="2:2" x14ac:dyDescent="0.3">
      <c r="B7929" s="1"/>
    </row>
    <row r="7933" spans="2:2" x14ac:dyDescent="0.3">
      <c r="B7933" s="1"/>
    </row>
    <row r="7937" spans="2:2" x14ac:dyDescent="0.3">
      <c r="B7937" s="1"/>
    </row>
    <row r="7944" spans="2:2" x14ac:dyDescent="0.3">
      <c r="B7944" s="1"/>
    </row>
    <row r="7947" spans="2:2" x14ac:dyDescent="0.3">
      <c r="B7947" s="1"/>
    </row>
    <row r="7948" spans="2:2" x14ac:dyDescent="0.3">
      <c r="B7948" s="1"/>
    </row>
    <row r="7949" spans="2:2" x14ac:dyDescent="0.3">
      <c r="B7949" s="1"/>
    </row>
    <row r="7950" spans="2:2" x14ac:dyDescent="0.3">
      <c r="B7950" s="1"/>
    </row>
    <row r="7952" spans="2:2" x14ac:dyDescent="0.3">
      <c r="B7952" s="1"/>
    </row>
    <row r="7953" spans="2:2" x14ac:dyDescent="0.3">
      <c r="B7953" s="1"/>
    </row>
    <row r="7955" spans="2:2" x14ac:dyDescent="0.3">
      <c r="B7955" s="1"/>
    </row>
    <row r="7958" spans="2:2" x14ac:dyDescent="0.3">
      <c r="B7958" s="1"/>
    </row>
    <row r="7962" spans="2:2" x14ac:dyDescent="0.3">
      <c r="B7962" s="1"/>
    </row>
    <row r="7964" spans="2:2" x14ac:dyDescent="0.3">
      <c r="B7964" s="1"/>
    </row>
    <row r="7965" spans="2:2" x14ac:dyDescent="0.3">
      <c r="B7965" s="1"/>
    </row>
    <row r="7969" spans="2:2" x14ac:dyDescent="0.3">
      <c r="B7969" s="1"/>
    </row>
    <row r="7973" spans="2:2" x14ac:dyDescent="0.3">
      <c r="B7973" s="1"/>
    </row>
    <row r="7976" spans="2:2" x14ac:dyDescent="0.3">
      <c r="B7976" s="1"/>
    </row>
    <row r="7977" spans="2:2" x14ac:dyDescent="0.3">
      <c r="B7977" s="1"/>
    </row>
    <row r="7978" spans="2:2" x14ac:dyDescent="0.3">
      <c r="B7978" s="1"/>
    </row>
    <row r="7980" spans="2:2" x14ac:dyDescent="0.3">
      <c r="B7980" s="1"/>
    </row>
    <row r="7986" spans="2:2" x14ac:dyDescent="0.3">
      <c r="B7986" s="1"/>
    </row>
    <row r="7987" spans="2:2" x14ac:dyDescent="0.3">
      <c r="B7987" s="1"/>
    </row>
    <row r="7988" spans="2:2" x14ac:dyDescent="0.3">
      <c r="B7988" s="1"/>
    </row>
    <row r="7989" spans="2:2" x14ac:dyDescent="0.3">
      <c r="B7989" s="1"/>
    </row>
    <row r="7993" spans="2:2" x14ac:dyDescent="0.3">
      <c r="B7993" s="1"/>
    </row>
    <row r="7999" spans="2:2" x14ac:dyDescent="0.3">
      <c r="B7999" s="1"/>
    </row>
    <row r="8000" spans="2:2" x14ac:dyDescent="0.3">
      <c r="B8000" s="1"/>
    </row>
    <row r="8001" spans="2:2" x14ac:dyDescent="0.3">
      <c r="B8001" s="1"/>
    </row>
    <row r="8004" spans="2:2" x14ac:dyDescent="0.3">
      <c r="B8004" s="1"/>
    </row>
    <row r="8006" spans="2:2" x14ac:dyDescent="0.3">
      <c r="B8006" s="1"/>
    </row>
    <row r="8008" spans="2:2" x14ac:dyDescent="0.3">
      <c r="B8008" s="1"/>
    </row>
    <row r="8015" spans="2:2" x14ac:dyDescent="0.3">
      <c r="B8015" s="1"/>
    </row>
    <row r="8021" spans="2:2" x14ac:dyDescent="0.3">
      <c r="B8021" s="1"/>
    </row>
    <row r="8022" spans="2:2" x14ac:dyDescent="0.3">
      <c r="B8022" s="1"/>
    </row>
    <row r="8025" spans="2:2" x14ac:dyDescent="0.3">
      <c r="B8025" s="1"/>
    </row>
    <row r="8026" spans="2:2" x14ac:dyDescent="0.3">
      <c r="B8026" s="1"/>
    </row>
    <row r="8027" spans="2:2" x14ac:dyDescent="0.3">
      <c r="B8027" s="1"/>
    </row>
    <row r="8032" spans="2:2" x14ac:dyDescent="0.3">
      <c r="B8032" s="1"/>
    </row>
    <row r="8034" spans="2:2" x14ac:dyDescent="0.3">
      <c r="B8034" s="1"/>
    </row>
    <row r="8038" spans="2:2" x14ac:dyDescent="0.3">
      <c r="B8038" s="1"/>
    </row>
    <row r="8041" spans="2:2" x14ac:dyDescent="0.3">
      <c r="B8041" s="1"/>
    </row>
    <row r="8042" spans="2:2" x14ac:dyDescent="0.3">
      <c r="B8042" s="1"/>
    </row>
    <row r="8044" spans="2:2" x14ac:dyDescent="0.3">
      <c r="B8044" s="1"/>
    </row>
    <row r="8046" spans="2:2" x14ac:dyDescent="0.3">
      <c r="B8046" s="1"/>
    </row>
    <row r="8048" spans="2:2" x14ac:dyDescent="0.3">
      <c r="B8048" s="1"/>
    </row>
    <row r="8049" spans="2:2" x14ac:dyDescent="0.3">
      <c r="B8049" s="1"/>
    </row>
    <row r="8052" spans="2:2" x14ac:dyDescent="0.3">
      <c r="B8052" s="1"/>
    </row>
    <row r="8053" spans="2:2" x14ac:dyDescent="0.3">
      <c r="B8053" s="1"/>
    </row>
    <row r="8054" spans="2:2" x14ac:dyDescent="0.3">
      <c r="B8054" s="1"/>
    </row>
    <row r="8055" spans="2:2" x14ac:dyDescent="0.3">
      <c r="B8055" s="1"/>
    </row>
    <row r="8056" spans="2:2" x14ac:dyDescent="0.3">
      <c r="B8056" s="1"/>
    </row>
    <row r="8059" spans="2:2" x14ac:dyDescent="0.3">
      <c r="B8059" s="1"/>
    </row>
    <row r="8060" spans="2:2" x14ac:dyDescent="0.3">
      <c r="B8060" s="1"/>
    </row>
    <row r="8064" spans="2:2" x14ac:dyDescent="0.3">
      <c r="B8064" s="1"/>
    </row>
    <row r="8066" spans="2:2" x14ac:dyDescent="0.3">
      <c r="B8066" s="1"/>
    </row>
    <row r="8068" spans="2:2" x14ac:dyDescent="0.3">
      <c r="B8068" s="1"/>
    </row>
    <row r="8070" spans="2:2" x14ac:dyDescent="0.3">
      <c r="B8070" s="1"/>
    </row>
    <row r="8072" spans="2:2" x14ac:dyDescent="0.3">
      <c r="B8072" s="1"/>
    </row>
    <row r="8073" spans="2:2" x14ac:dyDescent="0.3">
      <c r="B8073" s="1"/>
    </row>
    <row r="8074" spans="2:2" x14ac:dyDescent="0.3">
      <c r="B8074" s="1"/>
    </row>
    <row r="8075" spans="2:2" x14ac:dyDescent="0.3">
      <c r="B8075" s="1"/>
    </row>
    <row r="8076" spans="2:2" x14ac:dyDescent="0.3">
      <c r="B8076" s="1"/>
    </row>
    <row r="8077" spans="2:2" x14ac:dyDescent="0.3">
      <c r="B8077" s="1"/>
    </row>
    <row r="8082" spans="2:2" x14ac:dyDescent="0.3">
      <c r="B8082" s="1"/>
    </row>
    <row r="8085" spans="2:2" x14ac:dyDescent="0.3">
      <c r="B8085" s="1"/>
    </row>
    <row r="8087" spans="2:2" x14ac:dyDescent="0.3">
      <c r="B8087" s="1"/>
    </row>
    <row r="8093" spans="2:2" x14ac:dyDescent="0.3">
      <c r="B8093" s="1"/>
    </row>
    <row r="8094" spans="2:2" x14ac:dyDescent="0.3">
      <c r="B8094" s="1"/>
    </row>
    <row r="8095" spans="2:2" x14ac:dyDescent="0.3">
      <c r="B8095" s="1"/>
    </row>
    <row r="8096" spans="2:2" x14ac:dyDescent="0.3">
      <c r="B8096" s="1"/>
    </row>
    <row r="8098" spans="2:2" x14ac:dyDescent="0.3">
      <c r="B8098" s="1"/>
    </row>
    <row r="8100" spans="2:2" x14ac:dyDescent="0.3">
      <c r="B8100" s="1"/>
    </row>
    <row r="8104" spans="2:2" x14ac:dyDescent="0.3">
      <c r="B8104" s="1"/>
    </row>
    <row r="8106" spans="2:2" x14ac:dyDescent="0.3">
      <c r="B8106" s="1"/>
    </row>
    <row r="8108" spans="2:2" x14ac:dyDescent="0.3">
      <c r="B8108" s="1"/>
    </row>
    <row r="8110" spans="2:2" x14ac:dyDescent="0.3">
      <c r="B8110" s="1"/>
    </row>
    <row r="8112" spans="2:2" x14ac:dyDescent="0.3">
      <c r="B8112" s="1"/>
    </row>
    <row r="8113" spans="2:2" x14ac:dyDescent="0.3">
      <c r="B8113" s="1"/>
    </row>
    <row r="8115" spans="2:2" x14ac:dyDescent="0.3">
      <c r="B8115" s="1"/>
    </row>
    <row r="8117" spans="2:2" x14ac:dyDescent="0.3">
      <c r="B8117" s="1"/>
    </row>
    <row r="8119" spans="2:2" x14ac:dyDescent="0.3">
      <c r="B8119" s="1"/>
    </row>
    <row r="8121" spans="2:2" x14ac:dyDescent="0.3">
      <c r="B8121" s="1"/>
    </row>
    <row r="8123" spans="2:2" x14ac:dyDescent="0.3">
      <c r="B8123" s="1"/>
    </row>
    <row r="8128" spans="2:2" x14ac:dyDescent="0.3">
      <c r="B8128" s="1"/>
    </row>
    <row r="8131" spans="2:2" x14ac:dyDescent="0.3">
      <c r="B8131" s="1"/>
    </row>
    <row r="8132" spans="2:2" x14ac:dyDescent="0.3">
      <c r="B8132" s="1"/>
    </row>
    <row r="8134" spans="2:2" x14ac:dyDescent="0.3">
      <c r="B8134" s="1"/>
    </row>
    <row r="8136" spans="2:2" x14ac:dyDescent="0.3">
      <c r="B8136" s="1"/>
    </row>
    <row r="8139" spans="2:2" x14ac:dyDescent="0.3">
      <c r="B8139" s="1"/>
    </row>
    <row r="8144" spans="2:2" x14ac:dyDescent="0.3">
      <c r="B8144" s="1"/>
    </row>
    <row r="8145" spans="2:2" x14ac:dyDescent="0.3">
      <c r="B8145" s="1"/>
    </row>
    <row r="8148" spans="2:2" x14ac:dyDescent="0.3">
      <c r="B8148" s="1"/>
    </row>
    <row r="8151" spans="2:2" x14ac:dyDescent="0.3">
      <c r="B8151" s="1"/>
    </row>
    <row r="8152" spans="2:2" x14ac:dyDescent="0.3">
      <c r="B8152" s="1"/>
    </row>
    <row r="8158" spans="2:2" x14ac:dyDescent="0.3">
      <c r="B8158" s="1"/>
    </row>
    <row r="8160" spans="2:2" x14ac:dyDescent="0.3">
      <c r="B8160" s="1"/>
    </row>
    <row r="8166" spans="2:2" x14ac:dyDescent="0.3">
      <c r="B8166" s="1"/>
    </row>
    <row r="8170" spans="2:2" x14ac:dyDescent="0.3">
      <c r="B8170" s="1"/>
    </row>
    <row r="8174" spans="2:2" x14ac:dyDescent="0.3">
      <c r="B8174" s="1"/>
    </row>
    <row r="8179" spans="2:2" x14ac:dyDescent="0.3">
      <c r="B8179" s="1"/>
    </row>
    <row r="8180" spans="2:2" x14ac:dyDescent="0.3">
      <c r="B8180" s="1"/>
    </row>
    <row r="8188" spans="2:2" x14ac:dyDescent="0.3">
      <c r="B8188" s="1"/>
    </row>
    <row r="8189" spans="2:2" x14ac:dyDescent="0.3">
      <c r="B8189" s="1"/>
    </row>
    <row r="8196" spans="2:2" x14ac:dyDescent="0.3">
      <c r="B8196" s="1"/>
    </row>
    <row r="8198" spans="2:2" x14ac:dyDescent="0.3">
      <c r="B8198" s="1"/>
    </row>
    <row r="8202" spans="2:2" x14ac:dyDescent="0.3">
      <c r="B8202" s="1"/>
    </row>
    <row r="8204" spans="2:2" x14ac:dyDescent="0.3">
      <c r="B8204" s="1"/>
    </row>
    <row r="8205" spans="2:2" x14ac:dyDescent="0.3">
      <c r="B8205" s="1"/>
    </row>
    <row r="8206" spans="2:2" x14ac:dyDescent="0.3">
      <c r="B8206" s="1"/>
    </row>
    <row r="8208" spans="2:2" x14ac:dyDescent="0.3">
      <c r="B8208" s="1"/>
    </row>
    <row r="8209" spans="2:2" x14ac:dyDescent="0.3">
      <c r="B8209" s="1"/>
    </row>
    <row r="8212" spans="2:2" x14ac:dyDescent="0.3">
      <c r="B8212" s="1"/>
    </row>
    <row r="8213" spans="2:2" x14ac:dyDescent="0.3">
      <c r="B8213" s="1"/>
    </row>
    <row r="8216" spans="2:2" x14ac:dyDescent="0.3">
      <c r="B8216" s="1"/>
    </row>
    <row r="8218" spans="2:2" x14ac:dyDescent="0.3">
      <c r="B8218" s="1"/>
    </row>
    <row r="8223" spans="2:2" x14ac:dyDescent="0.3">
      <c r="B8223" s="1"/>
    </row>
    <row r="8226" spans="2:2" x14ac:dyDescent="0.3">
      <c r="B8226" s="1"/>
    </row>
    <row r="8228" spans="2:2" x14ac:dyDescent="0.3">
      <c r="B8228" s="1"/>
    </row>
    <row r="8230" spans="2:2" x14ac:dyDescent="0.3">
      <c r="B8230" s="1"/>
    </row>
    <row r="8231" spans="2:2" x14ac:dyDescent="0.3">
      <c r="B8231" s="1"/>
    </row>
    <row r="8232" spans="2:2" x14ac:dyDescent="0.3">
      <c r="B8232" s="1"/>
    </row>
    <row r="8235" spans="2:2" x14ac:dyDescent="0.3">
      <c r="B8235" s="1"/>
    </row>
    <row r="8237" spans="2:2" x14ac:dyDescent="0.3">
      <c r="B8237" s="1"/>
    </row>
    <row r="8240" spans="2:2" x14ac:dyDescent="0.3">
      <c r="B8240" s="1"/>
    </row>
    <row r="8242" spans="2:2" x14ac:dyDescent="0.3">
      <c r="B8242" s="1"/>
    </row>
    <row r="8243" spans="2:2" x14ac:dyDescent="0.3">
      <c r="B8243" s="1"/>
    </row>
    <row r="8245" spans="2:2" x14ac:dyDescent="0.3">
      <c r="B8245" s="1"/>
    </row>
    <row r="8246" spans="2:2" x14ac:dyDescent="0.3">
      <c r="B8246" s="1"/>
    </row>
    <row r="8248" spans="2:2" x14ac:dyDescent="0.3">
      <c r="B8248" s="1"/>
    </row>
    <row r="8250" spans="2:2" x14ac:dyDescent="0.3">
      <c r="B8250" s="1"/>
    </row>
    <row r="8254" spans="2:2" x14ac:dyDescent="0.3">
      <c r="B8254" s="1"/>
    </row>
    <row r="8258" spans="2:2" x14ac:dyDescent="0.3">
      <c r="B8258" s="1"/>
    </row>
    <row r="8261" spans="2:2" x14ac:dyDescent="0.3">
      <c r="B8261" s="1"/>
    </row>
    <row r="8267" spans="2:2" x14ac:dyDescent="0.3">
      <c r="B8267" s="1"/>
    </row>
    <row r="8273" spans="2:2" x14ac:dyDescent="0.3">
      <c r="B8273" s="1"/>
    </row>
    <row r="8275" spans="2:2" x14ac:dyDescent="0.3">
      <c r="B8275" s="1"/>
    </row>
    <row r="8280" spans="2:2" x14ac:dyDescent="0.3">
      <c r="B8280" s="1"/>
    </row>
    <row r="8281" spans="2:2" x14ac:dyDescent="0.3">
      <c r="B8281" s="1"/>
    </row>
    <row r="8284" spans="2:2" x14ac:dyDescent="0.3">
      <c r="B8284" s="1"/>
    </row>
    <row r="8285" spans="2:2" x14ac:dyDescent="0.3">
      <c r="B8285" s="1"/>
    </row>
    <row r="8286" spans="2:2" x14ac:dyDescent="0.3">
      <c r="B8286" s="1"/>
    </row>
    <row r="8287" spans="2:2" x14ac:dyDescent="0.3">
      <c r="B8287" s="1"/>
    </row>
    <row r="8289" spans="2:2" x14ac:dyDescent="0.3">
      <c r="B8289" s="1"/>
    </row>
    <row r="8290" spans="2:2" x14ac:dyDescent="0.3">
      <c r="B8290" s="1"/>
    </row>
    <row r="8291" spans="2:2" x14ac:dyDescent="0.3">
      <c r="B8291" s="1"/>
    </row>
    <row r="8294" spans="2:2" x14ac:dyDescent="0.3">
      <c r="B8294" s="1"/>
    </row>
    <row r="8295" spans="2:2" x14ac:dyDescent="0.3">
      <c r="B8295" s="1"/>
    </row>
    <row r="8296" spans="2:2" x14ac:dyDescent="0.3">
      <c r="B8296" s="1"/>
    </row>
    <row r="8302" spans="2:2" x14ac:dyDescent="0.3">
      <c r="B8302" s="1"/>
    </row>
    <row r="8303" spans="2:2" x14ac:dyDescent="0.3">
      <c r="B8303" s="1"/>
    </row>
    <row r="8304" spans="2:2" x14ac:dyDescent="0.3">
      <c r="B8304" s="1"/>
    </row>
    <row r="8305" spans="2:2" x14ac:dyDescent="0.3">
      <c r="B8305" s="1"/>
    </row>
    <row r="8306" spans="2:2" x14ac:dyDescent="0.3">
      <c r="B8306" s="1"/>
    </row>
    <row r="8308" spans="2:2" x14ac:dyDescent="0.3">
      <c r="B8308" s="1"/>
    </row>
    <row r="8309" spans="2:2" x14ac:dyDescent="0.3">
      <c r="B8309" s="1"/>
    </row>
    <row r="8310" spans="2:2" x14ac:dyDescent="0.3">
      <c r="B8310" s="1"/>
    </row>
    <row r="8311" spans="2:2" x14ac:dyDescent="0.3">
      <c r="B8311" s="1"/>
    </row>
    <row r="8312" spans="2:2" x14ac:dyDescent="0.3">
      <c r="B8312" s="1"/>
    </row>
    <row r="8314" spans="2:2" x14ac:dyDescent="0.3">
      <c r="B8314" s="1"/>
    </row>
    <row r="8318" spans="2:2" x14ac:dyDescent="0.3">
      <c r="B8318" s="1"/>
    </row>
    <row r="8319" spans="2:2" x14ac:dyDescent="0.3">
      <c r="B8319" s="1"/>
    </row>
    <row r="8322" spans="2:2" x14ac:dyDescent="0.3">
      <c r="B8322" s="1"/>
    </row>
    <row r="8324" spans="2:2" x14ac:dyDescent="0.3">
      <c r="B8324" s="1"/>
    </row>
    <row r="8325" spans="2:2" x14ac:dyDescent="0.3">
      <c r="B8325" s="1"/>
    </row>
    <row r="8330" spans="2:2" x14ac:dyDescent="0.3">
      <c r="B8330" s="1"/>
    </row>
    <row r="8331" spans="2:2" x14ac:dyDescent="0.3">
      <c r="B8331" s="1"/>
    </row>
    <row r="8332" spans="2:2" x14ac:dyDescent="0.3">
      <c r="B8332" s="1"/>
    </row>
    <row r="8333" spans="2:2" x14ac:dyDescent="0.3">
      <c r="B8333" s="1"/>
    </row>
    <row r="8335" spans="2:2" x14ac:dyDescent="0.3">
      <c r="B8335" s="1"/>
    </row>
    <row r="8337" spans="2:2" x14ac:dyDescent="0.3">
      <c r="B8337" s="1"/>
    </row>
    <row r="8339" spans="2:2" x14ac:dyDescent="0.3">
      <c r="B8339" s="1"/>
    </row>
    <row r="8341" spans="2:2" x14ac:dyDescent="0.3">
      <c r="B8341" s="1"/>
    </row>
    <row r="8342" spans="2:2" x14ac:dyDescent="0.3">
      <c r="B8342" s="1"/>
    </row>
    <row r="8344" spans="2:2" x14ac:dyDescent="0.3">
      <c r="B8344" s="1"/>
    </row>
    <row r="8345" spans="2:2" x14ac:dyDescent="0.3">
      <c r="B8345" s="1"/>
    </row>
    <row r="8346" spans="2:2" x14ac:dyDescent="0.3">
      <c r="B8346" s="1"/>
    </row>
    <row r="8347" spans="2:2" x14ac:dyDescent="0.3">
      <c r="B8347" s="1"/>
    </row>
    <row r="8349" spans="2:2" x14ac:dyDescent="0.3">
      <c r="B8349" s="1"/>
    </row>
    <row r="8351" spans="2:2" x14ac:dyDescent="0.3">
      <c r="B8351" s="1"/>
    </row>
    <row r="8352" spans="2:2" x14ac:dyDescent="0.3">
      <c r="B8352" s="1"/>
    </row>
    <row r="8360" spans="2:2" x14ac:dyDescent="0.3">
      <c r="B8360" s="1"/>
    </row>
    <row r="8361" spans="2:2" x14ac:dyDescent="0.3">
      <c r="B8361" s="1"/>
    </row>
    <row r="8366" spans="2:2" x14ac:dyDescent="0.3">
      <c r="B8366" s="1"/>
    </row>
    <row r="8368" spans="2:2" x14ac:dyDescent="0.3">
      <c r="B8368" s="1"/>
    </row>
    <row r="8369" spans="2:2" x14ac:dyDescent="0.3">
      <c r="B8369" s="1"/>
    </row>
    <row r="8372" spans="2:2" x14ac:dyDescent="0.3">
      <c r="B8372" s="1"/>
    </row>
    <row r="8373" spans="2:2" x14ac:dyDescent="0.3">
      <c r="B8373" s="1"/>
    </row>
    <row r="8377" spans="2:2" x14ac:dyDescent="0.3">
      <c r="B8377" s="1"/>
    </row>
    <row r="8382" spans="2:2" x14ac:dyDescent="0.3">
      <c r="B8382" s="1"/>
    </row>
    <row r="8386" spans="2:2" x14ac:dyDescent="0.3">
      <c r="B8386" s="1"/>
    </row>
    <row r="8387" spans="2:2" x14ac:dyDescent="0.3">
      <c r="B8387" s="1"/>
    </row>
    <row r="8388" spans="2:2" x14ac:dyDescent="0.3">
      <c r="B8388" s="1"/>
    </row>
    <row r="8393" spans="2:2" x14ac:dyDescent="0.3">
      <c r="B8393" s="1"/>
    </row>
    <row r="8394" spans="2:2" x14ac:dyDescent="0.3">
      <c r="B8394" s="1"/>
    </row>
    <row r="8397" spans="2:2" x14ac:dyDescent="0.3">
      <c r="B8397" s="1"/>
    </row>
    <row r="8403" spans="2:2" x14ac:dyDescent="0.3">
      <c r="B8403" s="1"/>
    </row>
    <row r="8404" spans="2:2" x14ac:dyDescent="0.3">
      <c r="B8404" s="1"/>
    </row>
    <row r="8405" spans="2:2" x14ac:dyDescent="0.3">
      <c r="B8405" s="1"/>
    </row>
    <row r="8407" spans="2:2" x14ac:dyDescent="0.3">
      <c r="B8407" s="1"/>
    </row>
    <row r="8410" spans="2:2" x14ac:dyDescent="0.3">
      <c r="B8410" s="1"/>
    </row>
    <row r="8412" spans="2:2" x14ac:dyDescent="0.3">
      <c r="B8412" s="1"/>
    </row>
    <row r="8414" spans="2:2" x14ac:dyDescent="0.3">
      <c r="B8414" s="1"/>
    </row>
    <row r="8416" spans="2:2" x14ac:dyDescent="0.3">
      <c r="B8416" s="1"/>
    </row>
    <row r="8417" spans="2:2" x14ac:dyDescent="0.3">
      <c r="B8417" s="1"/>
    </row>
    <row r="8419" spans="2:2" x14ac:dyDescent="0.3">
      <c r="B8419" s="1"/>
    </row>
    <row r="8424" spans="2:2" x14ac:dyDescent="0.3">
      <c r="B8424" s="1"/>
    </row>
    <row r="8426" spans="2:2" x14ac:dyDescent="0.3">
      <c r="B8426" s="1"/>
    </row>
    <row r="8432" spans="2:2" x14ac:dyDescent="0.3">
      <c r="B8432" s="1"/>
    </row>
    <row r="8434" spans="2:2" x14ac:dyDescent="0.3">
      <c r="B8434" s="1"/>
    </row>
    <row r="8442" spans="2:2" x14ac:dyDescent="0.3">
      <c r="B8442" s="1"/>
    </row>
    <row r="8443" spans="2:2" x14ac:dyDescent="0.3">
      <c r="B8443" s="1"/>
    </row>
    <row r="8446" spans="2:2" x14ac:dyDescent="0.3">
      <c r="B8446" s="1"/>
    </row>
    <row r="8450" spans="2:2" x14ac:dyDescent="0.3">
      <c r="B8450" s="1"/>
    </row>
    <row r="8451" spans="2:2" x14ac:dyDescent="0.3">
      <c r="B8451" s="1"/>
    </row>
    <row r="8452" spans="2:2" x14ac:dyDescent="0.3">
      <c r="B8452" s="1"/>
    </row>
    <row r="8453" spans="2:2" x14ac:dyDescent="0.3">
      <c r="B8453" s="1"/>
    </row>
    <row r="8455" spans="2:2" x14ac:dyDescent="0.3">
      <c r="B8455" s="1"/>
    </row>
    <row r="8456" spans="2:2" x14ac:dyDescent="0.3">
      <c r="B8456" s="1"/>
    </row>
    <row r="8458" spans="2:2" x14ac:dyDescent="0.3">
      <c r="B8458" s="1"/>
    </row>
    <row r="8460" spans="2:2" x14ac:dyDescent="0.3">
      <c r="B8460" s="1"/>
    </row>
    <row r="8461" spans="2:2" x14ac:dyDescent="0.3">
      <c r="B8461" s="1"/>
    </row>
    <row r="8464" spans="2:2" x14ac:dyDescent="0.3">
      <c r="B8464" s="1"/>
    </row>
    <row r="8465" spans="2:2" x14ac:dyDescent="0.3">
      <c r="B8465" s="1"/>
    </row>
    <row r="8466" spans="2:2" x14ac:dyDescent="0.3">
      <c r="B8466" s="1"/>
    </row>
    <row r="8467" spans="2:2" x14ac:dyDescent="0.3">
      <c r="B8467" s="1"/>
    </row>
    <row r="8468" spans="2:2" x14ac:dyDescent="0.3">
      <c r="B8468" s="1"/>
    </row>
    <row r="8470" spans="2:2" x14ac:dyDescent="0.3">
      <c r="B8470" s="1"/>
    </row>
    <row r="8474" spans="2:2" x14ac:dyDescent="0.3">
      <c r="B8474" s="1"/>
    </row>
    <row r="8475" spans="2:2" x14ac:dyDescent="0.3">
      <c r="B8475" s="1"/>
    </row>
    <row r="8477" spans="2:2" x14ac:dyDescent="0.3">
      <c r="B8477" s="1"/>
    </row>
    <row r="8479" spans="2:2" x14ac:dyDescent="0.3">
      <c r="B8479" s="1"/>
    </row>
    <row r="8488" spans="2:2" x14ac:dyDescent="0.3">
      <c r="B8488" s="1"/>
    </row>
    <row r="8489" spans="2:2" x14ac:dyDescent="0.3">
      <c r="B8489" s="1"/>
    </row>
    <row r="8491" spans="2:2" x14ac:dyDescent="0.3">
      <c r="B8491" s="1"/>
    </row>
    <row r="8492" spans="2:2" x14ac:dyDescent="0.3">
      <c r="B8492" s="1"/>
    </row>
    <row r="8493" spans="2:2" x14ac:dyDescent="0.3">
      <c r="B8493" s="1"/>
    </row>
    <row r="8496" spans="2:2" x14ac:dyDescent="0.3">
      <c r="B8496" s="1"/>
    </row>
    <row r="8497" spans="2:2" x14ac:dyDescent="0.3">
      <c r="B8497" s="1"/>
    </row>
    <row r="8498" spans="2:2" x14ac:dyDescent="0.3">
      <c r="B8498" s="1"/>
    </row>
    <row r="8503" spans="2:2" x14ac:dyDescent="0.3">
      <c r="B8503" s="1"/>
    </row>
    <row r="8504" spans="2:2" x14ac:dyDescent="0.3">
      <c r="B8504" s="1"/>
    </row>
    <row r="8505" spans="2:2" x14ac:dyDescent="0.3">
      <c r="B8505" s="1"/>
    </row>
    <row r="8508" spans="2:2" x14ac:dyDescent="0.3">
      <c r="B8508" s="1"/>
    </row>
    <row r="8510" spans="2:2" x14ac:dyDescent="0.3">
      <c r="B8510" s="1"/>
    </row>
    <row r="8512" spans="2:2" x14ac:dyDescent="0.3">
      <c r="B8512" s="1"/>
    </row>
    <row r="8517" spans="2:2" x14ac:dyDescent="0.3">
      <c r="B8517" s="1"/>
    </row>
    <row r="8518" spans="2:2" x14ac:dyDescent="0.3">
      <c r="B8518" s="1"/>
    </row>
    <row r="8525" spans="2:2" x14ac:dyDescent="0.3">
      <c r="B8525" s="1"/>
    </row>
    <row r="8526" spans="2:2" x14ac:dyDescent="0.3">
      <c r="B8526" s="1"/>
    </row>
    <row r="8527" spans="2:2" x14ac:dyDescent="0.3">
      <c r="B8527" s="1"/>
    </row>
    <row r="8530" spans="2:2" x14ac:dyDescent="0.3">
      <c r="B8530" s="1"/>
    </row>
    <row r="8531" spans="2:2" x14ac:dyDescent="0.3">
      <c r="B8531" s="1"/>
    </row>
    <row r="8532" spans="2:2" x14ac:dyDescent="0.3">
      <c r="B8532" s="1"/>
    </row>
    <row r="8535" spans="2:2" x14ac:dyDescent="0.3">
      <c r="B8535" s="1"/>
    </row>
    <row r="8536" spans="2:2" x14ac:dyDescent="0.3">
      <c r="B8536" s="1"/>
    </row>
    <row r="8537" spans="2:2" x14ac:dyDescent="0.3">
      <c r="B8537" s="1"/>
    </row>
    <row r="8539" spans="2:2" x14ac:dyDescent="0.3">
      <c r="B8539" s="1"/>
    </row>
    <row r="8541" spans="2:2" x14ac:dyDescent="0.3">
      <c r="B8541" s="1"/>
    </row>
    <row r="8545" spans="2:2" x14ac:dyDescent="0.3">
      <c r="B8545" s="1"/>
    </row>
    <row r="8549" spans="2:2" x14ac:dyDescent="0.3">
      <c r="B8549" s="1"/>
    </row>
    <row r="8553" spans="2:2" x14ac:dyDescent="0.3">
      <c r="B8553" s="1"/>
    </row>
    <row r="8557" spans="2:2" x14ac:dyDescent="0.3">
      <c r="B8557" s="1"/>
    </row>
    <row r="8558" spans="2:2" x14ac:dyDescent="0.3">
      <c r="B8558" s="1"/>
    </row>
    <row r="8568" spans="2:2" x14ac:dyDescent="0.3">
      <c r="B8568" s="1"/>
    </row>
    <row r="8569" spans="2:2" x14ac:dyDescent="0.3">
      <c r="B8569" s="1"/>
    </row>
    <row r="8573" spans="2:2" x14ac:dyDescent="0.3">
      <c r="B8573" s="1"/>
    </row>
    <row r="8574" spans="2:2" x14ac:dyDescent="0.3">
      <c r="B8574" s="1"/>
    </row>
    <row r="8577" spans="2:2" x14ac:dyDescent="0.3">
      <c r="B8577" s="1"/>
    </row>
    <row r="8583" spans="2:2" x14ac:dyDescent="0.3">
      <c r="B8583" s="1"/>
    </row>
    <row r="8584" spans="2:2" x14ac:dyDescent="0.3">
      <c r="B8584" s="1"/>
    </row>
    <row r="8588" spans="2:2" x14ac:dyDescent="0.3">
      <c r="B8588" s="1"/>
    </row>
    <row r="8589" spans="2:2" x14ac:dyDescent="0.3">
      <c r="B8589" s="1"/>
    </row>
    <row r="8593" spans="2:2" x14ac:dyDescent="0.3">
      <c r="B8593" s="1"/>
    </row>
    <row r="8595" spans="2:2" x14ac:dyDescent="0.3">
      <c r="B8595" s="1"/>
    </row>
    <row r="8597" spans="2:2" x14ac:dyDescent="0.3">
      <c r="B8597" s="1"/>
    </row>
    <row r="8598" spans="2:2" x14ac:dyDescent="0.3">
      <c r="B8598" s="1"/>
    </row>
    <row r="8602" spans="2:2" x14ac:dyDescent="0.3">
      <c r="B8602" s="1"/>
    </row>
    <row r="8604" spans="2:2" x14ac:dyDescent="0.3">
      <c r="B8604" s="1"/>
    </row>
    <row r="8609" spans="2:2" x14ac:dyDescent="0.3">
      <c r="B8609" s="1"/>
    </row>
    <row r="8611" spans="2:2" x14ac:dyDescent="0.3">
      <c r="B8611" s="1"/>
    </row>
    <row r="8615" spans="2:2" x14ac:dyDescent="0.3">
      <c r="B8615" s="1"/>
    </row>
    <row r="8618" spans="2:2" x14ac:dyDescent="0.3">
      <c r="B8618" s="1"/>
    </row>
    <row r="8624" spans="2:2" x14ac:dyDescent="0.3">
      <c r="B8624" s="1"/>
    </row>
    <row r="8626" spans="2:2" x14ac:dyDescent="0.3">
      <c r="B8626" s="1"/>
    </row>
    <row r="8631" spans="2:2" x14ac:dyDescent="0.3">
      <c r="B8631" s="1"/>
    </row>
    <row r="8637" spans="2:2" x14ac:dyDescent="0.3">
      <c r="B8637" s="1"/>
    </row>
    <row r="8640" spans="2:2" x14ac:dyDescent="0.3">
      <c r="B8640" s="1"/>
    </row>
    <row r="8642" spans="2:2" x14ac:dyDescent="0.3">
      <c r="B8642" s="1"/>
    </row>
    <row r="8643" spans="2:2" x14ac:dyDescent="0.3">
      <c r="B8643" s="1"/>
    </row>
    <row r="8644" spans="2:2" x14ac:dyDescent="0.3">
      <c r="B8644" s="1"/>
    </row>
    <row r="8648" spans="2:2" x14ac:dyDescent="0.3">
      <c r="B8648" s="1"/>
    </row>
    <row r="8650" spans="2:2" x14ac:dyDescent="0.3">
      <c r="B8650" s="1"/>
    </row>
    <row r="8651" spans="2:2" x14ac:dyDescent="0.3">
      <c r="B8651" s="1"/>
    </row>
    <row r="8653" spans="2:2" x14ac:dyDescent="0.3">
      <c r="B8653" s="1"/>
    </row>
    <row r="8655" spans="2:2" x14ac:dyDescent="0.3">
      <c r="B8655" s="1"/>
    </row>
    <row r="8656" spans="2:2" x14ac:dyDescent="0.3">
      <c r="B8656" s="1"/>
    </row>
    <row r="8657" spans="2:2" x14ac:dyDescent="0.3">
      <c r="B8657" s="1"/>
    </row>
    <row r="8659" spans="2:2" x14ac:dyDescent="0.3">
      <c r="B8659" s="1"/>
    </row>
    <row r="8661" spans="2:2" x14ac:dyDescent="0.3">
      <c r="B8661" s="1"/>
    </row>
    <row r="8667" spans="2:2" x14ac:dyDescent="0.3">
      <c r="B8667" s="1"/>
    </row>
    <row r="8670" spans="2:2" x14ac:dyDescent="0.3">
      <c r="B8670" s="1"/>
    </row>
    <row r="8673" spans="2:2" x14ac:dyDescent="0.3">
      <c r="B8673" s="1"/>
    </row>
    <row r="8676" spans="2:2" x14ac:dyDescent="0.3">
      <c r="B8676" s="1"/>
    </row>
    <row r="8677" spans="2:2" x14ac:dyDescent="0.3">
      <c r="B8677" s="1"/>
    </row>
    <row r="8678" spans="2:2" x14ac:dyDescent="0.3">
      <c r="B8678" s="1"/>
    </row>
    <row r="8679" spans="2:2" x14ac:dyDescent="0.3">
      <c r="B8679" s="1"/>
    </row>
    <row r="8688" spans="2:2" x14ac:dyDescent="0.3">
      <c r="B8688" s="1"/>
    </row>
    <row r="8690" spans="2:2" x14ac:dyDescent="0.3">
      <c r="B8690" s="1"/>
    </row>
    <row r="8691" spans="2:2" x14ac:dyDescent="0.3">
      <c r="B8691" s="1"/>
    </row>
    <row r="8692" spans="2:2" x14ac:dyDescent="0.3">
      <c r="B8692" s="1"/>
    </row>
    <row r="8694" spans="2:2" x14ac:dyDescent="0.3">
      <c r="B8694" s="1"/>
    </row>
    <row r="8698" spans="2:2" x14ac:dyDescent="0.3">
      <c r="B8698" s="1"/>
    </row>
    <row r="8700" spans="2:2" x14ac:dyDescent="0.3">
      <c r="B8700" s="1"/>
    </row>
    <row r="8703" spans="2:2" x14ac:dyDescent="0.3">
      <c r="B8703" s="1"/>
    </row>
    <row r="8704" spans="2:2" x14ac:dyDescent="0.3">
      <c r="B8704" s="1"/>
    </row>
    <row r="8706" spans="2:2" x14ac:dyDescent="0.3">
      <c r="B8706" s="1"/>
    </row>
    <row r="8707" spans="2:2" x14ac:dyDescent="0.3">
      <c r="B8707" s="1"/>
    </row>
    <row r="8711" spans="2:2" x14ac:dyDescent="0.3">
      <c r="B8711" s="1"/>
    </row>
    <row r="8713" spans="2:2" x14ac:dyDescent="0.3">
      <c r="B8713" s="1"/>
    </row>
    <row r="8724" spans="2:2" x14ac:dyDescent="0.3">
      <c r="B8724" s="1"/>
    </row>
    <row r="8726" spans="2:2" x14ac:dyDescent="0.3">
      <c r="B8726" s="1"/>
    </row>
    <row r="8728" spans="2:2" x14ac:dyDescent="0.3">
      <c r="B8728" s="1"/>
    </row>
    <row r="8729" spans="2:2" x14ac:dyDescent="0.3">
      <c r="B8729" s="1"/>
    </row>
    <row r="8732" spans="2:2" x14ac:dyDescent="0.3">
      <c r="B8732" s="1"/>
    </row>
    <row r="8733" spans="2:2" x14ac:dyDescent="0.3">
      <c r="B8733" s="1"/>
    </row>
    <row r="8734" spans="2:2" x14ac:dyDescent="0.3">
      <c r="B8734" s="1"/>
    </row>
    <row r="8735" spans="2:2" x14ac:dyDescent="0.3">
      <c r="B8735" s="1"/>
    </row>
    <row r="8740" spans="2:2" x14ac:dyDescent="0.3">
      <c r="B8740" s="1"/>
    </row>
    <row r="8741" spans="2:2" x14ac:dyDescent="0.3">
      <c r="B8741" s="1"/>
    </row>
    <row r="8744" spans="2:2" x14ac:dyDescent="0.3">
      <c r="B8744" s="1"/>
    </row>
    <row r="8745" spans="2:2" x14ac:dyDescent="0.3">
      <c r="B8745" s="1"/>
    </row>
    <row r="8748" spans="2:2" x14ac:dyDescent="0.3">
      <c r="B8748" s="1"/>
    </row>
    <row r="8751" spans="2:2" x14ac:dyDescent="0.3">
      <c r="B8751" s="1"/>
    </row>
    <row r="8754" spans="2:2" x14ac:dyDescent="0.3">
      <c r="B8754" s="1"/>
    </row>
    <row r="8758" spans="2:2" x14ac:dyDescent="0.3">
      <c r="B8758" s="1"/>
    </row>
    <row r="8759" spans="2:2" x14ac:dyDescent="0.3">
      <c r="B8759" s="1"/>
    </row>
    <row r="8760" spans="2:2" x14ac:dyDescent="0.3">
      <c r="B8760" s="1"/>
    </row>
    <row r="8761" spans="2:2" x14ac:dyDescent="0.3">
      <c r="B8761" s="1"/>
    </row>
    <row r="8763" spans="2:2" x14ac:dyDescent="0.3">
      <c r="B8763" s="1"/>
    </row>
    <row r="8765" spans="2:2" x14ac:dyDescent="0.3">
      <c r="B8765" s="1"/>
    </row>
    <row r="8769" spans="2:2" x14ac:dyDescent="0.3">
      <c r="B8769" s="1"/>
    </row>
    <row r="8770" spans="2:2" x14ac:dyDescent="0.3">
      <c r="B8770" s="1"/>
    </row>
    <row r="8772" spans="2:2" x14ac:dyDescent="0.3">
      <c r="B8772" s="1"/>
    </row>
    <row r="8773" spans="2:2" x14ac:dyDescent="0.3">
      <c r="B8773" s="1"/>
    </row>
    <row r="8774" spans="2:2" x14ac:dyDescent="0.3">
      <c r="B8774" s="1"/>
    </row>
    <row r="8775" spans="2:2" x14ac:dyDescent="0.3">
      <c r="B8775" s="1"/>
    </row>
    <row r="8778" spans="2:2" x14ac:dyDescent="0.3">
      <c r="B8778" s="1"/>
    </row>
    <row r="8782" spans="2:2" x14ac:dyDescent="0.3">
      <c r="B8782" s="1"/>
    </row>
    <row r="8788" spans="2:2" x14ac:dyDescent="0.3">
      <c r="B8788" s="1"/>
    </row>
    <row r="8795" spans="2:2" x14ac:dyDescent="0.3">
      <c r="B8795" s="1"/>
    </row>
    <row r="8801" spans="2:2" x14ac:dyDescent="0.3">
      <c r="B8801" s="1"/>
    </row>
    <row r="8804" spans="2:2" x14ac:dyDescent="0.3">
      <c r="B8804" s="1"/>
    </row>
    <row r="8805" spans="2:2" x14ac:dyDescent="0.3">
      <c r="B8805" s="1"/>
    </row>
    <row r="8811" spans="2:2" x14ac:dyDescent="0.3">
      <c r="B8811" s="1"/>
    </row>
    <row r="8812" spans="2:2" x14ac:dyDescent="0.3">
      <c r="B8812" s="1"/>
    </row>
    <row r="8814" spans="2:2" x14ac:dyDescent="0.3">
      <c r="B8814" s="1"/>
    </row>
    <row r="8816" spans="2:2" x14ac:dyDescent="0.3">
      <c r="B8816" s="1"/>
    </row>
    <row r="8817" spans="2:2" x14ac:dyDescent="0.3">
      <c r="B8817" s="1"/>
    </row>
    <row r="8818" spans="2:2" x14ac:dyDescent="0.3">
      <c r="B8818" s="1"/>
    </row>
    <row r="8823" spans="2:2" x14ac:dyDescent="0.3">
      <c r="B8823" s="1"/>
    </row>
    <row r="8824" spans="2:2" x14ac:dyDescent="0.3">
      <c r="B8824" s="1"/>
    </row>
    <row r="8826" spans="2:2" x14ac:dyDescent="0.3">
      <c r="B8826" s="1"/>
    </row>
    <row r="8829" spans="2:2" x14ac:dyDescent="0.3">
      <c r="B8829" s="1"/>
    </row>
    <row r="8830" spans="2:2" x14ac:dyDescent="0.3">
      <c r="B8830" s="1"/>
    </row>
    <row r="8834" spans="2:2" x14ac:dyDescent="0.3">
      <c r="B8834" s="1"/>
    </row>
    <row r="8835" spans="2:2" x14ac:dyDescent="0.3">
      <c r="B8835" s="1"/>
    </row>
    <row r="8838" spans="2:2" x14ac:dyDescent="0.3">
      <c r="B8838" s="1"/>
    </row>
    <row r="8842" spans="2:2" x14ac:dyDescent="0.3">
      <c r="B8842" s="1"/>
    </row>
    <row r="8846" spans="2:2" x14ac:dyDescent="0.3">
      <c r="B8846" s="1"/>
    </row>
    <row r="8848" spans="2:2" x14ac:dyDescent="0.3">
      <c r="B8848" s="1"/>
    </row>
    <row r="8851" spans="2:2" x14ac:dyDescent="0.3">
      <c r="B8851" s="1"/>
    </row>
    <row r="8852" spans="2:2" x14ac:dyDescent="0.3">
      <c r="B8852" s="1"/>
    </row>
    <row r="8853" spans="2:2" x14ac:dyDescent="0.3">
      <c r="B8853" s="1"/>
    </row>
    <row r="8858" spans="2:2" x14ac:dyDescent="0.3">
      <c r="B8858" s="1"/>
    </row>
    <row r="8860" spans="2:2" x14ac:dyDescent="0.3">
      <c r="B8860" s="1"/>
    </row>
    <row r="8861" spans="2:2" x14ac:dyDescent="0.3">
      <c r="B8861" s="1"/>
    </row>
    <row r="8862" spans="2:2" x14ac:dyDescent="0.3">
      <c r="B8862" s="1"/>
    </row>
    <row r="8869" spans="2:2" x14ac:dyDescent="0.3">
      <c r="B8869" s="1"/>
    </row>
    <row r="8870" spans="2:2" x14ac:dyDescent="0.3">
      <c r="B8870" s="1"/>
    </row>
    <row r="8872" spans="2:2" x14ac:dyDescent="0.3">
      <c r="B8872" s="1"/>
    </row>
    <row r="8874" spans="2:2" x14ac:dyDescent="0.3">
      <c r="B8874" s="1"/>
    </row>
    <row r="8875" spans="2:2" x14ac:dyDescent="0.3">
      <c r="B8875" s="1"/>
    </row>
    <row r="8879" spans="2:2" x14ac:dyDescent="0.3">
      <c r="B8879" s="1"/>
    </row>
    <row r="8885" spans="2:2" x14ac:dyDescent="0.3">
      <c r="B8885" s="1"/>
    </row>
    <row r="8889" spans="2:2" x14ac:dyDescent="0.3">
      <c r="B8889" s="1"/>
    </row>
    <row r="8890" spans="2:2" x14ac:dyDescent="0.3">
      <c r="B8890" s="1"/>
    </row>
    <row r="8891" spans="2:2" x14ac:dyDescent="0.3">
      <c r="B8891" s="1"/>
    </row>
    <row r="8892" spans="2:2" x14ac:dyDescent="0.3">
      <c r="B8892" s="1"/>
    </row>
    <row r="8893" spans="2:2" x14ac:dyDescent="0.3">
      <c r="B8893" s="1"/>
    </row>
    <row r="8897" spans="2:2" x14ac:dyDescent="0.3">
      <c r="B8897" s="1"/>
    </row>
    <row r="8899" spans="2:2" x14ac:dyDescent="0.3">
      <c r="B8899" s="1"/>
    </row>
    <row r="8900" spans="2:2" x14ac:dyDescent="0.3">
      <c r="B8900" s="1"/>
    </row>
    <row r="8903" spans="2:2" x14ac:dyDescent="0.3">
      <c r="B8903" s="1"/>
    </row>
    <row r="8904" spans="2:2" x14ac:dyDescent="0.3">
      <c r="B8904" s="1"/>
    </row>
    <row r="8906" spans="2:2" x14ac:dyDescent="0.3">
      <c r="B8906" s="1"/>
    </row>
    <row r="8908" spans="2:2" x14ac:dyDescent="0.3">
      <c r="B8908" s="1"/>
    </row>
    <row r="8911" spans="2:2" x14ac:dyDescent="0.3">
      <c r="B8911" s="1"/>
    </row>
    <row r="8913" spans="2:2" x14ac:dyDescent="0.3">
      <c r="B8913" s="1"/>
    </row>
    <row r="8922" spans="2:2" x14ac:dyDescent="0.3">
      <c r="B8922" s="1"/>
    </row>
    <row r="8923" spans="2:2" x14ac:dyDescent="0.3">
      <c r="B8923" s="1"/>
    </row>
    <row r="8926" spans="2:2" x14ac:dyDescent="0.3">
      <c r="B8926" s="1"/>
    </row>
    <row r="8933" spans="2:2" x14ac:dyDescent="0.3">
      <c r="B8933" s="1"/>
    </row>
    <row r="8937" spans="2:2" x14ac:dyDescent="0.3">
      <c r="B8937" s="1"/>
    </row>
    <row r="8939" spans="2:2" x14ac:dyDescent="0.3">
      <c r="B8939" s="1"/>
    </row>
    <row r="8940" spans="2:2" x14ac:dyDescent="0.3">
      <c r="B8940" s="1"/>
    </row>
    <row r="8942" spans="2:2" x14ac:dyDescent="0.3">
      <c r="B8942" s="1"/>
    </row>
    <row r="8943" spans="2:2" x14ac:dyDescent="0.3">
      <c r="B8943" s="1"/>
    </row>
    <row r="8954" spans="2:2" x14ac:dyDescent="0.3">
      <c r="B8954" s="1"/>
    </row>
    <row r="8955" spans="2:2" x14ac:dyDescent="0.3">
      <c r="B8955" s="1"/>
    </row>
    <row r="8960" spans="2:2" x14ac:dyDescent="0.3">
      <c r="B8960" s="1"/>
    </row>
    <row r="8961" spans="2:2" x14ac:dyDescent="0.3">
      <c r="B8961" s="1"/>
    </row>
    <row r="8962" spans="2:2" x14ac:dyDescent="0.3">
      <c r="B8962" s="1"/>
    </row>
    <row r="8965" spans="2:2" x14ac:dyDescent="0.3">
      <c r="B8965" s="1"/>
    </row>
    <row r="8973" spans="2:2" x14ac:dyDescent="0.3">
      <c r="B8973" s="1"/>
    </row>
    <row r="8975" spans="2:2" x14ac:dyDescent="0.3">
      <c r="B8975" s="1"/>
    </row>
    <row r="8976" spans="2:2" x14ac:dyDescent="0.3">
      <c r="B8976" s="1"/>
    </row>
    <row r="8977" spans="2:2" x14ac:dyDescent="0.3">
      <c r="B8977" s="1"/>
    </row>
    <row r="8978" spans="2:2" x14ac:dyDescent="0.3">
      <c r="B8978" s="1"/>
    </row>
    <row r="8979" spans="2:2" x14ac:dyDescent="0.3">
      <c r="B8979" s="1"/>
    </row>
    <row r="8980" spans="2:2" x14ac:dyDescent="0.3">
      <c r="B8980" s="1"/>
    </row>
    <row r="8981" spans="2:2" x14ac:dyDescent="0.3">
      <c r="B8981" s="1"/>
    </row>
    <row r="8982" spans="2:2" x14ac:dyDescent="0.3">
      <c r="B8982" s="1"/>
    </row>
    <row r="8985" spans="2:2" x14ac:dyDescent="0.3">
      <c r="B8985" s="1"/>
    </row>
    <row r="8992" spans="2:2" x14ac:dyDescent="0.3">
      <c r="B8992" s="1"/>
    </row>
    <row r="8996" spans="2:2" x14ac:dyDescent="0.3">
      <c r="B8996" s="1"/>
    </row>
    <row r="8997" spans="2:2" x14ac:dyDescent="0.3">
      <c r="B8997" s="1"/>
    </row>
    <row r="8999" spans="2:2" x14ac:dyDescent="0.3">
      <c r="B8999" s="1"/>
    </row>
    <row r="9000" spans="2:2" x14ac:dyDescent="0.3">
      <c r="B9000" s="1"/>
    </row>
    <row r="9002" spans="2:2" x14ac:dyDescent="0.3">
      <c r="B9002" s="1"/>
    </row>
    <row r="9004" spans="2:2" x14ac:dyDescent="0.3">
      <c r="B9004" s="1"/>
    </row>
    <row r="9007" spans="2:2" x14ac:dyDescent="0.3">
      <c r="B9007" s="1"/>
    </row>
    <row r="9010" spans="2:2" x14ac:dyDescent="0.3">
      <c r="B9010" s="1"/>
    </row>
    <row r="9011" spans="2:2" x14ac:dyDescent="0.3">
      <c r="B9011" s="1"/>
    </row>
    <row r="9012" spans="2:2" x14ac:dyDescent="0.3">
      <c r="B9012" s="1"/>
    </row>
    <row r="9019" spans="2:2" x14ac:dyDescent="0.3">
      <c r="B9019" s="1"/>
    </row>
    <row r="9020" spans="2:2" x14ac:dyDescent="0.3">
      <c r="B9020" s="1"/>
    </row>
    <row r="9024" spans="2:2" x14ac:dyDescent="0.3">
      <c r="B9024" s="1"/>
    </row>
    <row r="9028" spans="2:2" x14ac:dyDescent="0.3">
      <c r="B9028" s="1"/>
    </row>
    <row r="9033" spans="2:2" x14ac:dyDescent="0.3">
      <c r="B9033" s="1"/>
    </row>
    <row r="9037" spans="2:2" x14ac:dyDescent="0.3">
      <c r="B9037" s="1"/>
    </row>
    <row r="9038" spans="2:2" x14ac:dyDescent="0.3">
      <c r="B9038" s="1"/>
    </row>
    <row r="9039" spans="2:2" x14ac:dyDescent="0.3">
      <c r="B9039" s="1"/>
    </row>
    <row r="9041" spans="2:2" x14ac:dyDescent="0.3">
      <c r="B9041" s="1"/>
    </row>
    <row r="9043" spans="2:2" x14ac:dyDescent="0.3">
      <c r="B9043" s="1"/>
    </row>
    <row r="9044" spans="2:2" x14ac:dyDescent="0.3">
      <c r="B9044" s="1"/>
    </row>
    <row r="9045" spans="2:2" x14ac:dyDescent="0.3">
      <c r="B9045" s="1"/>
    </row>
    <row r="9046" spans="2:2" x14ac:dyDescent="0.3">
      <c r="B9046" s="1"/>
    </row>
    <row r="9047" spans="2:2" x14ac:dyDescent="0.3">
      <c r="B9047" s="1"/>
    </row>
    <row r="9048" spans="2:2" x14ac:dyDescent="0.3">
      <c r="B9048" s="1"/>
    </row>
    <row r="9049" spans="2:2" x14ac:dyDescent="0.3">
      <c r="B9049" s="1"/>
    </row>
    <row r="9050" spans="2:2" x14ac:dyDescent="0.3">
      <c r="B9050" s="1"/>
    </row>
    <row r="9051" spans="2:2" x14ac:dyDescent="0.3">
      <c r="B9051" s="1"/>
    </row>
    <row r="9054" spans="2:2" x14ac:dyDescent="0.3">
      <c r="B9054" s="1"/>
    </row>
    <row r="9055" spans="2:2" x14ac:dyDescent="0.3">
      <c r="B9055" s="1"/>
    </row>
    <row r="9062" spans="2:2" x14ac:dyDescent="0.3">
      <c r="B9062" s="1"/>
    </row>
    <row r="9068" spans="2:2" x14ac:dyDescent="0.3">
      <c r="B9068" s="1"/>
    </row>
    <row r="9072" spans="2:2" x14ac:dyDescent="0.3">
      <c r="B9072" s="1"/>
    </row>
    <row r="9073" spans="2:2" x14ac:dyDescent="0.3">
      <c r="B9073" s="1"/>
    </row>
    <row r="9076" spans="2:2" x14ac:dyDescent="0.3">
      <c r="B9076" s="1"/>
    </row>
    <row r="9080" spans="2:2" x14ac:dyDescent="0.3">
      <c r="B9080" s="1"/>
    </row>
    <row r="9081" spans="2:2" x14ac:dyDescent="0.3">
      <c r="B9081" s="1"/>
    </row>
    <row r="9084" spans="2:2" x14ac:dyDescent="0.3">
      <c r="B9084" s="1"/>
    </row>
    <row r="9091" spans="2:2" x14ac:dyDescent="0.3">
      <c r="B9091" s="1"/>
    </row>
    <row r="9093" spans="2:2" x14ac:dyDescent="0.3">
      <c r="B9093" s="1"/>
    </row>
    <row r="9095" spans="2:2" x14ac:dyDescent="0.3">
      <c r="B9095" s="1"/>
    </row>
    <row r="9096" spans="2:2" x14ac:dyDescent="0.3">
      <c r="B9096" s="1"/>
    </row>
    <row r="9101" spans="2:2" x14ac:dyDescent="0.3">
      <c r="B9101" s="1"/>
    </row>
    <row r="9106" spans="2:2" x14ac:dyDescent="0.3">
      <c r="B9106" s="1"/>
    </row>
    <row r="9112" spans="2:2" x14ac:dyDescent="0.3">
      <c r="B9112" s="1"/>
    </row>
    <row r="9114" spans="2:2" x14ac:dyDescent="0.3">
      <c r="B9114" s="1"/>
    </row>
    <row r="9118" spans="2:2" x14ac:dyDescent="0.3">
      <c r="B9118" s="1"/>
    </row>
    <row r="9121" spans="2:2" x14ac:dyDescent="0.3">
      <c r="B9121" s="1"/>
    </row>
    <row r="9123" spans="2:2" x14ac:dyDescent="0.3">
      <c r="B9123" s="1"/>
    </row>
    <row r="9124" spans="2:2" x14ac:dyDescent="0.3">
      <c r="B9124" s="1"/>
    </row>
    <row r="9127" spans="2:2" x14ac:dyDescent="0.3">
      <c r="B9127" s="1"/>
    </row>
    <row r="9130" spans="2:2" x14ac:dyDescent="0.3">
      <c r="B9130" s="1"/>
    </row>
    <row r="9136" spans="2:2" x14ac:dyDescent="0.3">
      <c r="B9136" s="1"/>
    </row>
    <row r="9139" spans="2:2" x14ac:dyDescent="0.3">
      <c r="B9139" s="1"/>
    </row>
    <row r="9142" spans="2:2" x14ac:dyDescent="0.3">
      <c r="B9142" s="1"/>
    </row>
    <row r="9143" spans="2:2" x14ac:dyDescent="0.3">
      <c r="B9143" s="1"/>
    </row>
    <row r="9144" spans="2:2" x14ac:dyDescent="0.3">
      <c r="B9144" s="1"/>
    </row>
    <row r="9145" spans="2:2" x14ac:dyDescent="0.3">
      <c r="B9145" s="1"/>
    </row>
    <row r="9146" spans="2:2" x14ac:dyDescent="0.3">
      <c r="B9146" s="1"/>
    </row>
    <row r="9152" spans="2:2" x14ac:dyDescent="0.3">
      <c r="B9152" s="1"/>
    </row>
    <row r="9156" spans="2:2" x14ac:dyDescent="0.3">
      <c r="B9156" s="1"/>
    </row>
    <row r="9157" spans="2:2" x14ac:dyDescent="0.3">
      <c r="B9157" s="1"/>
    </row>
    <row r="9158" spans="2:2" x14ac:dyDescent="0.3">
      <c r="B9158" s="1"/>
    </row>
    <row r="9159" spans="2:2" x14ac:dyDescent="0.3">
      <c r="B9159" s="1"/>
    </row>
    <row r="9163" spans="2:2" x14ac:dyDescent="0.3">
      <c r="B9163" s="1"/>
    </row>
    <row r="9165" spans="2:2" x14ac:dyDescent="0.3">
      <c r="B9165" s="1"/>
    </row>
    <row r="9173" spans="2:2" x14ac:dyDescent="0.3">
      <c r="B9173" s="1"/>
    </row>
    <row r="9178" spans="2:2" x14ac:dyDescent="0.3">
      <c r="B9178" s="1"/>
    </row>
    <row r="9180" spans="2:2" x14ac:dyDescent="0.3">
      <c r="B9180" s="1"/>
    </row>
    <row r="9181" spans="2:2" x14ac:dyDescent="0.3">
      <c r="B9181" s="1"/>
    </row>
    <row r="9182" spans="2:2" x14ac:dyDescent="0.3">
      <c r="B9182" s="1"/>
    </row>
    <row r="9183" spans="2:2" x14ac:dyDescent="0.3">
      <c r="B9183" s="1"/>
    </row>
    <row r="9184" spans="2:2" x14ac:dyDescent="0.3">
      <c r="B9184" s="1"/>
    </row>
    <row r="9185" spans="2:2" x14ac:dyDescent="0.3">
      <c r="B9185" s="1"/>
    </row>
    <row r="9188" spans="2:2" x14ac:dyDescent="0.3">
      <c r="B9188" s="1"/>
    </row>
    <row r="9190" spans="2:2" x14ac:dyDescent="0.3">
      <c r="B9190" s="1"/>
    </row>
    <row r="9192" spans="2:2" x14ac:dyDescent="0.3">
      <c r="B9192" s="1"/>
    </row>
    <row r="9194" spans="2:2" x14ac:dyDescent="0.3">
      <c r="B9194" s="1"/>
    </row>
    <row r="9195" spans="2:2" x14ac:dyDescent="0.3">
      <c r="B9195" s="1"/>
    </row>
    <row r="9196" spans="2:2" x14ac:dyDescent="0.3">
      <c r="B9196" s="1"/>
    </row>
    <row r="9198" spans="2:2" x14ac:dyDescent="0.3">
      <c r="B9198" s="1"/>
    </row>
    <row r="9201" spans="2:2" x14ac:dyDescent="0.3">
      <c r="B9201" s="1"/>
    </row>
    <row r="9217" spans="2:2" x14ac:dyDescent="0.3">
      <c r="B9217" s="1"/>
    </row>
  </sheetData>
  <dataValidations count="1">
    <dataValidation allowBlank="1" showInputMessage="1" showErrorMessage="1" promptTitle="null" sqref="U3" xr:uid="{A8DD5703-635C-4332-8C23-D4891001B34A}"/>
  </dataValidations>
  <pageMargins left="0.7" right="0.7" top="0.75" bottom="0.75" header="0.3" footer="0.3"/>
  <drawing r:id="rId17"/>
  <extLst>
    <ext xmlns:x14="http://schemas.microsoft.com/office/spreadsheetml/2009/9/main" uri="{A8765BA9-456A-4dab-B4F3-ACF838C121DE}">
      <x14:slicerList>
        <x14:slicer r:id="rId1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80C83-58F8-4CB3-9973-9FDF32CF6EA9}">
  <dimension ref="A1"/>
  <sheetViews>
    <sheetView workbookViewId="0">
      <selection activeCell="B1" sqref="B1"/>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DE2E2-D87C-4A1C-9A4E-F871D021E4D5}">
  <dimension ref="A1"/>
  <sheetViews>
    <sheetView zoomScaleNormal="100" workbookViewId="0"/>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99904-8CF7-4AD7-AC7A-2E06CC79D165}">
  <dimension ref="A1"/>
  <sheetViews>
    <sheetView tabSelected="1" zoomScale="117" zoomScaleNormal="102" workbookViewId="0"/>
  </sheetViews>
  <sheetFormatPr defaultRowHeight="14.4" x14ac:dyDescent="0.3"/>
  <cols>
    <col min="1" max="16384" width="8.88671875" style="13"/>
  </cols>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8377F-C088-425D-B41C-75E90FD3720E}">
  <dimension ref="A1"/>
  <sheetViews>
    <sheetView zoomScale="93" workbookViewId="0"/>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S h o w H i d d e n " > < C u s t o m C o n t e n t > < ! [ C D A T A [ T r u 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 D a t a _ 0 9 f 7 8 b 7 4 - c c e 9 - 4 4 3 6 - b 1 d 8 - 6 7 d d 2 7 7 f a b b b < / K e y > < V a l u e   x m l n s : a = " h t t p : / / s c h e m a s . d a t a c o n t r a c t . o r g / 2 0 0 4 / 0 7 / M i c r o s o f t . A n a l y s i s S e r v i c e s . C o m m o n " > < a : H a s F o c u s > t r u e < / a : H a s F o c u s > < a : S i z e A t D p i 9 6 > 1 1 7 < / a : S i z e A t D p i 9 6 > < a : V i s i b l e > t r u e < / a : V i s i b l e > < / V a l u e > < / K e y V a l u e O f s t r i n g S a n d b o x E d i t o r . M e a s u r e G r i d S t a t e S c d E 3 5 R y > < K e y V a l u e O f s t r i n g S a n d b o x E d i t o r . M e a s u r e G r i d S t a t e S c d E 3 5 R y > < K e y > C a l e n d a r _ 0 b 7 8 2 9 a 2 - 2 4 2 6 - 4 8 4 c - 9 1 3 3 - 6 c a 1 3 c 8 c 5 4 0 c < / K e y > < V a l u e   x m l n s : a = " h t t p : / / s c h e m a s . d a t a c o n t r a c t . o r g / 2 0 0 4 / 0 7 / M i c r o s o f t . A n a l y s i s S e r v i c e s . C o m m o n " > < a : H a s F o c u s > t r u e < / a : H a s F o c u s > < a : S i z e A t D p i 9 6 > 1 1 7 < / a : S i z e A t D p i 9 6 > < a : V i s i b l e > t r u e < / a : V i s i b l e > < / V a l u e > < / K e y V a l u e O f s t r i n g S a n d b o x E d i t o r . M e a s u r e G r i d S t a t e S c d E 3 5 R y > < K e y V a l u e O f s t r i n g S a n d b o x E d i t o r . M e a s u r e G r i d S t a t e S c d E 3 5 R y > < K e y > Q u e r y 1 _ c 5 a 5 0 1 c 8 - 7 8 a 7 - 4 8 2 b - 9 6 8 4 - 7 1 b f b f f e 9 5 c 3 < / 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 2 0 2 5 - 1 0 - 0 2 T 1 9 : 3 6 : 5 0 . 5 1 5 3 9 9 7 + 0 5 : 3 0 < / L a s t P r o c e s s e d T i m e > < / D a t a M o d e l i n g S a n d b o x . S e r i a l i z e d S a n d b o x E r r o r C a c h 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 C o l u m n s \ C a l e n d a r 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 C o l u m n s \ C a l e n d a r < / K e y > < / a : K e y > < a : V a l u e   i : t y p e = " M e a s u r e G r i d N o d e V i e w S t a t e " > < L a y e d O u t > t r u e < / L a y e d O u t > < / a : V a l u e > < / a : K e y V a l u e O f D i a g r a m O b j e c t K e y a n y T y p e z b w N T n L X > < / V i e w S t a t e s > < / D i a g r a m M a n a g e r . S e r i a l i z a b l e D i a g r a m > < D i a g r a m M a n a g e r . S e r i a l i z a b l e D i a g r a m > < A d a p t e r   i : t y p e = " M e a s u r e D i a g r a m S a n d b o x A d a p t e r " > < T a b l e N a m e > Q u e r y 1 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 C o l u m n s \ Q u e r y 1 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 C o l u m n s \ Q u e r y 1 < / 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 C o l u m n s \ D a t e < / K e y > < / D i a g r a m O b j e c t K e y > < D i a g r a m O b j e c t K e y > < K e y > C o l u m n s \ P a t i e n t   A d m i s s i o n   T i m e < / K e y > < / D i a g r a m O b j e c t K e y > < D i a g r a m O b j e c t K e y > < K e y > C o l u m n s \ P a t i e n t   F i r s t   I n i t a l < / K e y > < / D i a g r a m O b j e c t K e y > < D i a g r a m O b j e c t K e y > < K e y > C o l u m n s \ P a t i e n t   L a s t 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 C o l u m n s \ M e r g e d < / K e y > < / D i a g r a m O b j e c t K e y > < D i a g r a m O b j e c t K e y > < K e y > C o l u m n s \ A g e   G r o u p < / K e y > < / D i a g r a m O b j e c t K e y > < D i a g r a m O b j e c t K e y > < K e y > C o l u m n s \ P a t i e n t   A t t e n d   S t a t u s < / K e y > < / D i a g r a m O b j e c t K e y > < D i a g r a m O b j e c t K e y > < K e y > C o l u m n s \ D a t e   ( M o n t h   I n d e x ) < / K e y > < / D i a g r a m O b j e c t K e y > < D i a g r a m O b j e c t K e y > < K e y > C o l u m n s \ D a t e   ( M o n t h ) < / K e y > < / D i a g r a m O b j e c t K e y > < D i a g r a m O b j e c t K e y > < K e y > C o l u m n s \ D a t e   ( D a y   I n d e x ) < / K e y > < / D i a g r a m O b j e c t K e y > < D i a g r a m O b j e c t K e y > < K e y > C o l u m n s \ D a t e   ( D a y ) < / 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 1 1 < / 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 1 1 < / 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 1 0 < / 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 1 0 < / 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 F i r s t   I n i t a l < / K e y > < / a : K e y > < a : V a l u e   i : t y p e = " M e a s u r e G r i d N o d e V i e w S t a t e " > < C o l u m n > 3 < / C o l u m n > < L a y e d O u t > t r u e < / L a y e d O u t > < / a : V a l u e > < / a : K e y V a l u e O f D i a g r a m O b j e c t K e y a n y T y p e z b w N T n L X > < a : K e y V a l u e O f D i a g r a m O b j e c t K e y a n y T y p e z b w N T n L X > < a : K e y > < K e y > C o l u m n s \ P a t i e n t   L a s t   N a m e < / K e y > < / a : K e y > < a : V a l u e   i : t y p e = " M e a s u r e G r i d N o d e V i e w S t a t e " > < C o l u m n > 4 < / C o l u m n > < L a y e d O u t > t r u e < / L a y e d O u t > < / a : V a l u e > < / a : K e y V a l u e O f D i a g r a m O b j e c t K e y a n y T y p e z b w N T n L X > < a : K e y V a l u e O f D i a g r a m O b j e c t K e y a n y T y p e z b w N T n L X > < a : K e y > < K e y > C o l u m n s \ P a t i e n t   G e n d e r < / K e y > < / a : K e y > < a : V a l u e   i : t y p e = " M e a s u r e G r i d N o d e V i e w S t a t e " > < C o l u m n > 5 < / C o l u m n > < L a y e d O u t > t r u e < / L a y e d O u t > < / a : V a l u e > < / a : K e y V a l u e O f D i a g r a m O b j e c t K e y a n y T y p e z b w N T n L X > < a : K e y V a l u e O f D i a g r a m O b j e c t K e y a n y T y p e z b w N T n L X > < a : K e y > < K e y > C o l u m n s \ P a t i e n t   A g e < / K e y > < / a : K e y > < a : V a l u e   i : t y p e = " M e a s u r e G r i d N o d e V i e w S t a t e " > < C o l u m n > 6 < / C o l u m n > < L a y e d O u t > t r u e < / L a y e d O u t > < / a : V a l u e > < / a : K e y V a l u e O f D i a g r a m O b j e c t K e y a n y T y p e z b w N T n L X > < a : K e y V a l u e O f D i a g r a m O b j e c t K e y a n y T y p e z b w N T n L X > < a : K e y > < K e y > C o l u m n s \ P a t i e n t   R a c e < / K e y > < / a : K e y > < a : V a l u e   i : t y p e = " M e a s u r e G r i d N o d e V i e w S t a t e " > < C o l u m n > 7 < / C o l u m n > < L a y e d O u t > t r u e < / L a y e d O u t > < / a : V a l u e > < / a : K e y V a l u e O f D i a g r a m O b j e c t K e y a n y T y p e z b w N T n L X > < a : K e y V a l u e O f D i a g r a m O b j e c t K e y a n y T y p e z b w N T n L X > < a : K e y > < K e y > C o l u m n s \ D e p a r t m e n t   R e f e r r a l < / K e y > < / a : K e y > < a : V a l u e   i : t y p e = " M e a s u r e G r i d N o d e V i e w S t a t e " > < C o l u m n > 8 < / C o l u m n > < L a y e d O u t > t r u e < / L a y e d O u t > < / a : V a l u e > < / a : K e y V a l u e O f D i a g r a m O b j e c t K e y a n y T y p e z b w N T n L X > < a : K e y V a l u e O f D i a g r a m O b j e c t K e y a n y T y p e z b w N T n L X > < a : K e y > < K e y > C o l u m n s \ P a t i e n t   A d m i s s i o n   F l a g < / K e y > < / a : K e y > < a : V a l u e   i : t y p e = " M e a s u r e G r i d N o d e V i e w S t a t e " > < C o l u m n > 9 < / C o l u m n > < L a y e d O u t > t r u e < / L a y e d O u t > < / a : V a l u e > < / a : K e y V a l u e O f D i a g r a m O b j e c t K e y a n y T y p e z b w N T n L X > < a : K e y V a l u e O f D i a g r a m O b j e c t K e y a n y T y p e z b w N T n L X > < a : K e y > < K e y > C o l u m n s \ P a t i e n t   S a t i s f a c t i o n   S c o r e < / K e y > < / a : K e y > < a : V a l u e   i : t y p e = " M e a s u r e G r i d N o d e V i e w S t a t e " > < C o l u m n > 1 0 < / C o l u m n > < L a y e d O u t > t r u e < / L a y e d O u t > < / a : V a l u e > < / a : K e y V a l u e O f D i a g r a m O b j e c t K e y a n y T y p e z b w N T n L X > < a : K e y V a l u e O f D i a g r a m O b j e c t K e y a n y T y p e z b w N T n L X > < a : K e y > < K e y > C o l u m n s \ P a t i e n t   W a i t t i m e < / K e y > < / a : K e y > < a : V a l u e   i : t y p e = " M e a s u r e G r i d N o d e V i e w S t a t e " > < C o l u m n > 1 1 < / C o l u m n > < L a y e d O u t > t r u e < / L a y e d O u t > < / a : V a l u e > < / a : K e y V a l u e O f D i a g r a m O b j e c t K e y a n y T y p e z b w N T n L X > < a : K e y V a l u e O f D i a g r a m O b j e c t K e y a n y T y p e z b w N T n L X > < a : K e y > < K e y > C o l u m n s \ M e r g e d < / K e y > < / a : K e y > < a : V a l u e   i : t y p e = " M e a s u r e G r i d N o d e V i e w S t a t e " > < C o l u m n > 1 2 < / C o l u m n > < L a y e d O u t > t r u e < / L a y e d O u t > < / a : V a l u e > < / a : K e y V a l u e O f D i a g r a m O b j e c t K e y a n y T y p e z b w N T n L X > < a : K e y V a l u e O f D i a g r a m O b j e c t K e y a n y T y p e z b w N T n L X > < a : K e y > < K e y > C o l u m n s \ A g e   G r o u p < / K e y > < / a : K e y > < a : V a l u e   i : t y p e = " M e a s u r e G r i d N o d e V i e w S t a t e " > < C o l u m n > 1 3 < / C o l u m n > < L a y e d O u t > t r u e < / L a y e d O u t > < / a : V a l u e > < / a : K e y V a l u e O f D i a g r a m O b j e c t K e y a n y T y p e z b w N T n L X > < a : K e y V a l u e O f D i a g r a m O b j e c t K e y a n y T y p e z b w N T n L X > < a : K e y > < K e y > C o l u m n s \ P a t i e n t   A t t e n d   S t a t u s < / K e y > < / a : K e y > < a : V a l u e   i : t y p e = " M e a s u r e G r i d N o d e V i e w S t a t e " > < C o l u m n > 1 4 < / C o l u m n > < L a y e d O u t > t r u e < / L a y e d O u t > < / a : V a l u e > < / a : K e y V a l u e O f D i a g r a m O b j e c t K e y a n y T y p e z b w N T n L X > < a : K e y V a l u e O f D i a g r a m O b j e c t K e y a n y T y p e z b w N T n L X > < a : K e y > < K e y > C o l u m n s \ D a t e   ( M o n t h   I n d e x ) < / K e y > < / a : K e y > < a : V a l u e   i : t y p e = " M e a s u r e G r i d N o d e V i e w S t a t e " > < C o l u m n > 1 5 < / C o l u m n > < L a y e d O u t > t r u e < / L a y e d O u t > < / a : V a l u e > < / a : K e y V a l u e O f D i a g r a m O b j e c t K e y a n y T y p e z b w N T n L X > < a : K e y V a l u e O f D i a g r a m O b j e c t K e y a n y T y p e z b w N T n L X > < a : K e y > < K e y > C o l u m n s \ D a t e   ( M o n t h ) < / K e y > < / a : K e y > < a : V a l u e   i : t y p e = " M e a s u r e G r i d N o d e V i e w S t a t e " > < C o l u m n > 1 6 < / C o l u m n > < L a y e d O u t > t r u e < / L a y e d O u t > < / a : V a l u e > < / a : K e y V a l u e O f D i a g r a m O b j e c t K e y a n y T y p e z b w N T n L X > < a : K e y V a l u e O f D i a g r a m O b j e c t K e y a n y T y p e z b w N T n L X > < a : K e y > < K e y > C o l u m n s \ D a t e   ( D a y   I n d e x ) < / K e y > < / a : K e y > < a : V a l u e   i : t y p e = " M e a s u r e G r i d N o d e V i e w S t a t e " > < C o l u m n > 1 7 < / C o l u m n > < L a y e d O u t > t r u e < / L a y e d O u t > < / a : V a l u e > < / a : K e y V a l u e O f D i a g r a m O b j e c t K e y a n y T y p e z b w N T n L X > < a : K e y V a l u e O f D i a g r a m O b j e c t K e y a n y T y p e z b w N T n L X > < a : K e y > < K e y > C o l u m n s \ D a t e   ( D a y ) < / K e y > < / a : K e y > < a : V a l u e   i : t y p e = " M e a s u r e G r i d N o d e V i e w S t a t e " > < C o l u m n > 1 8 < / 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 T a g s \ T a b l e s \ & l t ; T a b l e s \ Q u e r y 1 & g t ; < / K e y > < / D i a g r a m O b j e c t K e y > < D i a g r a m O b j e c t K e y > < K e y > D y n a m i c   T a g s \ T a b l e s \ & l t ; T a b l e s \ C a l e n d a r & g t ; < / K e y > < / D i a g r a m O b j e c t K e y > < D i a g r a m O b j e c t K e y > < K e y > D y n a m i c   T a g s \ T a b l e s \ & l t ; T a b l e s \ H o s p i t a l   E m e r g e n c y   R o o m   D a t a & g t ; < / K e y > < / D i a g r a m O b j e c t K e y > < D i a g r a m O b j e c t K e y > < K e y > T a b l e s \ Q u e r y 1 < / K e y > < / D i a g r a m O b j e c t K e y > < D i a g r a m O b j e c t K e y > < K e y > T a b l e s \ Q u e r y 1 \ C o l u m n s \ Q u e r y 1 < / K e y > < / D i a g r a m O b j e c t K e y > < D i a g r a m O b j e c t K e y > < K e y > T a b l e s \ C a l e n d a r < / K e y > < / D i a g r a m O b j e c t K e y > < D i a g r a m O b j e c t K e y > < K e y > T a b l e s \ C a l e n d a r \ C o l u m n s \ C a l e n d a r < / K e y > < / D i a g r a m O b j e c t K e y > < D i a g r a m O b j e c t K e y > < K e y > T a b l e s \ H o s p i t a l   E m e r g e n c y   R o o m   D a t a < / K e y > < / D i a g r a m O b j e c t K e y > < D i a g r a m O b j e c t K e y > < K e y > T a b l e s \ H o s p i t a l   E m e r g e n c y   R o o m   D a t a \ C o l u m n s \ P a t i e n t   I d < / K e y > < / D i a g r a m O b j e c t K e y > < D i a g r a m O b j e c t K e y > < K e y > T a b l e s \ H o s p i t a l   E m e r g e n c y   R o o m   D a t a \ C o l u m n s \ D a t e < / K e y > < / D i a g r a m O b j e c t K e y > < D i a g r a m O b j e c t K e y > < K e y > T a b l e s \ H o s p i t a l   E m e r g e n c y   R o o m   D a t a \ C o l u m n s \ P a t i e n t   A d m i s s i o n   T i m e < / K e y > < / D i a g r a m O b j e c t K e y > < D i a g r a m O b j e c t K e y > < K e y > T a b l e s \ H o s p i t a l   E m e r g e n c y   R o o m   D a t a \ C o l u m n s \ P a t i e n t   F i r s t   I n i t a l < / K e y > < / D i a g r a m O b j e c t K e y > < D i a g r a m O b j e c t K e y > < K e y > T a b l e s \ H o s p i t a l   E m e r g e n c y   R o o m   D a t a \ C o l u m n s \ P a t i e n t   L a s t 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 D a t a \ C o l u m n s \ M e r g e d < / K e y > < / D i a g r a m O b j e c t K e y > < D i a g r a m O b j e c t K e y > < K e y > T a b l e s \ H o s p i t a l   E m e r g e n c y   R o o m   D a t a \ C o l u m n s \ A g e   G r o u p < / K e y > < / D i a g r a m O b j e c t K e y > < D i a g r a m O b j e c t K e y > < K e y > T a b l e s \ H o s p i t a l   E m e r g e n c y   R o o m   D a t a \ C o l u m n s \ P a t i e n t   A t t e n d   S t a t u s < / K e y > < / D i a g r a m O b j e c t K e y > < D i a g r a m O b j e c t K e y > < K e y > T a b l e s \ H o s p i t a l   E m e r g e n c y   R o o m   D a t a \ C o l u m n s \ D a t e   ( M o n t h   I n d e x ) < / K e y > < / D i a g r a m O b j e c t K e y > < D i a g r a m O b j e c t K e y > < K e y > T a b l e s \ H o s p i t a l   E m e r g e n c y   R o o m   D a t a \ C o l u m n s \ D a t e   ( M o n t h ) < / K e y > < / D i a g r a m O b j e c t K e y > < D i a g r a m O b j e c t K e y > < K e y > T a b l e s \ H o s p i t a l   E m e r g e n c y   R o o m   D a t a \ C o l u m n s \ D a t e   ( D a y   I n d e x ) < / K e y > < / D i a g r a m O b j e c t K e y > < D i a g r a m O b j e c t K e y > < K e y > T a b l e s \ H o s p i t a l   E m e r g e n c y   R o o m   D a t a \ C o l u m n s \ D a t e   ( D a y ) < / 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 R e l a t i o n s h i p s \ & l t ; T a b l e s \ H o s p i t a l   E m e r g e n c y   R o o m   D a t a \ C o l u m n s \ D a t e & g t ; - & l t ; T a b l e s \ C a l e n d a r \ C o l u m n s \ C a l e n d a r & g t ; < / K e y > < / D i a g r a m O b j e c t K e y > < D i a g r a m O b j e c t K e y > < K e y > R e l a t i o n s h i p s \ & l t ; T a b l e s \ H o s p i t a l   E m e r g e n c y   R o o m   D a t a \ C o l u m n s \ D a t e & g t ; - & l t ; T a b l e s \ C a l e n d a r \ C o l u m n s \ C a l e n d a r & g t ; \ F K < / K e y > < / D i a g r a m O b j e c t K e y > < D i a g r a m O b j e c t K e y > < K e y > R e l a t i o n s h i p s \ & l t ; T a b l e s \ H o s p i t a l   E m e r g e n c y   R o o m   D a t a \ C o l u m n s \ D a t e & g t ; - & l t ; T a b l e s \ C a l e n d a r \ C o l u m n s \ C a l e n d a r & g t ; \ P K < / K e y > < / D i a g r a m O b j e c t K e y > < D i a g r a m O b j e c t K e y > < K e y > R e l a t i o n s h i p s \ & l t ; T a b l e s \ H o s p i t a l   E m e r g e n c y   R o o m   D a t a \ C o l u m n s \ D a t e & g t ; - & l t ; T a b l e s \ C a l e n d a r \ C o l u m n s \ C a l e n d a r & g t ; \ C r o s s F i l t e r < / K e y > < / D i a g r a m O b j e c t K e y > < / A l l K e y s > < S e l e c t e d K e y s > < D i a g r a m O b j e c t K e y > < K e y > T a b l e s \ H o s p i t a l   E m e r g e n c y   R o o m   D a t a 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 T a g s \ T a b l e s \ & l t ; T a b l e s \ Q u e r y 1 & g t ; 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 T a b l e s \ Q u e r y 1 < / K e y > < / a : K e y > < a : V a l u e   i : t y p e = " D i a g r a m D i s p l a y N o d e V i e w S t a t e " > < H e i g h t > 1 5 0 < / H e i g h t > < I s E x p a n d e d > t r u e < / I s E x p a n d e d > < L a y e d O u t > t r u e < / L a y e d O u t > < L e f t > 3 2 9 . 9 0 3 8 1 0 5 6 7 6 6 5 8 < / L e f t > < T a b I n d e x > 1 < / T a b I n d e x > < W i d t h > 2 0 0 < / W i d t h > < / a : V a l u e > < / a : K e y V a l u e O f D i a g r a m O b j e c t K e y a n y T y p e z b w N T n L X > < a : K e y V a l u e O f D i a g r a m O b j e c t K e y a n y T y p e z b w N T n L X > < a : K e y > < K e y > T a b l e s \ Q u e r y 1 \ C o l u m n s \ Q u e r y 1 < / 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 6 5 9 . 8 0 7 6 2 1 1 3 5 3 3 1 6 < / L e f t > < T a b I n d e x > 2 < / T a b I n d e x > < W i d t h > 2 0 0 < / W i d t h > < / a : V a l u e > < / a : K e y V a l u e O f D i a g r a m O b j e c t K e y a n y T y p e z b w N T n L X > < a : K e y V a l u e O f D i a g r a m O b j e c t K e y a n y T y p e z b w N T n L X > < a : K e y > < K e y > T a b l e s \ C a l e n d a r \ C o l u m n s \ C a l e n d a r < / K e y > < / a : K e y > < a : V a l u e   i : t y p e = " D i a g r a m D i s p l a y N o d e V i e w S t a t e " > < H e i g h t > 1 5 0 < / H e i g h t > < I s E x p a n d e d > t r u e < / I s E x p a n d e d > < W i d t h > 2 0 0 < / W i d t h > < / a : V a l u e > < / a : K e y V a l u e O f D i a g r a m O b j e c t K e y a n y T y p e z b w N T n L X > < a : K e y V a l u e O f D i a g r a m O b j e c t K e y a n y T y p e z b w N T n L X > < a : K e y > < K e y > T a b l e s \ H o s p i t a l   E m e r g e n c y   R o o m   D a t a < / K e y > < / a : K e y > < a : V a l u e   i : t y p e = " D i a g r a m D i s p l a y N o d e V i e w S t a t e " > < H e i g h t > 4 1 7 . 2 0 0 0 0 0 0 0 0 0 0 0 0 5 < / H e i g h t > < I s E x p a n d e d > t r u e < / I s E x p a n d e d > < I s F o c u s e d > t r u e < / I s F o c u s e d > < L a y e d O u t > t r u e < / L a y e d O u t > < W i d t h > 2 8 3 . 2 0 0 0 0 0 0 0 0 0 0 0 0 5 < / 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 F i r s t   I n i t a l < / K e y > < / a : K e y > < a : V a l u e   i : t y p e = " D i a g r a m D i s p l a y N o d e V i e w S t a t e " > < H e i g h t > 1 5 0 < / H e i g h t > < I s E x p a n d e d > t r u e < / I s E x p a n d e d > < W i d t h > 2 0 0 < / W i d t h > < / a : V a l u e > < / a : K e y V a l u e O f D i a g r a m O b j e c t K e y a n y T y p e z b w N T n L X > < a : K e y V a l u e O f D i a g r a m O b j e c t K e y a n y T y p e z b w N T n L X > < a : K e y > < K e y > T a b l e s \ H o s p i t a l   E m e r g e n c y   R o o m   D a t a \ C o l u m n s \ P a t i e n t   L a s t 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 D a t a \ C o l u m n s \ D a t e   ( M o n t h   I n d e x ) < / K e y > < / a : K e y > < a : V a l u e   i : t y p e = " D i a g r a m D i s p l a y N o d e V i e w S t a t e " > < H e i g h t > 1 5 0 < / H e i g h t > < I s E x p a n d e d > t r u e < / I s E x p a n d e d > < W i d t h > 2 0 0 < / W i d t h > < / a : V a l u e > < / a : K e y V a l u e O f D i a g r a m O b j e c t K e y a n y T y p e z b w N T n L X > < a : K e y V a l u e O f D i a g r a m O b j e c t K e y a n y T y p e z b w N T n L X > < a : K e y > < K e y > T a b l e s \ H o s p i t a l   E m e r g e n c y   R o o m   D a t a \ C o l u m n s \ D a t e   ( M o n t h ) < / K e y > < / a : K e y > < a : V a l u e   i : t y p e = " D i a g r a m D i s p l a y N o d e V i e w S t a t e " > < H e i g h t > 1 5 0 < / H e i g h t > < I s E x p a n d e d > t r u e < / I s E x p a n d e d > < W i d t h > 2 0 0 < / W i d t h > < / a : V a l u e > < / a : K e y V a l u e O f D i a g r a m O b j e c t K e y a n y T y p e z b w N T n L X > < a : K e y V a l u e O f D i a g r a m O b j e c t K e y a n y T y p e z b w N T n L X > < a : K e y > < K e y > T a b l e s \ H o s p i t a l   E m e r g e n c y   R o o m   D a t a \ C o l u m n s \ D a t e   ( D a y   I n d e x ) < / K e y > < / a : K e y > < a : V a l u e   i : t y p e = " D i a g r a m D i s p l a y N o d e V i e w S t a t e " > < H e i g h t > 1 5 0 < / H e i g h t > < I s E x p a n d e d > t r u e < / I s E x p a n d e d > < W i d t h > 2 0 0 < / W i d t h > < / a : V a l u e > < / a : K e y V a l u e O f D i a g r a m O b j e c t K e y a n y T y p e z b w N T n L X > < a : K e y V a l u e O f D i a g r a m O b j e c t K e y a n y T y p e z b w N T n L X > < a : K e y > < K e y > T a b l e s \ H o s p i t a l   E m e r g e n c y   R o o m   D a t a \ C o l u m n s \ D a t e   ( D a y ) < / 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 R e l a t i o n s h i p s \ & l t ; T a b l e s \ H o s p i t a l   E m e r g e n c y   R o o m   D a t a \ C o l u m n s \ D a t e & g t ; - & l t ; T a b l e s \ C a l e n d a r \ C o l u m n s \ C a l e n d a r & g t ; < / K e y > < / a : K e y > < a : V a l u e   i : t y p e = " D i a g r a m D i s p l a y L i n k V i e w S t a t e " > < A u t o m a t i o n P r o p e r t y H e l p e r T e x t > E n d   p o i n t   1 :   ( 2 9 9 . 2 , 2 0 8 . 6 ) .   E n d   p o i n t   2 :   ( 6 4 3 . 8 0 7 6 2 1 1 3 5 3 3 2 , 7 5 )   < / A u t o m a t i o n P r o p e r t y H e l p e r T e x t > < L a y e d O u t > t r u e < / L a y e d O u t > < P o i n t s   x m l n s : b = " h t t p : / / s c h e m a s . d a t a c o n t r a c t . o r g / 2 0 0 4 / 0 7 / S y s t e m . W i n d o w s " > < b : P o i n t > < b : _ x > 2 9 9 . 2 0 0 0 0 0 0 0 0 0 0 0 0 5 < / b : _ x > < b : _ y > 2 0 8 . 6 < / b : _ y > < / b : P o i n t > < b : P o i n t > < b : _ x > 5 4 7 . 4 0 3 8 1 0 9 9 5 5 < / b : _ x > < b : _ y > 2 0 8 . 6 < / b : _ y > < / b : P o i n t > < b : P o i n t > < b : _ x > 5 4 9 . 4 0 3 8 1 0 9 9 5 5 < / b : _ x > < b : _ y > 2 0 6 . 6 < / b : _ y > < / b : P o i n t > < b : P o i n t > < b : _ x > 5 4 9 . 4 0 3 8 1 0 9 9 5 5 < / b : _ x > < b : _ y > 7 7 < / b : _ y > < / b : P o i n t > < b : P o i n t > < b : _ x > 5 5 1 . 4 0 3 8 1 0 9 9 5 5 < / b : _ x > < b : _ y > 7 5 < / b : _ y > < / b : P o i n t > < b : P o i n t > < b : _ x > 6 4 3 . 8 0 7 6 2 1 1 3 5 3 3 1 7 1 < / b : _ x > < b : _ y > 7 5 < / b : _ y > < / b : P o i n t > < / P o i n t s > < / a : V a l u e > < / a : K e y V a l u e O f D i a g r a m O b j e c t K e y a n y T y p e z b w N T n L X > < a : K e y V a l u e O f D i a g r a m O b j e c t K e y a n y T y p e z b w N T n L X > < a : K e y > < K e y > R e l a t i o n s h i p s \ & l t ; T a b l e s \ H o s p i t a l   E m e r g e n c y   R o o m   D a t a \ C o l u m n s \ D a t e & g t ; - & l t ; T a b l e s \ C a l e n d a r \ C o l u m n s \ C a l e n d a r & g t ; \ F K < / K e y > < / a : K e y > < a : V a l u e   i : t y p e = " D i a g r a m D i s p l a y L i n k E n d p o i n t V i e w S t a t e " > < H e i g h t > 1 6 < / H e i g h t > < L a b e l L o c a t i o n   x m l n s : b = " h t t p : / / s c h e m a s . d a t a c o n t r a c t . o r g / 2 0 0 4 / 0 7 / S y s t e m . W i n d o w s " > < b : _ x > 2 8 3 . 2 0 0 0 0 0 0 0 0 0 0 0 0 5 < / b : _ x > < b : _ y > 2 0 0 . 6 < / b : _ y > < / L a b e l L o c a t i o n > < L o c a t i o n   x m l n s : b = " h t t p : / / s c h e m a s . d a t a c o n t r a c t . o r g / 2 0 0 4 / 0 7 / S y s t e m . W i n d o w s " > < b : _ x > 2 8 3 . 2 0 0 0 0 0 0 0 0 0 0 0 0 5 < / b : _ x > < b : _ y > 2 0 8 . 6 < / b : _ y > < / L o c a t i o n > < S h a p e R o t a t e A n g l e > 3 6 0 < / S h a p e R o t a t e A n g l e > < W i d t h > 1 6 < / W i d t h > < / a : V a l u e > < / a : K e y V a l u e O f D i a g r a m O b j e c t K e y a n y T y p e z b w N T n L X > < a : K e y V a l u e O f D i a g r a m O b j e c t K e y a n y T y p e z b w N T n L X > < a : K e y > < K e y > R e l a t i o n s h i p s \ & l t ; T a b l e s \ H o s p i t a l   E m e r g e n c y   R o o m   D a t a \ C o l u m n s \ D a t e & g t ; - & l t ; T a b l e s \ C a l e n d a r \ C o l u m n s \ C a l e n d a r & g t ; \ P K < / K e y > < / a : K e y > < a : V a l u e   i : t y p e = " D i a g r a m D i s p l a y L i n k E n d p o i n t V i e w S t a t e " > < H e i g h t > 1 6 < / H e i g h t > < L a b e l L o c a t i o n   x m l n s : b = " h t t p : / / s c h e m a s . d a t a c o n t r a c t . o r g / 2 0 0 4 / 0 7 / S y s t e m . W i n d o w s " > < b : _ x > 6 4 3 . 8 0 7 6 2 1 1 3 5 3 3 1 7 1 < / 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 R e l a t i o n s h i p s \ & l t ; T a b l e s \ H o s p i t a l   E m e r g e n c y   R o o m   D a t a \ C o l u m n s \ D a t e & g t ; - & l t ; T a b l e s \ C a l e n d a r \ C o l u m n s \ C a l e n d a r & g t ; \ C r o s s F i l t e r < / K e y > < / a : K e y > < a : V a l u e   i : t y p e = " D i a g r a m D i s p l a y L i n k C r o s s F i l t e r V i e w S t a t e " > < P o i n t s   x m l n s : b = " h t t p : / / s c h e m a s . d a t a c o n t r a c t . o r g / 2 0 0 4 / 0 7 / S y s t e m . W i n d o w s " > < b : P o i n t > < b : _ x > 2 9 9 . 2 0 0 0 0 0 0 0 0 0 0 0 0 5 < / b : _ x > < b : _ y > 2 0 8 . 6 < / b : _ y > < / b : P o i n t > < b : P o i n t > < b : _ x > 5 4 7 . 4 0 3 8 1 0 9 9 5 5 < / b : _ x > < b : _ y > 2 0 8 . 6 < / b : _ y > < / b : P o i n t > < b : P o i n t > < b : _ x > 5 4 9 . 4 0 3 8 1 0 9 9 5 5 < / b : _ x > < b : _ y > 2 0 6 . 6 < / b : _ y > < / b : P o i n t > < b : P o i n t > < b : _ x > 5 4 9 . 4 0 3 8 1 0 9 9 5 5 < / b : _ x > < b : _ y > 7 7 < / b : _ y > < / b : P o i n t > < b : P o i n t > < b : _ x > 5 5 1 . 4 0 3 8 1 0 9 9 5 5 < / b : _ x > < b : _ y > 7 5 < / b : _ y > < / b : P o i n t > < b : P o i n t > < b : _ x > 6 4 3 . 8 0 7 6 2 1 1 3 5 3 3 1 7 1 < / b : _ x > < b : _ y > 7 5 < / b : _ y > < / b : P o i n t > < / P o i n t s > < / a : V a l u e > < / a : K e y V a l u e O f D i a g r a m O b j e c t K e y a n y T y p e z b w N T n L X > < / V i e w S t a t e s > < / D i a g r a m M a n a g e r . S e r i a l i z a b l e D i a g r a m > < / A r r a y O f D i a g r a m M a n a g e r . S e r i a l i z a b l e D i a g r a m > ] ] > < / C u s t o m C o n t e n t > < / G e m i n i > 
</file>

<file path=customXml/item14.xml>��< ? x m l   v e r s i o n = " 1 . 0 "   e n c o d i n g = " U T F - 1 6 " ? > < G e m i n i   x m l n s = " h t t p : / / g e m i n i / p i v o t c u s t o m i z a t i o n / T a b l e X M L _ Q u e r y 1 _ c 5 a 5 0 1 c 8 - 7 8 a 7 - 4 8 2 b - 9 6 8 4 - 7 1 b f b f f e 9 5 c 3 " > < C u s t o m C o n t e n t > < ! [ C D A T A [ < T a b l e W i d g e t G r i d S e r i a l i z a t i o n   x m l n s : x s d = " h t t p : / / w w w . w 3 . o r g / 2 0 0 1 / X M L S c h e m a "   x m l n s : x s i = " h t t p : / / w w w . w 3 . o r g / 2 0 0 1 / X M L S c h e m a - i n s t a n c e " > < C o l u m n S u g g e s t e d T y p e   / > < C o l u m n F o r m a t   / > < C o l u m n A c c u r a c y   / > < C o l u m n C u r r e n c y S y m b o l   / > < C o l u m n P o s i t i v e P a t t e r n   / > < C o l u m n N e g a t i v e P a t t e r n   / > < C o l u m n W i d t h s > < i t e m > < k e y > < s t r i n g > Q u e r y 1 < / s t r i n g > < / k e y > < v a l u e > < i n t > 1 0 3 < / i n t > < / v a l u e > < / i t e m > < / C o l u m n W i d t h s > < C o l u m n D i s p l a y I n d e x > < i t e m > < k e y > < s t r i n g > Q u e r y 1 < / s t r i n g > < / k e y > < v a l u e > < i n t > 0 < / 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C a l e n d a r _ 0 b 7 8 2 9 a 2 - 2 4 2 6 - 4 8 4 c - 9 1 3 3 - 6 c a 1 3 c 8 c 5 4 0 c " > < C u s t o m C o n t e n t > < ! [ C D A T A [ < T a b l e W i d g e t G r i d S e r i a l i z a t i o n   x m l n s : x s d = " h t t p : / / w w w . w 3 . o r g / 2 0 0 1 / X M L S c h e m a "   x m l n s : x s i = " h t t p : / / w w w . w 3 . o r g / 2 0 0 1 / X M L S c h e m a - i n s t a n c e " > < C o l u m n S u g g e s t e d T y p e   / > < C o l u m n F o r m a t   / > < C o l u m n A c c u r a c y   / > < C o l u m n C u r r e n c y S y m b o l   / > < C o l u m n P o s i t i v e P a t t e r n   / > < C o l u m n N e g a t i v e P a t t e r n   / > < C o l u m n W i d t h s > < i t e m > < k e y > < s t r i n g > C a l e n d a r < / s t r i n g > < / k e y > < v a l u e > < i n t > 1 1 7 < / i n t > < / v a l u e > < / i t e m > < / C o l u m n W i d t h s > < C o l u m n D i s p l a y I n d e x > < i t e m > < k e y > < s t r i n g > C a l e n d a r < / s t r i n g > < / k e y > < v a l u e > < i n t > 0 < / 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I s S a n d b o x E m b e d d e d " > < C u s t o m C o n t e n t > < ! [ C D A T A [ y e s ] ] > < / C u s t o m C o n t e n t > < / G e m i n i > 
</file>

<file path=customXml/item17.xml>��< ? x m l   v e r s i o n = " 1 . 0 "   e n c o d i n g = " U T F - 1 6 " ? > < G e m i n i   x m l n s = " h t t p : / / g e m i n i / p i v o t c u s t o m i z a t i o n / C l i e n t W i n d o w X M L " > < C u s t o m C o n t e n t > < ! [ C D A T A [ H o s p i t a l   E m e r g e n c y   R o o m   D a t a _ 0 9 f 7 8 b 7 4 - c c e 9 - 4 4 3 6 - b 1 d 8 - 6 7 d d 2 7 7 f a b b b ] ] > < / C u s t o m C o n t e n t > < / G e m i n i > 
</file>

<file path=customXml/item18.xml>��< ? x m l   v e r s i o n = " 1 . 0 "   e n c o d i n g = " U T F - 1 6 " ? > < G e m i n i   x m l n s = " h t t p : / / g e m i n i / p i v o t c u s t o m i z a t i o n / S a n d b o x N o n E m p t y " > < C u s t o m C o n t e n t > < ! [ C D A T A [ 1 ] ] > < / 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20.xml>��< ? x m l   v e r s i o n = " 1 . 0 "   e n c o d i n g = " U T F - 1 6 " ? > < G e m i n i   x m l n s = " h t t p : / / g e m i n i / p i v o t c u s t o m i z a t i o n / T a b l e X M L _ T a b l e _ E x t e r n a l D a t a _ 1 " > < C u s t o m C o n t e n t > < ! [ C D A T A [ < T a b l e W i d g e t G r i d S e r i a l i z a t i o n   x m l n s : x s d = " h t t p : / / w w w . w 3 . o r g / 2 0 0 1 / X M L S c h e m a "   x m l n s : x s i = " h t t p : / / w w w . w 3 . o r g / 2 0 0 1 / X M L S c h e m a - i n s t a n c e " > < C o l u m n S u g g e s t e d T y p e   / > < C o l u m n F o r m a t   / > < C o l u m n A c c u r a c y   / > < C o l u m n C u r r e n c y S y m b o l   / > < C o l u m n P o s i t i v e P a t t e r n   / > < C o l u m n N e g a t i v e P a t t e r n   / > < C o l u m n W i d t h s > < i t e m > < k e y > < s t r i n g > H o s p i t a l   E m e r g e n c y   R o o m   D a t a [ P a t i e n t   I d ] < / s t r i n g > < / k e y > < v a l u e > < i n t > 3 9 5 < / i n t > < / v a l u e > < / i t e m > < i t e m > < k e y > < s t r i n g > H o s p i t a l   E m e r g e n c y   R o o m   D a t a [ D a t e ] < / s t r i n g > < / k e y > < v a l u e > < i n t > 3 5 7 < / i n t > < / v a l u e > < / i t e m > < i t e m > < k e y > < s t r i n g > H o s p i t a l   E m e r g e n c y   R o o m   D a t a [ P a t i e n t   A d m i s s i o n   T i m e ] < / s t r i n g > < / k e y > < v a l u e > < i n t > 5 1 6 < / i n t > < / v a l u e > < / i t e m > < i t e m > < k e y > < s t r i n g > H o s p i t a l   E m e r g e n c y   R o o m   D a t a [ P a t i e n t   F i r s t   I n i t a l ] < / s t r i n g > < / k e y > < v a l u e > < i n t > 4 5 7 < / i n t > < / v a l u e > < / i t e m > < i t e m > < k e y > < s t r i n g > H o s p i t a l   E m e r g e n c y   R o o m   D a t a [ P a t i e n t   L a s t   N a m e ] < / s t r i n g > < / k e y > < v a l u e > < i n t > 4 6 9 < / i n t > < / v a l u e > < / i t e m > < i t e m > < k e y > < s t r i n g > H o s p i t a l   E m e r g e n c y   R o o m   D a t a [ P a t i e n t   G e n d e r ] < / s t r i n g > < / k e y > < v a l u e > < i n t > 4 4 4 < / i n t > < / v a l u e > < / i t e m > < i t e m > < k e y > < s t r i n g > H o s p i t a l   E m e r g e n c y   R o o m   D a t a [ P a t i e n t   A g e ] < / s t r i n g > < / k e y > < v a l u e > < i n t > 4 1 5 < / i n t > < / v a l u e > < / i t e m > < i t e m > < k e y > < s t r i n g > H o s p i t a l   E m e r g e n c y   R o o m   D a t a [ P a t i e n t   R a c e ] < / s t r i n g > < / k e y > < v a l u e > < i n t > 4 2 4 < / i n t > < / v a l u e > < / i t e m > < i t e m > < k e y > < s t r i n g > H o s p i t a l   E m e r g e n c y   R o o m   D a t a [ D e p a r t m e n t   R e f e r r a l ] < / s t r i n g > < / k e y > < v a l u e > < i n t > 4 8 6 < / i n t > < / v a l u e > < / i t e m > < i t e m > < k e y > < s t r i n g > H o s p i t a l   E m e r g e n c y   R o o m   D a t a [ P a t i e n t   A d m i s s i o n   F l a g ] < / s t r i n g > < / k e y > < v a l u e > < i n t > 5 1 0 < / i n t > < / v a l u e > < / i t e m > < i t e m > < k e y > < s t r i n g > H o s p i t a l   E m e r g e n c y   R o o m   D a t a [ P a t i e n t   S a t i s f a c t i o n   S c o r e ] < / s t r i n g > < / k e y > < v a l u e > < i n t > 5 2 8 < / i n t > < / v a l u e > < / i t e m > < i t e m > < k e y > < s t r i n g > H o s p i t a l   E m e r g e n c y   R o o m   D a t a [ P a t i e n t   W a i t t i m e ] < / s t r i n g > < / k e y > < v a l u e > < i n t > 4 5 1 < / i n t > < / v a l u e > < / i t e m > < i t e m > < k e y > < s t r i n g > H o s p i t a l   E m e r g e n c y   R o o m   D a t a [ M e r g e d ] < / s t r i n g > < / k e y > < v a l u e > < i n t > 3 8 5 < / i n t > < / v a l u e > < / i t e m > < i t e m > < k e y > < s t r i n g > H o s p i t a l   E m e r g e n c y   R o o m   D a t a [ A g e   G r o u p ] < / s t r i n g > < / k e y > < v a l u e > < i n t > 4 1 2 < / i n t > < / v a l u e > < / i t e m > < i t e m > < k e y > < s t r i n g > H o s p i t a l   E m e r g e n c y   R o o m   D a t a [ P a t i e n t   A t t e n d   S t a t u s ] < / s t r i n g > < / k e y > < v a l u e > < i n t > 4 8 9 < / i n t > < / v a l u e > < / i t e m > < / C o l u m n W i d t h s > < C o l u m n D i s p l a y I n d e x > < i t e m > < k e y > < s t r i n g > H o s p i t a l   E m e r g e n c y   R o o m   D a t a [ P a t i e n t   I d ] < / s t r i n g > < / k e y > < v a l u e > < i n t > 0 < / i n t > < / v a l u e > < / i t e m > < i t e m > < k e y > < s t r i n g > H o s p i t a l   E m e r g e n c y   R o o m   D a t a [ D a t e ] < / s t r i n g > < / k e y > < v a l u e > < i n t > 1 < / i n t > < / v a l u e > < / i t e m > < i t e m > < k e y > < s t r i n g > H o s p i t a l   E m e r g e n c y   R o o m   D a t a [ P a t i e n t   A d m i s s i o n   T i m e ] < / s t r i n g > < / k e y > < v a l u e > < i n t > 2 < / i n t > < / v a l u e > < / i t e m > < i t e m > < k e y > < s t r i n g > H o s p i t a l   E m e r g e n c y   R o o m   D a t a [ P a t i e n t   F i r s t   I n i t a l ] < / s t r i n g > < / k e y > < v a l u e > < i n t > 3 < / i n t > < / v a l u e > < / i t e m > < i t e m > < k e y > < s t r i n g > H o s p i t a l   E m e r g e n c y   R o o m   D a t a [ P a t i e n t   L a s t   N a m e ] < / s t r i n g > < / k e y > < v a l u e > < i n t > 4 < / i n t > < / v a l u e > < / i t e m > < i t e m > < k e y > < s t r i n g > H o s p i t a l   E m e r g e n c y   R o o m   D a t a [ P a t i e n t   G e n d e r ] < / s t r i n g > < / k e y > < v a l u e > < i n t > 5 < / i n t > < / v a l u e > < / i t e m > < i t e m > < k e y > < s t r i n g > H o s p i t a l   E m e r g e n c y   R o o m   D a t a [ P a t i e n t   A g e ] < / s t r i n g > < / k e y > < v a l u e > < i n t > 6 < / i n t > < / v a l u e > < / i t e m > < i t e m > < k e y > < s t r i n g > H o s p i t a l   E m e r g e n c y   R o o m   D a t a [ P a t i e n t   R a c e ] < / s t r i n g > < / k e y > < v a l u e > < i n t > 7 < / i n t > < / v a l u e > < / i t e m > < i t e m > < k e y > < s t r i n g > H o s p i t a l   E m e r g e n c y   R o o m   D a t a [ D e p a r t m e n t   R e f e r r a l ] < / s t r i n g > < / k e y > < v a l u e > < i n t > 8 < / i n t > < / v a l u e > < / i t e m > < i t e m > < k e y > < s t r i n g > H o s p i t a l   E m e r g e n c y   R o o m   D a t a [ P a t i e n t   A d m i s s i o n   F l a g ] < / s t r i n g > < / k e y > < v a l u e > < i n t > 9 < / i n t > < / v a l u e > < / i t e m > < i t e m > < k e y > < s t r i n g > H o s p i t a l   E m e r g e n c y   R o o m   D a t a [ P a t i e n t   S a t i s f a c t i o n   S c o r e ] < / s t r i n g > < / k e y > < v a l u e > < i n t > 1 0 < / i n t > < / v a l u e > < / i t e m > < i t e m > < k e y > < s t r i n g > H o s p i t a l   E m e r g e n c y   R o o m   D a t a [ P a t i e n t   W a i t t i m e ] < / s t r i n g > < / k e y > < v a l u e > < i n t > 1 1 < / i n t > < / v a l u e > < / i t e m > < i t e m > < k e y > < s t r i n g > H o s p i t a l   E m e r g e n c y   R o o m   D a t a [ M e r g e d ] < / s t r i n g > < / k e y > < v a l u e > < i n t > 1 2 < / i n t > < / v a l u e > < / i t e m > < i t e m > < k e y > < s t r i n g > H o s p i t a l   E m e r g e n c y   R o o m   D a t a [ A g e   G r o u p ] < / s t r i n g > < / k e y > < v a l u e > < i n t > 1 3 < / i n t > < / v a l u e > < / i t e m > < i t e m > < k e y > < s t r i n g > H o s p i t a l   E m e r g e n c y   R o o m   D a t a [ P a t i e n t   A t t e n d   S t a t u s ] < / s t r i n g > < / k e y > < v a l u e > < i n t > 1 4 < / i n t > < / v a l u e > < / i t e m > < / C o l u m n D i s p l a y I n d e x > < C o l u m n F r o z e n   / > < C o l u m n C h e c k e d   / > < C o l u m n F i l t e r   / > < S e l e c t i o n F i l t e r   / > < F i l t e r P a r a m e t e r s   / > < I s S o r t D e s c e n d i n g > f a l s e < / I s S o r t D e s c e n d i n g > < / T a b l e W i d g e t G r i d S e r i a l i z a t i o n > ] ] > < / C u s t o m C o n t e n t > < / G e m i n i > 
</file>

<file path=customXml/item3.xml>��< ? x m l   v e r s i o n = " 1 . 0 "   e n c o d i n g = " u t f - 1 6 " ? > < D a t a M a s h u p   x m l n s = " h t t p : / / s c h e m a s . m i c r o s o f t . c o m / D a t a M a s h u p " > A A A A A E E G A A B Q S w M E F A A C A A g A p E R C W 4 q a D e m k A A A A 9 g A A A B I A H A B D b 2 5 m a W c v U G F j a 2 F n Z S 5 4 b W w g o h g A K K A U A A A A A A A A A A A A A A A A A A A A A A A A A A A A h Y 9 N D o I w G E S v Q r q n P 2 i U k I + y c C u J C d G 4 b W q F R i i G F s v d X H g k r y B G U X c u 5 8 1 b z N y v N 8 i G p g 4 u q r O 6 N S l i m K J A G d k e t C l T 1 L t j G K O M w 0 b I k y h V M M r G J o M 9 p K h y 7 p w Q 4 r 3 H f o b b r i Q R p Y z s 8 3 U h K 9 U I 9 J H 1 f z n U x j p h p E I c d q 8 x P M J s v s B s G W M K Z I K Q a / M V o n H v s / 2 B s O p r 1 3 e K K x N u C y B T B P L + w B 9 Q S w M E F A A C A A g A p E R C 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R E Q l t s D a h Q O w M A A N U K A A A T A B w A R m 9 y b X V s Y X M v U 2 V j d G l v b j E u b S C i G A A o o B Q A A A A A A A A A A A A A A A A A A A A A A A A A A A C t V l F v 2 j A Q f k f q f 7 D c l y B l E Q l b J 2 3 i o Y O y I r W o B b Y 9 l G p y E w O W H B v Z p h 2 q + O 8 7 k 5 Q k E E M 1 r R U K n M 9 3 3 3 3 3 n R 1 N Y 8 O k Q O P s G X 4 9 a 5 w 1 9 I I o m q B z f C 3 1 k h n C 0 V V K 1 Z y K e I 1 G U q a o R w z B q I M 4 N W c N B H 9 j u V I x B U t X P w c 9 G a 9 S K o z X Z 5 w G X S k M / N A e 7 n 6 Z / t B U 6 e l i O e 3 J F 8 E l S f T 0 W I 4 g 1 s + 4 6 T / 0 K G c p M 1 R 1 s I 9 9 1 J V 8 l Q r d C S M f X Y l Y J k z M O x e f W q 3 Q R / c r a e j Y r D n t F F + D o R T 0 s e l n Y M / x n Z I p r C X o m p I E E N l a J u Q J H P O V 3 O 5 l d f n o I b d f c j 6 O C S d K d 4 x a l U N 2 F 0 T M I e J k v a R F u I k i Q s + k S j P I d l F 7 N f n 9 1 1 d 8 R w w D o t A g g R I N e C J D / 5 i N j 4 q l y y R l W t t + A T v U 6 d Z n S k M c Y W l 1 O t 0 Q 8 B m S 1 B 3 m O x U A z g 1 m b r c O h L n 4 G N j C K o s j E h 8 G 7 t E l U S b d r t M Z V e o I v K L U P i f z N z c u 5 w z 4 r 3 i O 4 a l n J N d x L N U R W L 8 I M 4 a l R z y q e X + H + 5 k 3 R c s H A t R s u 3 h r h Z v k s i y a f 5 k k m c n b k 4 e P c L Y F v l E S L 9 A E q o d B S Z + Y o N 7 r Q 1 0 f H 6 0 I 9 1 v 3 C N B x g G B E C h Y L f C O 6 5 N C G B P 0 k f F U S Z W 7 f W j 1 n G T 6 + t R / C A W + + Q 1 W 2 + g d K 2 b h y h 8 7 k e x h 9 3 L c f m v 5 j W j h x 4 J S A c C P 5 U p r q M e V w v l n b Q c r w r Q d 2 n u v H O T w 5 z 9 W 0 5 W G u l / F W 7 U 6 2 I i d b V V Q + n h G u L W l D m W U y x m p q n z a r L t 8 J y Q m j / c 6 m R Q D A k g e P / 4 I h l c 8 7 F e o y B r u Q m w 9 A t L E z O s x w K f 5 4 y Z n J o 6 O n N d p d L S W 1 W J f d 5 O 4 D g o l z H s f b n R A r C 2 F r / r b e J f A w w u X 7 K Y C 7 s u k + 3 Y P Q n S q I y i W V V R G d 1 K q b g H r d 7 r C 8 5 0 o C Y G + O c M p W J S 7 g w K r t q 1 0 o + l q t 5 g i m q J 6 f C S S 2 / D g I Q i / M L N C N j O 0 J c 4 q r f d B Q + G m K E v i 1 s Q c z F R 8 G Q + y k I H w f B x X A 9 X T k J T v p w M c 6 t p X Z V r 9 A 2 V m D C S f c 8 r v h / Y q q d V j 7 C o h x E S U z l j d 2 o Q y R E F W 7 9 Y Z p E 1 g s Q I K l 0 Y t a U d u H 1 7 p W C J P y u Q 3 v d + f J S h F 7 1 X t g t f / N 5 k G 6 v 1 B L A Q I t A B Q A A g A I A K R E Q l u K m g 3 p p A A A A P Y A A A A S A A A A A A A A A A A A A A A A A A A A A A B D b 2 5 m a W c v U G F j a 2 F n Z S 5 4 b W x Q S w E C L Q A U A A I A C A C k R E J b D 8 r p q 6 Q A A A D p A A A A E w A A A A A A A A A A A A A A A A D w A A A A W 0 N v b n R l b n R f V H l w Z X N d L n h t b F B L A Q I t A B Q A A g A I A K R E Q l t s D a h Q O w M A A N U K A A A T A A A A A A A A A A A A A A A A A O E B A A B G b 3 J t d W x h c y 9 T Z W N 0 a W 9 u M S 5 t U E s F B g A A A A A D A A M A w g A A A G k 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M o A A A A A A A A Q S 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M 2 Z T A 2 N m J j M S 0 5 Y T I x L T Q 5 M j g t Y W J h M y 0 4 N W Y x N 2 R k M D Y 4 N D g 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O T I x N i I g L z 4 8 R W 5 0 c n k g V H l w Z T 0 i R m l s b E V y c m 9 y Q 2 9 k Z S I g V m F s d W U 9 I n N V b m t u b 3 d u I i A v P j x F b n R y e S B U e X B l P S J G a W x s R X J y b 3 J D b 3 V u d C I g V m F s d W U 9 I m w w I i A v P j x F b n R y e S B U e X B l P S J G a W x s T G F z d F V w Z G F 0 Z W Q i I F Z h b H V l P S J k M j A y N S 0 x M C 0 w M V Q x N j o 0 N T o y M C 4 y M z A 0 O T U 3 W i I g L z 4 8 R W 5 0 c n k g V H l w Z T 0 i R m l s b E N v b H V t b l R 5 c G V z I i B W Y W x 1 Z T 0 i c 0 J n a 0 t C Z 1 l H Q X d Z R 0 J n T U R C Z z 0 9 I i A v P j x F b n R y e S B U e X B l P S J G a W x s Q 2 9 s d W 1 u T m F t Z X M i I F Z h b H V l P S J z W y Z x d W 9 0 O 1 B h d G l l b n Q g S W Q m c X V v d D s s J n F 1 b 3 Q 7 R G F 0 Z S Z x d W 9 0 O y w m c X V v d D t Q Y X R p Z W 5 0 I E F k b W l z c 2 l v b i B U a W 1 l J n F 1 b 3 Q 7 L C Z x d W 9 0 O 1 B h d G l l b n Q g R m l y c 3 Q g S W 5 p d G F s J n F 1 b 3 Q 7 L C Z x d W 9 0 O 1 B h d G l l b n Q g T G F z d C B O Y W 1 l 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y w m c X V v d D t N Z X J n Z W Q 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g d 2 l 0 a C B M b 2 N h b G U u e 1 B h d G l l b n Q g Q W R t a X N z a W 9 u I E R h d G U u M S w x f S Z x d W 9 0 O y w m c X V v d D t T Z W N 0 a W 9 u M S 9 I b 3 N w a X R h b C B F b W V y Z 2 V u Y 3 k g U m 9 v b S B E Y X R h L 0 N o Y W 5 n Z W Q g V H l w Z T I u e 1 B h d G l l b n Q g Q W R t a X N z a W 9 u I E R h d G U u M i w y f S Z x d W 9 0 O y w m c X V v d D t T Z W N 0 a W 9 u M S 9 I b 3 N w a X R h b C B F b W V y Z 2 V u Y 3 k g U m 9 v b S B E Y X R h L 0 N o Y W 5 n Z W Q g V H l w Z S 5 7 U G F 0 a W V u d C B G a X J z d C B J b m l 0 Y W w s M n 0 m c X V v d D s s J n F 1 b 3 Q 7 U 2 V j d G l v b j E v S G 9 z c G l 0 Y W w g R W 1 l c m d l b m N 5 I F J v b 2 0 g R G F 0 Y S 9 D a G F u Z 2 V k I F R 5 c G U u e 1 B h d G l l b n Q g T G F z d C B O Y W 1 l L D N 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L C Z x d W 9 0 O 1 N l Y 3 R p b 2 4 x L 0 h v c 3 B p d G F s I E V t Z X J n Z W 5 j e S B S b 2 9 t I E R h d G E v S W 5 z Z X J 0 Z W Q g T W V y Z 2 V k I E N v b H V t b i 5 7 T W V y Z 2 V k L D E y f S Z x d W 9 0 O 1 0 s J n F 1 b 3 Q 7 Q 2 9 s d W 1 u Q 2 9 1 b n Q m c X V v d D s 6 M T M s J n F 1 b 3 Q 7 S 2 V 5 Q 2 9 s d W 1 u T m F t Z X M m c X V v d D s 6 W 1 0 s J n F 1 b 3 Q 7 Q 2 9 s d W 1 u S W R l b n R p d G l l c y Z x d W 9 0 O z p b J n F 1 b 3 Q 7 U 2 V j d G l v b j E v S G 9 z c G l 0 Y W w g R W 1 l c m d l b m N 5 I F J v b 2 0 g R G F 0 Y S 9 D a G F u Z 2 V k I F R 5 c G U u e 1 B h d G l l b n Q g S W Q s M H 0 m c X V v d D s s J n F 1 b 3 Q 7 U 2 V j d G l v b j E v S G 9 z c G l 0 Y W w g R W 1 l c m d l b m N 5 I F J v b 2 0 g R G F 0 Y S 9 D a G F u Z 2 V k I F R 5 c G U g d 2 l 0 a C B M b 2 N h b G U u e 1 B h d G l l b n Q g Q W R t a X N z a W 9 u I E R h d G U u M S w x f S Z x d W 9 0 O y w m c X V v d D t T Z W N 0 a W 9 u M S 9 I b 3 N w a X R h b C B F b W V y Z 2 V u Y 3 k g U m 9 v b S B E Y X R h L 0 N o Y W 5 n Z W Q g V H l w Z T I u e 1 B h d G l l b n Q g Q W R t a X N z a W 9 u I E R h d G U u M i w y f S Z x d W 9 0 O y w m c X V v d D t T Z W N 0 a W 9 u M S 9 I b 3 N w a X R h b C B F b W V y Z 2 V u Y 3 k g U m 9 v b S B E Y X R h L 0 N o Y W 5 n Z W Q g V H l w Z S 5 7 U G F 0 a W V u d C B G a X J z d C B J b m l 0 Y W w s M n 0 m c X V v d D s s J n F 1 b 3 Q 7 U 2 V j d G l v b j E v S G 9 z c G l 0 Y W w g R W 1 l c m d l b m N 5 I F J v b 2 0 g R G F 0 Y S 9 D a G F u Z 2 V k I F R 5 c G U u e 1 B h d G l l b n Q g T G F z d C B O Y W 1 l L D N 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L C Z x d W 9 0 O 1 N l Y 3 R p b 2 4 x L 0 h v c 3 B p d G F s I E V t Z X J n Z W 5 j e S B S b 2 9 t I E R h d G E v S W 5 z Z X J 0 Z W Q g T W V y Z 2 V k I E N v b H V t b i 5 7 T W V y Z 2 V k L D E y f S Z x d W 9 0 O 1 0 s J n F 1 b 3 Q 7 U m V s Y X R p b 2 5 z a G l w S W 5 m b y Z x d W 9 0 O z p b X X 0 i I C 8 + P E V u d H J 5 I F R 5 c G U 9 I l B p d m 9 0 T 2 J q Z W N 0 T m F t Z S I g V m F s d W U 9 I n N Q a X Z v d C B U Y W J s Z S A h U G l 2 b 3 R U Y W J s Z T U 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l u c 2 V y d G V k J T I w T W V y Z 2 V k J T I w Q 2 9 s d W 1 u 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R m l s d G V y Z W Q l M j B S b 3 d z 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I b 3 N w a X R h b C U y M E V t Z X J n Z W 5 j e S U y M F J v b 2 0 l M j B E Y X R h L 0 N o Y W 5 n Z W Q l M j B U e X B l J T I w d 2 l 0 a C U y M E x v Y 2 F s Z T w v S X R l b V B h d G g + P C 9 J d G V t T G 9 j Y X R p b 2 4 + P F N 0 Y W J s Z U V u d H J p Z X M g L z 4 8 L 0 l 0 Z W 0 + P E l 0 Z W 0 + P E l 0 Z W 1 M b 2 N h d G l v b j 4 8 S X R l b V R 5 c G U + R m 9 y b X V s Y T w v S X R l b V R 5 c G U + P E l 0 Z W 1 Q Y X R o P l N l Y 3 R p b 2 4 x L 0 h v c 3 B p d G F s J T I w R W 1 l c m d l b m N 5 J T I w U m 9 v b S U y M E R h d G E v U m V u Y W 1 l Z C U y M E N v b H V t b n M x P C 9 J d G V t U G F 0 a D 4 8 L 0 l 0 Z W 1 M b 2 N h d G l v b j 4 8 U 3 R h Y m x l R W 5 0 c m l l c y A v P j w v S X R l b T 4 8 S X R l b T 4 8 S X R l b U x v Y 2 F 0 a W 9 u P j x J d G V t V H l w Z T 5 G b 3 J t d W x h P C 9 J d G V t V H l w Z T 4 8 S X R l b V B h d G g + U 2 V j d G l v b j E v U X V l c n k x P C 9 J d G V t U G F 0 a D 4 8 L 0 l 0 Z W 1 M b 2 N h d G l v b j 4 8 U 3 R h Y m x l R W 5 0 c m l l c z 4 8 R W 5 0 c n k g V H l w Z T 0 i S X N Q c m l 2 Y X R l I i B W Y W x 1 Z T 0 i b D A i I C 8 + P E V u d H J 5 I F R 5 c G U 9 I l F 1 Z X J 5 S U Q i I F Z h b H V l P S J z O T A 0 M z Y w N z Y t M m Q w N i 0 0 N D F j L W I y N G I t N D k x Y z F i N D B h M T Z l 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l e H Q 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i I C 8 + P E V u d H J 5 I F R 5 c G U 9 I k Z p b G x F c n J v c k N v Z G U i I F Z h b H V l P S J z V W 5 r b m 9 3 b i I g L z 4 8 R W 5 0 c n k g V H l w Z T 0 i R m l s b E V y c m 9 y Q 2 9 1 b n Q i I F Z h b H V l P S J s M C I g L z 4 8 R W 5 0 c n k g V H l w Z T 0 i R m l s b E x h c 3 R V c G R h d G V k I i B W Y W x 1 Z T 0 i Z D I w M j U t M T A t M D F U M T Y 6 N D U 6 M j A u M j Q 3 N T U 1 M l o i I C 8 + P E V u d H J 5 I F R 5 c G U 9 I k Z p b G x D b 2 x 1 b W 5 U e X B l c y I g V m F s d W U 9 I n N C Z z 0 9 I i A v P j x F b n R y e S B U e X B l P S J G a W x s Q 2 9 s d W 1 u T m F t Z X M i I F Z h b H V l P S J z W y Z x d W 9 0 O 1 F 1 Z X J 5 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F 1 Z X J 5 M S 9 B d X R v U m V t b 3 Z l Z E N v b H V t b n M x L n t R d W V y e T E s M H 0 m c X V v d D t d L C Z x d W 9 0 O 0 N v b H V t b k N v d W 5 0 J n F 1 b 3 Q 7 O j E s J n F 1 b 3 Q 7 S 2 V 5 Q 2 9 s d W 1 u T m F t Z X M m c X V v d D s 6 W 1 0 s J n F 1 b 3 Q 7 Q 2 9 s d W 1 u S W R l b n R p d G l l c y Z x d W 9 0 O z p b J n F 1 b 3 Q 7 U 2 V j d G l v b j E v U X V l c n k x L 0 F 1 d G 9 S Z W 1 v d m V k Q 2 9 s d W 1 u c z E u e 1 F 1 Z X J 5 M S w w f S Z x d W 9 0 O 1 0 s J n F 1 b 3 Q 7 U m V s Y X R p b 2 5 z a G l w S W 5 m b y Z x d W 9 0 O z p b X X 0 i I C 8 + P C 9 T d G F i b G V F b n R y a W V z P j w v S X R l b T 4 8 S X R l b T 4 8 S X R l b U x v Y 2 F 0 a W 9 u P j x J d G V t V H l w Z T 5 G b 3 J t d W x h P C 9 J d G V t V H l w Z T 4 8 S X R l b V B h d G g + U 2 V j d G l v b j E v U X V l c n k x L 1 N v d X J j Z T w v S X R l b V B h d G g + P C 9 J d G V t T G 9 j Y X R p b 2 4 + P F N 0 Y W J s Z U V u d H J p Z X M g L z 4 8 L 0 l 0 Z W 0 + P E l 0 Z W 0 + P E l 0 Z W 1 M b 2 N h d G l v b j 4 8 S X R l b V R 5 c G U + R m 9 y b X V s Y T w v S X R l b V R 5 c G U + P E l 0 Z W 1 Q Y X R o P l N l Y 3 R p b 2 4 x L 0 N h b G V u Z G F y P C 9 J d G V t U G F 0 a D 4 8 L 0 l 0 Z W 1 M b 2 N h d G l v b j 4 8 U 3 R h Y m x l R W 5 0 c m l l c z 4 8 R W 5 0 c n k g V H l w Z T 0 i S X N Q c m l 2 Y X R l I i B W Y W x 1 Z T 0 i b D A i I C 8 + P E V u d H J 5 I F R 5 c G U 9 I l F 1 Z X J 5 S U Q i I F Z h b H V l P S J z M D h l Y W F k N W I t N j B j Z S 0 0 N T c 4 L W E w N j Y t M T F i Y z A 5 N m M y Y z A 5 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0 x p c 3 Q 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c z M S I g L z 4 8 R W 5 0 c n k g V H l w Z T 0 i R m l s b E V y c m 9 y Q 2 9 k Z S I g V m F s d W U 9 I n N V b m t u b 3 d u I i A v P j x F b n R y e S B U e X B l P S J G a W x s R X J y b 3 J D b 3 V u d C I g V m F s d W U 9 I m w w I i A v P j x F b n R y e S B U e X B l P S J G a W x s T G F z d F V w Z G F 0 Z W Q i I F Z h b H V l P S J k M j A y N S 0 x M C 0 w M V Q x N j o 0 N T o y M C 4 y N T U 1 N T E y W i I g L z 4 8 R W 5 0 c n k g V H l w Z T 0 i R m l s b E N v b H V t b l R 5 c G V z I i B W Y W x 1 Z T 0 i c 0 F B P T 0 i I C 8 + P E V u d H J 5 I F R 5 c G U 9 I k Z p b G x D b 2 x 1 b W 5 O Y W 1 l c y I g V m F s d W U 9 I n N b J n F 1 b 3 Q 7 Q 2 F s Z W 5 k Y X I 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l b m R h c i 9 B d X R v U m V t b 3 Z l Z E N v b H V t b n M x L n t D Y W x l b m R h c i w w f S Z x d W 9 0 O 1 0 s J n F 1 b 3 Q 7 Q 2 9 s d W 1 u Q 2 9 1 b n Q m c X V v d D s 6 M S w m c X V v d D t L Z X l D b 2 x 1 b W 5 O Y W 1 l c y Z x d W 9 0 O z p b X S w m c X V v d D t D b 2 x 1 b W 5 J Z G V u d G l 0 a W V z J n F 1 b 3 Q 7 O l s m c X V v d D t T Z W N 0 a W 9 u M S 9 D Y W x l b m R h c i 9 B d X R v U m V t b 3 Z l Z E N v b H V t b n M x L n t D Y W x l b m R h c i w w f S Z x d W 9 0 O 1 0 s J n F 1 b 3 Q 7 U m V s Y X R p b 2 5 z a G l w S W 5 m b y Z x d W 9 0 O z p b X X 0 i I C 8 + P C 9 T d G F i b G V F b n R y a W V z P j w v S X R l b T 4 8 S X R l b T 4 8 S X R l b U x v Y 2 F 0 a W 9 u P j x J d G V t V H l w Z T 5 G b 3 J t d W x h P C 9 J d G V t V H l w Z T 4 8 S X R l b V B h d G g + U 2 V j d G l v b j E v Q 2 F s Z W 5 k Y X I v U 2 9 1 c m N l P C 9 J d G V t U G F 0 a D 4 8 L 0 l 0 Z W 1 M b 2 N h d G l v b j 4 8 U 3 R h Y m x l R W 5 0 c m l l c y A v P j w v S X R l b T 4 8 L 0 l 0 Z W 1 z P j w v T G 9 j Y W x Q Y W N r Y W d l T W V 0 Y W R h d G F G a W x l P h Y A A A B Q S w U G A A A A A A A A A A A A A A A A A A A A A A A A J g E A A A E A A A D Q j J 3 f A R X R E Y x 6 A M B P w p f r A Q A A A D r t E r K B k S R J o A 3 M Z / + n I W g A A A A A A g A A A A A A E G Y A A A A B A A A g A A A A J B 4 + A w l D C n n s l q t J 1 m q K 3 l + 3 L q 1 + e V x B i 6 s G P e 1 X S T c A A A A A D o A A A A A C A A A g A A A A A u u 9 Z O B g a r c 8 P 6 R O B B r J L 6 m N S P D o O 1 X / f J R z P w i y p 1 x Q A A A A S U p k X F 5 1 o d m 2 2 p G 5 0 I C 3 m w b U k h F v l 3 d b 2 0 M X m v / K H v C N N X a h 2 H K + 4 N D 2 k a 6 g m Z f E 5 k j w T A h 2 j Q b e n Z 8 E Y c N 5 g 3 m 3 q 0 O h p r 4 a 6 I u w S c 2 C c l p A A A A A c E T 2 S 2 A t 4 z 6 t h B r s 2 A E e t q z y E 3 f w z L N m a O k M 9 Z W v 1 I L R z t S 5 c d 5 + y D w Z z b l g z Q K A H Y M l M r t B N X N Z F u B 7 J i J 0 Q w = = < / D a t a M a s h u p > 
</file>

<file path=customXml/item4.xml>��< ? x m l   v e r s i o n = " 1 . 0 "   e n c o d i n g = " U T F - 1 6 " ? > < G e m i n i   x m l n s = " h t t p : / / g e m i n i / p i v o t c u s t o m i z a t i o n / L i n k e d T a b l e U p d a t e M o d e " > < C u s t o m C o n t e n t > < ! [ C D A T A [ T r u e ] ] > < / 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T a b l e X M L _ H o s p i t a l   E m e r g e n c y   R o o m   D a t a _ 0 9 f 7 8 b 7 4 - c c e 9 - 4 4 3 6 - b 1 d 8 - 6 7 d d 2 7 7 f a b b b " > < 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 D a t e < / s t r i n g > < / k e y > < v a l u e > < i n t > 1 8 5 < / i n t > < / v a l u e > < / i t e m > < i t e m > < k e y > < s t r i n g > P a t i e n t   A d m i s s i o n   T i m e < / s t r i n g > < / k e y > < v a l u e > < i n t > 2 3 8 < / i n t > < / v a l u e > < / i t e m > < i t e m > < k e y > < s t r i n g > P a t i e n t   F i r s t   I n i t a l < / s t r i n g > < / k e y > < v a l u e > < i n t > 1 7 9 < / i n t > < / v a l u e > < / i t e m > < i t e m > < k e y > < s t r i n g > P a t i e n t   L a s t   N a m e < / s t r i n g > < / k e y > < v a l u e > < i n t > 1 9 1 < / 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 M e r g e d < / s t r i n g > < / k e y > < v a l u e > < i n t > 1 0 7 < / i n t > < / v a l u e > < / i t e m > < i t e m > < k e y > < s t r i n g > P a t i e n t   A t t e n d   S t a t u s < / s t r i n g > < / k e y > < v a l u e > < i n t > 2 1 5 < / i n t > < / v a l u e > < / i t e m > < i t e m > < k e y > < s t r i n g > A g e   G r o u p < / s t r i n g > < / k e y > < v a l u e > < i n t > 2 1 5 < / i n t > < / v a l u e > < / i t e m > < i t e m > < k e y > < s t r i n g > D a t e   ( D a y ) < / s t r i n g > < / k e y > < v a l u e > < i n t > 1 2 8 < / i n t > < / v a l u e > < / i t e m > < i t e m > < k e y > < s t r i n g > D a t e   ( D a y   I n d e x ) < / s t r i n g > < / k e y > < v a l u e > < i n t > 1 8 0 < / i n t > < / v a l u e > < / i t e m > < i t e m > < k e y > < s t r i n g > D a t e   ( M o n t h ) < / s t r i n g > < / k e y > < v a l u e > < i n t > 1 4 9 < / i n t > < / v a l u e > < / i t e m > < i t e m > < k e y > < s t r i n g > D a t e   ( M o n t h   I n d e x ) < / s t r i n g > < / k e y > < v a l u e > < i n t > 2 0 1 < / i n t > < / v a l u e > < / i t e m > < / C o l u m n W i d t h s > < C o l u m n D i s p l a y I n d e x > < i t e m > < k e y > < s t r i n g > P a t i e n t   I d < / s t r i n g > < / k e y > < v a l u e > < i n t > 0 < / i n t > < / v a l u e > < / i t e m > < i t e m > < k e y > < s t r i n g > D a t e < / s t r i n g > < / k e y > < v a l u e > < i n t > 1 < / i n t > < / v a l u e > < / i t e m > < i t e m > < k e y > < s t r i n g > P a t i e n t   A d m i s s i o n   T i m e < / s t r i n g > < / k e y > < v a l u e > < i n t > 2 < / i n t > < / v a l u e > < / i t e m > < i t e m > < k e y > < s t r i n g > P a t i e n t   F i r s t   I n i t a l < / s t r i n g > < / k e y > < v a l u e > < i n t > 3 < / i n t > < / v a l u e > < / i t e m > < i t e m > < k e y > < s t r i n g > P a t i e n t   L a s t   N a m e < / s t r i n g > < / k e y > < v a l u e > < i n t > 4 < / i n t > < / v a l u e > < / i t e m > < i t e m > < k e y > < s t r i n g > P a t i e n t   G e n d e r < / s t r i n g > < / k e y > < v a l u e > < i n t > 5 < / i n t > < / v a l u e > < / i t e m > < i t e m > < k e y > < s t r i n g > P a t i e n t   A g e < / s t r i n g > < / k e y > < v a l u e > < i n t > 6 < / i n t > < / v a l u e > < / i t e m > < i t e m > < k e y > < s t r i n g > P a t i e n t   R a c e < / s t r i n g > < / k e y > < v a l u e > < i n t > 7 < / i n t > < / v a l u e > < / i t e m > < i t e m > < k e y > < s t r i n g > D e p a r t m e n t   R e f e r r a l < / s t r i n g > < / k e y > < v a l u e > < i n t > 8 < / i n t > < / v a l u e > < / i t e m > < i t e m > < k e y > < s t r i n g > P a t i e n t   A d m i s s i o n   F l a g < / s t r i n g > < / k e y > < v a l u e > < i n t > 9 < / i n t > < / v a l u e > < / i t e m > < i t e m > < k e y > < s t r i n g > P a t i e n t   S a t i s f a c t i o n   S c o r e < / s t r i n g > < / k e y > < v a l u e > < i n t > 1 0 < / i n t > < / v a l u e > < / i t e m > < i t e m > < k e y > < s t r i n g > P a t i e n t   W a i t t i m e < / s t r i n g > < / k e y > < v a l u e > < i n t > 1 1 < / i n t > < / v a l u e > < / i t e m > < i t e m > < k e y > < s t r i n g > M e r g e d < / s t r i n g > < / k e y > < v a l u e > < i n t > 1 2 < / i n t > < / v a l u e > < / i t e m > < i t e m > < k e y > < s t r i n g > P a t i e n t   A t t e n d   S t a t u s < / s t r i n g > < / k e y > < v a l u e > < i n t > 1 4 < / i n t > < / v a l u e > < / i t e m > < i t e m > < k e y > < s t r i n g > A g e   G r o u p < / s t r i n g > < / k e y > < v a l u e > < i n t > 1 3 < / i n t > < / v a l u e > < / i t e m > < i t e m > < k e y > < s t r i n g > D a t e   ( D a y ) < / s t r i n g > < / k e y > < v a l u e > < i n t > 1 8 < / i n t > < / v a l u e > < / i t e m > < i t e m > < k e y > < s t r i n g > D a t e   ( D a y   I n d e x ) < / s t r i n g > < / k e y > < v a l u e > < i n t > 1 7 < / i n t > < / v a l u e > < / i t e m > < i t e m > < k e y > < s t r i n g > D a t e   ( M o n t h ) < / s t r i n g > < / k e y > < v a l u e > < i n t > 1 6 < / i n t > < / v a l u e > < / i t e m > < i t e m > < k e y > < s t r i n g > D a t e   ( M o n t h   I n d e x ) < / s t r i n g > < / k e y > < v a l u e > < i n t > 1 5 < / 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P o w e r P i v o t V e r s i o n " > < C u s t o m C o n t e n t > < ! [ C D A T A [ 2 0 1 5 . 1 3 0 . 1 6 0 6 . 4 4 ] ] > < / 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 C o l u m n s \ C a l e n d a r 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 Q u e r y 1 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 C o l u m n s \ Q u e r y 1 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 F i r s t   I n i t a l < / K e y > < / a : K e y > < a : V a l u e   i : t y p e = " T a b l e W i d g e t B a s e V i e w S t a t e " / > < / a : K e y V a l u e O f D i a g r a m O b j e c t K e y a n y T y p e z b w N T n L X > < a : K e y V a l u e O f D i a g r a m O b j e c t K e y a n y T y p e z b w N T n L X > < a : K e y > < K e y > C o l u m n s \ P a t i e n t   L a s t 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T a b l e O r d e r " > < C u s t o m C o n t e n t > < ! [ C D A T A [ H o s p i t a l   E m e r g e n c y   R o o m   D a t a _ 0 9 f 7 8 b 7 4 - c c e 9 - 4 4 3 6 - b 1 d 8 - 6 7 d d 2 7 7 f a b b b , Q u e r y 1 _ c 5 a 5 0 1 c 8 - 7 8 a 7 - 4 8 2 b - 9 6 8 4 - 7 1 b f b f f e 9 5 c 3 , C a l e n d a r _ 0 b 7 8 2 9 a 2 - 2 4 2 6 - 4 8 4 c - 9 1 3 3 - 6 c a 1 3 c 8 c 5 4 0 c ] ] > < / C u s t o m C o n t e n t > < / G e m i n i > 
</file>

<file path=customXml/itemProps1.xml><?xml version="1.0" encoding="utf-8"?>
<ds:datastoreItem xmlns:ds="http://schemas.openxmlformats.org/officeDocument/2006/customXml" ds:itemID="{2522E2C0-BA52-491E-AC5A-37B91D4304A8}">
  <ds:schemaRefs/>
</ds:datastoreItem>
</file>

<file path=customXml/itemProps10.xml><?xml version="1.0" encoding="utf-8"?>
<ds:datastoreItem xmlns:ds="http://schemas.openxmlformats.org/officeDocument/2006/customXml" ds:itemID="{F216E6D6-CA45-4243-A4C0-C7CF2A7AE0DC}">
  <ds:schemaRefs/>
</ds:datastoreItem>
</file>

<file path=customXml/itemProps11.xml><?xml version="1.0" encoding="utf-8"?>
<ds:datastoreItem xmlns:ds="http://schemas.openxmlformats.org/officeDocument/2006/customXml" ds:itemID="{7FEDFA53-9ED1-4197-BD95-3C7C60739DA7}">
  <ds:schemaRefs/>
</ds:datastoreItem>
</file>

<file path=customXml/itemProps12.xml><?xml version="1.0" encoding="utf-8"?>
<ds:datastoreItem xmlns:ds="http://schemas.openxmlformats.org/officeDocument/2006/customXml" ds:itemID="{4A3DC62B-DEDC-4C79-8B19-D141C58EBD88}">
  <ds:schemaRefs/>
</ds:datastoreItem>
</file>

<file path=customXml/itemProps13.xml><?xml version="1.0" encoding="utf-8"?>
<ds:datastoreItem xmlns:ds="http://schemas.openxmlformats.org/officeDocument/2006/customXml" ds:itemID="{39993102-BB27-4B66-B338-7E8843EE5099}">
  <ds:schemaRefs/>
</ds:datastoreItem>
</file>

<file path=customXml/itemProps14.xml><?xml version="1.0" encoding="utf-8"?>
<ds:datastoreItem xmlns:ds="http://schemas.openxmlformats.org/officeDocument/2006/customXml" ds:itemID="{5E83D6B1-D0A5-4A16-A5F5-4460AD45878D}">
  <ds:schemaRefs/>
</ds:datastoreItem>
</file>

<file path=customXml/itemProps15.xml><?xml version="1.0" encoding="utf-8"?>
<ds:datastoreItem xmlns:ds="http://schemas.openxmlformats.org/officeDocument/2006/customXml" ds:itemID="{5F6B4229-7C57-432A-9FF5-613476754668}">
  <ds:schemaRefs/>
</ds:datastoreItem>
</file>

<file path=customXml/itemProps16.xml><?xml version="1.0" encoding="utf-8"?>
<ds:datastoreItem xmlns:ds="http://schemas.openxmlformats.org/officeDocument/2006/customXml" ds:itemID="{2481A2A5-92FC-4D9D-B760-BE6D35A8CA5F}">
  <ds:schemaRefs/>
</ds:datastoreItem>
</file>

<file path=customXml/itemProps17.xml><?xml version="1.0" encoding="utf-8"?>
<ds:datastoreItem xmlns:ds="http://schemas.openxmlformats.org/officeDocument/2006/customXml" ds:itemID="{8FE58DC4-C9CA-4CD0-AFE5-C0EA6734DC56}">
  <ds:schemaRefs/>
</ds:datastoreItem>
</file>

<file path=customXml/itemProps18.xml><?xml version="1.0" encoding="utf-8"?>
<ds:datastoreItem xmlns:ds="http://schemas.openxmlformats.org/officeDocument/2006/customXml" ds:itemID="{B8538A0D-7C1A-4CDB-BE89-F94FF77C1A76}">
  <ds:schemaRefs/>
</ds:datastoreItem>
</file>

<file path=customXml/itemProps19.xml><?xml version="1.0" encoding="utf-8"?>
<ds:datastoreItem xmlns:ds="http://schemas.openxmlformats.org/officeDocument/2006/customXml" ds:itemID="{16D324BC-B899-4D03-AF2F-F0F0ECD7694E}">
  <ds:schemaRefs/>
</ds:datastoreItem>
</file>

<file path=customXml/itemProps2.xml><?xml version="1.0" encoding="utf-8"?>
<ds:datastoreItem xmlns:ds="http://schemas.openxmlformats.org/officeDocument/2006/customXml" ds:itemID="{F10E5F5D-B675-4FD3-9009-58EFF4363D42}">
  <ds:schemaRefs/>
</ds:datastoreItem>
</file>

<file path=customXml/itemProps20.xml><?xml version="1.0" encoding="utf-8"?>
<ds:datastoreItem xmlns:ds="http://schemas.openxmlformats.org/officeDocument/2006/customXml" ds:itemID="{06271773-FF0A-4272-BFBD-B30AD2C19EDF}">
  <ds:schemaRefs/>
</ds:datastoreItem>
</file>

<file path=customXml/itemProps3.xml><?xml version="1.0" encoding="utf-8"?>
<ds:datastoreItem xmlns:ds="http://schemas.openxmlformats.org/officeDocument/2006/customXml" ds:itemID="{BCC0D37D-F008-479B-A8F5-99CC1BB1422E}">
  <ds:schemaRefs>
    <ds:schemaRef ds:uri="http://schemas.microsoft.com/DataMashup"/>
  </ds:schemaRefs>
</ds:datastoreItem>
</file>

<file path=customXml/itemProps4.xml><?xml version="1.0" encoding="utf-8"?>
<ds:datastoreItem xmlns:ds="http://schemas.openxmlformats.org/officeDocument/2006/customXml" ds:itemID="{F479B7BC-D597-47D2-BAE4-D3C1F008FB01}">
  <ds:schemaRefs/>
</ds:datastoreItem>
</file>

<file path=customXml/itemProps5.xml><?xml version="1.0" encoding="utf-8"?>
<ds:datastoreItem xmlns:ds="http://schemas.openxmlformats.org/officeDocument/2006/customXml" ds:itemID="{2892EE31-BC28-4A1C-ABB4-EE1FA6EDED40}">
  <ds:schemaRefs/>
</ds:datastoreItem>
</file>

<file path=customXml/itemProps6.xml><?xml version="1.0" encoding="utf-8"?>
<ds:datastoreItem xmlns:ds="http://schemas.openxmlformats.org/officeDocument/2006/customXml" ds:itemID="{6F938CB2-E0AB-44B6-B4E5-3EB5E8824C10}">
  <ds:schemaRefs/>
</ds:datastoreItem>
</file>

<file path=customXml/itemProps7.xml><?xml version="1.0" encoding="utf-8"?>
<ds:datastoreItem xmlns:ds="http://schemas.openxmlformats.org/officeDocument/2006/customXml" ds:itemID="{D731FEFF-151A-4E7B-8987-C02A9E90E26F}">
  <ds:schemaRefs/>
</ds:datastoreItem>
</file>

<file path=customXml/itemProps8.xml><?xml version="1.0" encoding="utf-8"?>
<ds:datastoreItem xmlns:ds="http://schemas.openxmlformats.org/officeDocument/2006/customXml" ds:itemID="{60C3BD82-48ED-4954-A452-89F9DE2F82D8}">
  <ds:schemaRefs/>
</ds:datastoreItem>
</file>

<file path=customXml/itemProps9.xml><?xml version="1.0" encoding="utf-8"?>
<ds:datastoreItem xmlns:ds="http://schemas.openxmlformats.org/officeDocument/2006/customXml" ds:itemID="{D97BF431-1BB0-4A5A-BDE3-976B91F3EE7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Sheet3</vt:lpstr>
      <vt:lpstr>Pivot Table </vt:lpstr>
      <vt:lpstr>Waittime</vt:lpstr>
      <vt:lpstr>RatingScore</vt:lpstr>
      <vt:lpstr>Dashboard</vt:lpstr>
      <vt:lpstr>Patients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Aliya Jabbar</cp:lastModifiedBy>
  <cp:revision/>
  <dcterms:created xsi:type="dcterms:W3CDTF">2025-10-01T11:47:50Z</dcterms:created>
  <dcterms:modified xsi:type="dcterms:W3CDTF">2025-10-04T14:15:59Z</dcterms:modified>
  <cp:category/>
  <cp:contentStatus/>
</cp:coreProperties>
</file>