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ALIYA\Documents\ct\week1\day2\"/>
    </mc:Choice>
  </mc:AlternateContent>
  <xr:revisionPtr revIDLastSave="0" documentId="8_{6DC1E213-EF15-4AF7-9067-9D18EBD38497}" xr6:coauthVersionLast="47" xr6:coauthVersionMax="47" xr10:uidLastSave="{00000000-0000-0000-0000-000000000000}"/>
  <bookViews>
    <workbookView xWindow="-110" yWindow="-110" windowWidth="19420" windowHeight="10300" firstSheet="1" activeTab="1" xr2:uid="{B83D67C4-DB35-457F-A6F9-7615A7E9C9C0}"/>
  </bookViews>
  <sheets>
    <sheet name="Sheet2" sheetId="2" r:id="rId1"/>
    <sheet name="Dashboard" sheetId="3" r:id="rId2"/>
    <sheet name="Transactions" sheetId="1" r:id="rId3"/>
    <sheet name="Payment Types" sheetId="4" r:id="rId4"/>
    <sheet name="Payments Per Day" sheetId="5" r:id="rId5"/>
  </sheets>
  <definedNames>
    <definedName name="Slicer_Credit_or_Debit">#N/A</definedName>
    <definedName name="Slicer_Day_of_the_month">#N/A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3" i="1"/>
  <c r="D74" i="1"/>
  <c r="C74" i="1"/>
  <c r="B74" i="1"/>
  <c r="D73" i="1"/>
  <c r="C73" i="1"/>
  <c r="B73" i="1"/>
  <c r="D72" i="1"/>
  <c r="C72" i="1"/>
  <c r="B72" i="1"/>
  <c r="D71" i="1"/>
  <c r="C71" i="1"/>
  <c r="B71" i="1"/>
  <c r="D70" i="1"/>
  <c r="C70" i="1"/>
  <c r="B70" i="1"/>
  <c r="D69" i="1"/>
  <c r="C69" i="1"/>
  <c r="B69" i="1"/>
  <c r="D68" i="1"/>
  <c r="C68" i="1"/>
  <c r="B68" i="1"/>
  <c r="D67" i="1"/>
  <c r="C67" i="1"/>
  <c r="B67" i="1"/>
  <c r="D66" i="1"/>
  <c r="C66" i="1"/>
  <c r="B66" i="1"/>
  <c r="D65" i="1"/>
  <c r="C65" i="1"/>
  <c r="B65" i="1"/>
  <c r="D64" i="1"/>
  <c r="C64" i="1"/>
  <c r="B64" i="1"/>
  <c r="D63" i="1"/>
  <c r="C63" i="1"/>
  <c r="B63" i="1"/>
  <c r="D62" i="1"/>
  <c r="C62" i="1"/>
  <c r="B62" i="1"/>
  <c r="D61" i="1"/>
  <c r="C61" i="1"/>
  <c r="B61" i="1"/>
  <c r="D60" i="1"/>
  <c r="C60" i="1"/>
  <c r="B60" i="1"/>
  <c r="D59" i="1"/>
  <c r="C59" i="1"/>
  <c r="B59" i="1"/>
  <c r="D58" i="1"/>
  <c r="C58" i="1"/>
  <c r="B58" i="1"/>
  <c r="D57" i="1"/>
  <c r="C57" i="1"/>
  <c r="B57" i="1"/>
  <c r="D56" i="1"/>
  <c r="C56" i="1"/>
  <c r="B56" i="1"/>
  <c r="D55" i="1"/>
  <c r="C55" i="1"/>
  <c r="B55" i="1"/>
  <c r="D54" i="1"/>
  <c r="C54" i="1"/>
  <c r="B54" i="1"/>
  <c r="D53" i="1"/>
  <c r="C53" i="1"/>
  <c r="B53" i="1"/>
  <c r="D52" i="1"/>
  <c r="C52" i="1"/>
  <c r="B52" i="1"/>
  <c r="D51" i="1"/>
  <c r="C51" i="1"/>
  <c r="B51" i="1"/>
  <c r="D50" i="1"/>
  <c r="C50" i="1"/>
  <c r="B50" i="1"/>
  <c r="D49" i="1"/>
  <c r="C49" i="1"/>
  <c r="B49" i="1"/>
  <c r="D48" i="1"/>
  <c r="C48" i="1"/>
  <c r="B48" i="1"/>
  <c r="D47" i="1"/>
  <c r="C47" i="1"/>
  <c r="B47" i="1"/>
  <c r="D46" i="1"/>
  <c r="C46" i="1"/>
  <c r="B46" i="1"/>
  <c r="D45" i="1"/>
  <c r="C45" i="1"/>
  <c r="B45" i="1"/>
  <c r="D44" i="1"/>
  <c r="C44" i="1"/>
  <c r="B44" i="1"/>
  <c r="D43" i="1"/>
  <c r="C43" i="1"/>
  <c r="B43" i="1"/>
  <c r="D42" i="1"/>
  <c r="C42" i="1"/>
  <c r="B42" i="1"/>
  <c r="D41" i="1"/>
  <c r="C41" i="1"/>
  <c r="B41" i="1"/>
  <c r="D40" i="1"/>
  <c r="C40" i="1"/>
  <c r="B40" i="1"/>
  <c r="D39" i="1"/>
  <c r="C39" i="1"/>
  <c r="B39" i="1"/>
  <c r="D38" i="1"/>
  <c r="C38" i="1"/>
  <c r="B38" i="1"/>
  <c r="D37" i="1"/>
  <c r="C37" i="1"/>
  <c r="B37" i="1"/>
  <c r="D36" i="1"/>
  <c r="C36" i="1"/>
  <c r="B36" i="1"/>
  <c r="D35" i="1"/>
  <c r="C35" i="1"/>
  <c r="B35" i="1"/>
  <c r="D34" i="1"/>
  <c r="C34" i="1"/>
  <c r="B34" i="1"/>
  <c r="D33" i="1"/>
  <c r="C33" i="1"/>
  <c r="B33" i="1"/>
  <c r="D32" i="1"/>
  <c r="C32" i="1"/>
  <c r="B32" i="1"/>
  <c r="D31" i="1"/>
  <c r="C31" i="1"/>
  <c r="B31" i="1"/>
  <c r="D30" i="1"/>
  <c r="C30" i="1"/>
  <c r="B30" i="1"/>
  <c r="D29" i="1"/>
  <c r="C29" i="1"/>
  <c r="B29" i="1"/>
  <c r="D28" i="1"/>
  <c r="C28" i="1"/>
  <c r="B28" i="1"/>
  <c r="D27" i="1"/>
  <c r="C27" i="1"/>
  <c r="B27" i="1"/>
  <c r="D26" i="1"/>
  <c r="C26" i="1"/>
  <c r="B26" i="1"/>
  <c r="D25" i="1"/>
  <c r="C25" i="1"/>
  <c r="B25" i="1"/>
  <c r="D24" i="1"/>
  <c r="C24" i="1"/>
  <c r="B24" i="1"/>
  <c r="D23" i="1"/>
  <c r="C23" i="1"/>
  <c r="B23" i="1"/>
  <c r="D22" i="1"/>
  <c r="C22" i="1"/>
  <c r="B22" i="1"/>
  <c r="D21" i="1"/>
  <c r="C21" i="1"/>
  <c r="B21" i="1"/>
  <c r="D20" i="1"/>
  <c r="C20" i="1"/>
  <c r="B20" i="1"/>
  <c r="D19" i="1"/>
  <c r="C19" i="1"/>
  <c r="B19" i="1"/>
  <c r="D18" i="1"/>
  <c r="C18" i="1"/>
  <c r="B18" i="1"/>
  <c r="D17" i="1"/>
  <c r="C17" i="1"/>
  <c r="B17" i="1"/>
  <c r="D16" i="1"/>
  <c r="C16" i="1"/>
  <c r="B16" i="1"/>
  <c r="D15" i="1"/>
  <c r="C15" i="1"/>
  <c r="B15" i="1"/>
  <c r="D14" i="1"/>
  <c r="C14" i="1"/>
  <c r="B14" i="1"/>
  <c r="D13" i="1"/>
  <c r="C13" i="1"/>
  <c r="B13" i="1"/>
  <c r="D12" i="1"/>
  <c r="C12" i="1"/>
  <c r="B12" i="1"/>
  <c r="D11" i="1"/>
  <c r="C11" i="1"/>
  <c r="B11" i="1"/>
  <c r="D10" i="1"/>
  <c r="C10" i="1"/>
  <c r="B10" i="1"/>
  <c r="D9" i="1"/>
  <c r="C9" i="1"/>
  <c r="B9" i="1"/>
  <c r="D8" i="1"/>
  <c r="C8" i="1"/>
  <c r="B8" i="1"/>
  <c r="D7" i="1"/>
  <c r="C7" i="1"/>
  <c r="B7" i="1"/>
  <c r="D6" i="1"/>
  <c r="C6" i="1"/>
  <c r="B6" i="1"/>
  <c r="D5" i="1"/>
  <c r="C5" i="1"/>
  <c r="B5" i="1"/>
  <c r="D4" i="1"/>
  <c r="C4" i="1"/>
  <c r="B4" i="1"/>
  <c r="D3" i="1"/>
  <c r="C3" i="1"/>
  <c r="B3" i="1"/>
</calcChain>
</file>

<file path=xl/sharedStrings.xml><?xml version="1.0" encoding="utf-8"?>
<sst xmlns="http://schemas.openxmlformats.org/spreadsheetml/2006/main" count="21" uniqueCount="15">
  <si>
    <t>Day of the month</t>
  </si>
  <si>
    <t>Payment type</t>
  </si>
  <si>
    <t>Amount</t>
  </si>
  <si>
    <t>Credit or Debit</t>
  </si>
  <si>
    <t>Personal Expense Tracker</t>
  </si>
  <si>
    <t>Row Labels</t>
  </si>
  <si>
    <t>Credit</t>
  </si>
  <si>
    <t>Debit</t>
  </si>
  <si>
    <t>Grand Total</t>
  </si>
  <si>
    <t>Sum of Amount</t>
  </si>
  <si>
    <t>Car Matinece</t>
  </si>
  <si>
    <t>Clothes</t>
  </si>
  <si>
    <t>Food</t>
  </si>
  <si>
    <t>Holiday Fund</t>
  </si>
  <si>
    <t>Restaurant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</si>
</sst>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applyAlignment="1">
      <alignment textRotation="90"/>
    </xf>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cellXfs>
  <cellStyles count="2">
    <cellStyle name="Currency" xfId="1" builtinId="4"/>
    <cellStyle name="Normal" xfId="0" builtinId="0"/>
  </cellStyles>
  <dxfs count="0"/>
  <tableStyles count="1" defaultTableStyle="TableStyleMedium2" defaultPivotStyle="PivotStyleLight16">
    <tableStyle name="Invisible" pivot="0" table="0" count="0" xr9:uid="{D817662A-74EA-454E-BEA3-031FBA392F4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Personal Expense Tracker.xlsx]Sheet2!PivotTable8</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Credit or Debit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Sheet2!$A$4:$A$6</c:f>
              <c:strCache>
                <c:ptCount val="2"/>
                <c:pt idx="0">
                  <c:v>Credit</c:v>
                </c:pt>
                <c:pt idx="1">
                  <c:v>Debit</c:v>
                </c:pt>
              </c:strCache>
            </c:strRef>
          </c:cat>
          <c:val>
            <c:numRef>
              <c:f>Sheet2!$B$4:$B$6</c:f>
              <c:numCache>
                <c:formatCode>General</c:formatCode>
                <c:ptCount val="2"/>
                <c:pt idx="0">
                  <c:v>18196</c:v>
                </c:pt>
                <c:pt idx="1">
                  <c:v>15363</c:v>
                </c:pt>
              </c:numCache>
            </c:numRef>
          </c:val>
          <c:extLst>
            <c:ext xmlns:c16="http://schemas.microsoft.com/office/drawing/2014/chart" uri="{C3380CC4-5D6E-409C-BE32-E72D297353CC}">
              <c16:uniqueId val="{00000000-208F-4B09-89CE-9E81B2B320ED}"/>
            </c:ext>
          </c:extLst>
        </c:ser>
        <c:dLbls>
          <c:dLblPos val="inEnd"/>
          <c:showLegendKey val="0"/>
          <c:showVal val="1"/>
          <c:showCatName val="0"/>
          <c:showSerName val="0"/>
          <c:showPercent val="0"/>
          <c:showBubbleSize val="0"/>
        </c:dLbls>
        <c:gapWidth val="65"/>
        <c:axId val="983336767"/>
        <c:axId val="983337727"/>
      </c:barChart>
      <c:catAx>
        <c:axId val="9833367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83337727"/>
        <c:crosses val="autoZero"/>
        <c:auto val="1"/>
        <c:lblAlgn val="ctr"/>
        <c:lblOffset val="100"/>
        <c:noMultiLvlLbl val="0"/>
      </c:catAx>
      <c:valAx>
        <c:axId val="98333772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8333676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Personal Expense Tracker.xlsx]Payment Types!PivotTable9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Where</a:t>
            </a:r>
            <a:r>
              <a:rPr lang="en-US" baseline="0"/>
              <a:t> did you spend?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'Payment Types'!$B$3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DE-488E-ACFC-3F2D58F8EA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DE-488E-ACFC-3F2D58F8EA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DE-488E-ACFC-3F2D58F8EA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DE-488E-ACFC-3F2D58F8EA9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0DE-488E-ACFC-3F2D58F8EA98}"/>
              </c:ext>
            </c:extLst>
          </c:dPt>
          <c:cat>
            <c:strRef>
              <c:f>'Payment Types'!$A$4:$A$9</c:f>
              <c:strCache>
                <c:ptCount val="5"/>
                <c:pt idx="0">
                  <c:v>Car Matinece</c:v>
                </c:pt>
                <c:pt idx="1">
                  <c:v>Clothes</c:v>
                </c:pt>
                <c:pt idx="2">
                  <c:v>Food</c:v>
                </c:pt>
                <c:pt idx="3">
                  <c:v>Holiday Fund</c:v>
                </c:pt>
                <c:pt idx="4">
                  <c:v>Restaurant</c:v>
                </c:pt>
              </c:strCache>
            </c:strRef>
          </c:cat>
          <c:val>
            <c:numRef>
              <c:f>'Payment Types'!$B$4:$B$9</c:f>
              <c:numCache>
                <c:formatCode>General</c:formatCode>
                <c:ptCount val="5"/>
                <c:pt idx="0">
                  <c:v>6018</c:v>
                </c:pt>
                <c:pt idx="1">
                  <c:v>6666</c:v>
                </c:pt>
                <c:pt idx="2">
                  <c:v>9131</c:v>
                </c:pt>
                <c:pt idx="3">
                  <c:v>5598</c:v>
                </c:pt>
                <c:pt idx="4">
                  <c:v>6146</c:v>
                </c:pt>
              </c:numCache>
            </c:numRef>
          </c:val>
          <c:extLst>
            <c:ext xmlns:c16="http://schemas.microsoft.com/office/drawing/2014/chart" uri="{C3380CC4-5D6E-409C-BE32-E72D297353CC}">
              <c16:uniqueId val="{0000000A-30DE-488E-ACFC-3F2D58F8EA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2 Personal Expense Tracker.xlsx]Payments Per Day!PivotTable10</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Spending per day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 Per Day'!$B$3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'Payments Per Day'!$A$4:$A$32</c:f>
              <c:strCache>
                <c:ptCount val="28"/>
                <c:pt idx="0">
                  <c:v>1</c:v>
                </c:pt>
                <c:pt idx="1">
                  <c:v>2</c:v>
                </c:pt>
                <c:pt idx="2">
                  <c:v>3</c:v>
                </c:pt>
                <c:pt idx="3">
                  <c:v>4</c:v>
                </c:pt>
                <c:pt idx="4">
                  <c:v>5</c:v>
                </c:pt>
                <c:pt idx="5">
                  <c:v>6</c:v>
                </c:pt>
                <c:pt idx="6">
                  <c:v>7</c:v>
                </c:pt>
                <c:pt idx="7">
                  <c:v>8</c:v>
                </c:pt>
                <c:pt idx="8">
                  <c:v>9</c:v>
                </c:pt>
                <c:pt idx="9">
                  <c:v>11</c:v>
                </c:pt>
                <c:pt idx="10">
                  <c:v>12</c:v>
                </c:pt>
                <c:pt idx="11">
                  <c:v>13</c:v>
                </c:pt>
                <c:pt idx="12">
                  <c:v>14</c:v>
                </c:pt>
                <c:pt idx="13">
                  <c:v>15</c:v>
                </c:pt>
                <c:pt idx="14">
                  <c:v>17</c:v>
                </c:pt>
                <c:pt idx="15">
                  <c:v>18</c:v>
                </c:pt>
                <c:pt idx="16">
                  <c:v>19</c:v>
                </c:pt>
                <c:pt idx="17">
                  <c:v>20</c:v>
                </c:pt>
                <c:pt idx="18">
                  <c:v>21</c:v>
                </c:pt>
                <c:pt idx="19">
                  <c:v>22</c:v>
                </c:pt>
                <c:pt idx="20">
                  <c:v>23</c:v>
                </c:pt>
                <c:pt idx="21">
                  <c:v>25</c:v>
                </c:pt>
                <c:pt idx="22">
                  <c:v>26</c:v>
                </c:pt>
                <c:pt idx="23">
                  <c:v>27</c:v>
                </c:pt>
                <c:pt idx="24">
                  <c:v>28</c:v>
                </c:pt>
                <c:pt idx="25">
                  <c:v>29</c:v>
                </c:pt>
                <c:pt idx="26">
                  <c:v>30</c:v>
                </c:pt>
                <c:pt idx="27">
                  <c:v>31</c:v>
                </c:pt>
              </c:strCache>
            </c:strRef>
          </c:cat>
          <c:val>
            <c:numRef>
              <c:f>'Payments Per Day'!$B$4:$B$32</c:f>
              <c:numCache>
                <c:formatCode>General</c:formatCode>
                <c:ptCount val="28"/>
                <c:pt idx="0">
                  <c:v>3485</c:v>
                </c:pt>
                <c:pt idx="1">
                  <c:v>1585</c:v>
                </c:pt>
                <c:pt idx="2">
                  <c:v>2538</c:v>
                </c:pt>
                <c:pt idx="3">
                  <c:v>1288</c:v>
                </c:pt>
                <c:pt idx="4">
                  <c:v>1386</c:v>
                </c:pt>
                <c:pt idx="5">
                  <c:v>1319</c:v>
                </c:pt>
                <c:pt idx="6">
                  <c:v>1958</c:v>
                </c:pt>
                <c:pt idx="7">
                  <c:v>1177</c:v>
                </c:pt>
                <c:pt idx="8">
                  <c:v>2045</c:v>
                </c:pt>
                <c:pt idx="9">
                  <c:v>13</c:v>
                </c:pt>
                <c:pt idx="10">
                  <c:v>1551</c:v>
                </c:pt>
                <c:pt idx="11">
                  <c:v>765</c:v>
                </c:pt>
                <c:pt idx="12">
                  <c:v>535</c:v>
                </c:pt>
                <c:pt idx="13">
                  <c:v>1724</c:v>
                </c:pt>
                <c:pt idx="14">
                  <c:v>628</c:v>
                </c:pt>
                <c:pt idx="15">
                  <c:v>829</c:v>
                </c:pt>
                <c:pt idx="16">
                  <c:v>1525</c:v>
                </c:pt>
                <c:pt idx="17">
                  <c:v>618</c:v>
                </c:pt>
                <c:pt idx="18">
                  <c:v>554</c:v>
                </c:pt>
                <c:pt idx="19">
                  <c:v>977</c:v>
                </c:pt>
                <c:pt idx="20">
                  <c:v>307</c:v>
                </c:pt>
                <c:pt idx="21">
                  <c:v>398</c:v>
                </c:pt>
                <c:pt idx="22">
                  <c:v>1258</c:v>
                </c:pt>
                <c:pt idx="23">
                  <c:v>661</c:v>
                </c:pt>
                <c:pt idx="24">
                  <c:v>295</c:v>
                </c:pt>
                <c:pt idx="25">
                  <c:v>1704</c:v>
                </c:pt>
                <c:pt idx="26">
                  <c:v>1052</c:v>
                </c:pt>
                <c:pt idx="27">
                  <c:v>1384</c:v>
                </c:pt>
              </c:numCache>
            </c:numRef>
          </c:val>
          <c:extLst>
            <c:ext xmlns:c16="http://schemas.microsoft.com/office/drawing/2014/chart" uri="{C3380CC4-5D6E-409C-BE32-E72D297353CC}">
              <c16:uniqueId val="{00000000-F297-40CC-A88F-325C05A85EC0}"/>
            </c:ext>
          </c:extLst>
        </c:ser>
        <c:dLbls>
          <c:dLblPos val="outEnd"/>
          <c:showLegendKey val="0"/>
          <c:showVal val="1"/>
          <c:showCatName val="0"/>
          <c:showSerName val="0"/>
          <c:showPercent val="0"/>
          <c:showBubbleSize val="0"/>
        </c:dLbls>
        <c:gapWidth val="444"/>
        <c:overlap val="-90"/>
        <c:axId val="998433375"/>
        <c:axId val="998433855"/>
      </c:barChart>
      <c:catAx>
        <c:axId val="9984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8433855"/>
        <c:crosses val="autoZero"/>
        <c:auto val="1"/>
        <c:lblAlgn val="ctr"/>
        <c:lblOffset val="100"/>
        <c:noMultiLvlLbl val="0"/>
      </c:catAx>
      <c:valAx>
        <c:axId val="998433855"/>
        <c:scaling>
          <c:orientation val="minMax"/>
        </c:scaling>
        <c:delete val="1"/>
        <c:axPos val="l"/>
        <c:numFmt formatCode="General" sourceLinked="1"/>
        <c:majorTickMark val="none"/>
        <c:minorTickMark val="none"/>
        <c:tickLblPos val="nextTo"/>
        <c:crossAx val="99843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147932</xdr:rowOff>
    </xdr:from>
    <xdr:to>
      <xdr:col>7</xdr:col>
      <xdr:colOff>304800</xdr:colOff>
      <xdr:row>29</xdr:row>
      <xdr:rowOff>128882</xdr:rowOff>
    </xdr:to>
    <xdr:graphicFrame macro="">
      <xdr:nvGraphicFramePr>
        <xdr:cNvPr id="2" name="Chart 1">
          <a:extLst>
            <a:ext uri="{FF2B5EF4-FFF2-40B4-BE49-F238E27FC236}">
              <a16:creationId xmlns:a16="http://schemas.microsoft.com/office/drawing/2014/main" id="{BED0F1B6-62E3-E135-04BA-AFE42BD2E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7</xdr:col>
      <xdr:colOff>304800</xdr:colOff>
      <xdr:row>14</xdr:row>
      <xdr:rowOff>165100</xdr:rowOff>
    </xdr:to>
    <xdr:graphicFrame macro="">
      <xdr:nvGraphicFramePr>
        <xdr:cNvPr id="3" name="Chart 1">
          <a:extLst>
            <a:ext uri="{FF2B5EF4-FFF2-40B4-BE49-F238E27FC236}">
              <a16:creationId xmlns:a16="http://schemas.microsoft.com/office/drawing/2014/main" id="{7E053556-C076-3760-847B-2CC127A40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317500</xdr:colOff>
      <xdr:row>0</xdr:row>
      <xdr:rowOff>0</xdr:rowOff>
    </xdr:from>
    <xdr:to>
      <xdr:col>18</xdr:col>
      <xdr:colOff>10818</xdr:colOff>
      <xdr:row>14</xdr:row>
      <xdr:rowOff>169098</xdr:rowOff>
    </xdr:to>
    <xdr:graphicFrame macro="">
      <xdr:nvGraphicFramePr>
        <xdr:cNvPr id="4" name="Chart 2">
          <a:extLst>
            <a:ext uri="{FF2B5EF4-FFF2-40B4-BE49-F238E27FC236}">
              <a16:creationId xmlns:a16="http://schemas.microsoft.com/office/drawing/2014/main" id="{9FDA81DC-8E3A-79A8-F464-CE786689B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324791</xdr:colOff>
      <xdr:row>0</xdr:row>
      <xdr:rowOff>0</xdr:rowOff>
    </xdr:from>
    <xdr:to>
      <xdr:col>10</xdr:col>
      <xdr:colOff>319146</xdr:colOff>
      <xdr:row>14</xdr:row>
      <xdr:rowOff>152870</xdr:rowOff>
    </xdr:to>
    <mc:AlternateContent xmlns:mc="http://schemas.openxmlformats.org/markup-compatibility/2006">
      <mc:Choice xmlns:a14="http://schemas.microsoft.com/office/drawing/2010/main" Requires="a14">
        <xdr:graphicFrame macro="">
          <xdr:nvGraphicFramePr>
            <xdr:cNvPr id="5" name="Credit or Debit">
              <a:extLst>
                <a:ext uri="{FF2B5EF4-FFF2-40B4-BE49-F238E27FC236}">
                  <a16:creationId xmlns:a16="http://schemas.microsoft.com/office/drawing/2014/main" id="{CD651A45-99DA-82E0-497F-E02F07662321}"/>
                </a:ext>
              </a:extLst>
            </xdr:cNvPr>
            <xdr:cNvGraphicFramePr/>
          </xdr:nvGraphicFramePr>
          <xdr:xfrm>
            <a:off x="0" y="0"/>
            <a:ext cx="0" cy="0"/>
          </xdr:xfrm>
          <a:graphic>
            <a:graphicData uri="http://schemas.microsoft.com/office/drawing/2010/slicer">
              <sle:slicer xmlns:sle="http://schemas.microsoft.com/office/drawing/2010/slicer" name="Credit or Debit"/>
            </a:graphicData>
          </a:graphic>
        </xdr:graphicFrame>
      </mc:Choice>
      <mc:Fallback>
        <xdr:sp macro="" textlink="">
          <xdr:nvSpPr>
            <xdr:cNvPr id="0" name=""/>
            <xdr:cNvSpPr>
              <a:spLocks noTextEdit="1"/>
            </xdr:cNvSpPr>
          </xdr:nvSpPr>
          <xdr:spPr>
            <a:xfrm>
              <a:off x="4605161" y="0"/>
              <a:ext cx="1828800" cy="2786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324791</xdr:colOff>
      <xdr:row>14</xdr:row>
      <xdr:rowOff>164629</xdr:rowOff>
    </xdr:from>
    <xdr:to>
      <xdr:col>10</xdr:col>
      <xdr:colOff>319146</xdr:colOff>
      <xdr:row>29</xdr:row>
      <xdr:rowOff>117593</xdr:rowOff>
    </xdr:to>
    <mc:AlternateContent xmlns:mc="http://schemas.openxmlformats.org/markup-compatibility/2006">
      <mc:Choice xmlns:a14="http://schemas.microsoft.com/office/drawing/2010/main" Requires="a14">
        <xdr:graphicFrame macro="">
          <xdr:nvGraphicFramePr>
            <xdr:cNvPr id="6" name="Day of the month">
              <a:extLst>
                <a:ext uri="{FF2B5EF4-FFF2-40B4-BE49-F238E27FC236}">
                  <a16:creationId xmlns:a16="http://schemas.microsoft.com/office/drawing/2014/main" id="{BE07B323-A638-4332-CFEB-6A4B2B32F2D8}"/>
                </a:ext>
              </a:extLst>
            </xdr:cNvPr>
            <xdr:cNvGraphicFramePr/>
          </xdr:nvGraphicFramePr>
          <xdr:xfrm>
            <a:off x="0" y="0"/>
            <a:ext cx="0" cy="0"/>
          </xdr:xfrm>
          <a:graphic>
            <a:graphicData uri="http://schemas.microsoft.com/office/drawing/2010/slicer">
              <sle:slicer xmlns:sle="http://schemas.microsoft.com/office/drawing/2010/slicer" name="Day of the month"/>
            </a:graphicData>
          </a:graphic>
        </xdr:graphicFrame>
      </mc:Choice>
      <mc:Fallback>
        <xdr:sp macro="" textlink="">
          <xdr:nvSpPr>
            <xdr:cNvPr id="0" name=""/>
            <xdr:cNvSpPr>
              <a:spLocks noTextEdit="1"/>
            </xdr:cNvSpPr>
          </xdr:nvSpPr>
          <xdr:spPr>
            <a:xfrm>
              <a:off x="4605161" y="2798703"/>
              <a:ext cx="1828800" cy="2775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yah Schouten" refreshedDate="45118.707932291669" createdVersion="8" refreshedVersion="8" minRefreshableVersion="3" recordCount="72" xr:uid="{DB7E578E-B42B-490C-9E7D-718353C1E268}">
  <cacheSource type="worksheet">
    <worksheetSource ref="A2:D74" sheet="Transactions"/>
  </cacheSource>
  <cacheFields count="4">
    <cacheField name="Day of the month" numFmtId="0">
      <sharedItems containsSemiMixedTypes="0" containsString="0" containsNumber="1" containsInteger="1" minValue="1" maxValue="31" count="28">
        <n v="3"/>
        <n v="22"/>
        <n v="13"/>
        <n v="26"/>
        <n v="7"/>
        <n v="15"/>
        <n v="6"/>
        <n v="12"/>
        <n v="17"/>
        <n v="21"/>
        <n v="25"/>
        <n v="5"/>
        <n v="30"/>
        <n v="1"/>
        <n v="23"/>
        <n v="20"/>
        <n v="11"/>
        <n v="28"/>
        <n v="14"/>
        <n v="4"/>
        <n v="8"/>
        <n v="9"/>
        <n v="18"/>
        <n v="27"/>
        <n v="31"/>
        <n v="2"/>
        <n v="29"/>
        <n v="19"/>
      </sharedItems>
    </cacheField>
    <cacheField name="Payment type" numFmtId="0">
      <sharedItems count="5">
        <s v="Restaurant"/>
        <s v="Food"/>
        <s v="Car Matinece"/>
        <s v="Clothes"/>
        <s v="Holiday Fund"/>
      </sharedItems>
    </cacheField>
    <cacheField name="Amount" numFmtId="44">
      <sharedItems containsSemiMixedTypes="0" containsString="0" containsNumber="1" containsInteger="1" minValue="10" maxValue="951"/>
    </cacheField>
    <cacheField name="Credit or Debit" numFmtId="0">
      <sharedItems count="2">
        <s v="Credit"/>
        <s v="Debit"/>
      </sharedItems>
    </cacheField>
  </cacheFields>
  <extLst>
    <ext xmlns:x14="http://schemas.microsoft.com/office/spreadsheetml/2009/9/main" uri="{725AE2AE-9491-48be-B2B4-4EB974FC3084}">
      <x14:pivotCacheDefinition pivotCacheId="323353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n v="718"/>
    <x v="0"/>
  </r>
  <r>
    <x v="1"/>
    <x v="1"/>
    <n v="177"/>
    <x v="1"/>
  </r>
  <r>
    <x v="2"/>
    <x v="2"/>
    <n v="485"/>
    <x v="0"/>
  </r>
  <r>
    <x v="3"/>
    <x v="1"/>
    <n v="468"/>
    <x v="0"/>
  </r>
  <r>
    <x v="2"/>
    <x v="3"/>
    <n v="196"/>
    <x v="1"/>
  </r>
  <r>
    <x v="4"/>
    <x v="3"/>
    <n v="489"/>
    <x v="1"/>
  </r>
  <r>
    <x v="5"/>
    <x v="2"/>
    <n v="586"/>
    <x v="1"/>
  </r>
  <r>
    <x v="6"/>
    <x v="2"/>
    <n v="84"/>
    <x v="1"/>
  </r>
  <r>
    <x v="7"/>
    <x v="0"/>
    <n v="466"/>
    <x v="0"/>
  </r>
  <r>
    <x v="8"/>
    <x v="1"/>
    <n v="206"/>
    <x v="1"/>
  </r>
  <r>
    <x v="9"/>
    <x v="4"/>
    <n v="370"/>
    <x v="1"/>
  </r>
  <r>
    <x v="4"/>
    <x v="2"/>
    <n v="757"/>
    <x v="1"/>
  </r>
  <r>
    <x v="10"/>
    <x v="3"/>
    <n v="305"/>
    <x v="0"/>
  </r>
  <r>
    <x v="11"/>
    <x v="1"/>
    <n v="755"/>
    <x v="0"/>
  </r>
  <r>
    <x v="7"/>
    <x v="0"/>
    <n v="356"/>
    <x v="1"/>
  </r>
  <r>
    <x v="12"/>
    <x v="1"/>
    <n v="675"/>
    <x v="0"/>
  </r>
  <r>
    <x v="13"/>
    <x v="1"/>
    <n v="657"/>
    <x v="0"/>
  </r>
  <r>
    <x v="14"/>
    <x v="1"/>
    <n v="138"/>
    <x v="0"/>
  </r>
  <r>
    <x v="7"/>
    <x v="1"/>
    <n v="547"/>
    <x v="0"/>
  </r>
  <r>
    <x v="6"/>
    <x v="0"/>
    <n v="96"/>
    <x v="1"/>
  </r>
  <r>
    <x v="15"/>
    <x v="2"/>
    <n v="121"/>
    <x v="0"/>
  </r>
  <r>
    <x v="16"/>
    <x v="3"/>
    <n v="13"/>
    <x v="1"/>
  </r>
  <r>
    <x v="14"/>
    <x v="2"/>
    <n v="46"/>
    <x v="0"/>
  </r>
  <r>
    <x v="11"/>
    <x v="2"/>
    <n v="315"/>
    <x v="1"/>
  </r>
  <r>
    <x v="17"/>
    <x v="2"/>
    <n v="11"/>
    <x v="0"/>
  </r>
  <r>
    <x v="3"/>
    <x v="4"/>
    <n v="790"/>
    <x v="1"/>
  </r>
  <r>
    <x v="12"/>
    <x v="3"/>
    <n v="377"/>
    <x v="1"/>
  </r>
  <r>
    <x v="15"/>
    <x v="2"/>
    <n v="497"/>
    <x v="1"/>
  </r>
  <r>
    <x v="6"/>
    <x v="4"/>
    <n v="339"/>
    <x v="0"/>
  </r>
  <r>
    <x v="13"/>
    <x v="1"/>
    <n v="867"/>
    <x v="0"/>
  </r>
  <r>
    <x v="1"/>
    <x v="2"/>
    <n v="790"/>
    <x v="1"/>
  </r>
  <r>
    <x v="17"/>
    <x v="2"/>
    <n v="284"/>
    <x v="1"/>
  </r>
  <r>
    <x v="5"/>
    <x v="3"/>
    <n v="271"/>
    <x v="0"/>
  </r>
  <r>
    <x v="18"/>
    <x v="0"/>
    <n v="251"/>
    <x v="1"/>
  </r>
  <r>
    <x v="19"/>
    <x v="0"/>
    <n v="329"/>
    <x v="1"/>
  </r>
  <r>
    <x v="0"/>
    <x v="4"/>
    <n v="869"/>
    <x v="1"/>
  </r>
  <r>
    <x v="7"/>
    <x v="4"/>
    <n v="182"/>
    <x v="1"/>
  </r>
  <r>
    <x v="20"/>
    <x v="3"/>
    <n v="639"/>
    <x v="1"/>
  </r>
  <r>
    <x v="19"/>
    <x v="0"/>
    <n v="501"/>
    <x v="1"/>
  </r>
  <r>
    <x v="13"/>
    <x v="4"/>
    <n v="757"/>
    <x v="0"/>
  </r>
  <r>
    <x v="21"/>
    <x v="0"/>
    <n v="665"/>
    <x v="1"/>
  </r>
  <r>
    <x v="10"/>
    <x v="3"/>
    <n v="93"/>
    <x v="1"/>
  </r>
  <r>
    <x v="21"/>
    <x v="3"/>
    <n v="477"/>
    <x v="1"/>
  </r>
  <r>
    <x v="13"/>
    <x v="4"/>
    <n v="854"/>
    <x v="1"/>
  </r>
  <r>
    <x v="18"/>
    <x v="2"/>
    <n v="284"/>
    <x v="1"/>
  </r>
  <r>
    <x v="20"/>
    <x v="3"/>
    <n v="538"/>
    <x v="1"/>
  </r>
  <r>
    <x v="19"/>
    <x v="2"/>
    <n v="173"/>
    <x v="0"/>
  </r>
  <r>
    <x v="0"/>
    <x v="3"/>
    <n v="951"/>
    <x v="0"/>
  </r>
  <r>
    <x v="8"/>
    <x v="0"/>
    <n v="422"/>
    <x v="1"/>
  </r>
  <r>
    <x v="22"/>
    <x v="1"/>
    <n v="829"/>
    <x v="0"/>
  </r>
  <r>
    <x v="13"/>
    <x v="4"/>
    <n v="350"/>
    <x v="1"/>
  </r>
  <r>
    <x v="23"/>
    <x v="2"/>
    <n v="661"/>
    <x v="0"/>
  </r>
  <r>
    <x v="21"/>
    <x v="4"/>
    <n v="903"/>
    <x v="0"/>
  </r>
  <r>
    <x v="1"/>
    <x v="3"/>
    <n v="10"/>
    <x v="0"/>
  </r>
  <r>
    <x v="24"/>
    <x v="3"/>
    <n v="394"/>
    <x v="0"/>
  </r>
  <r>
    <x v="4"/>
    <x v="1"/>
    <n v="712"/>
    <x v="0"/>
  </r>
  <r>
    <x v="11"/>
    <x v="1"/>
    <n v="316"/>
    <x v="1"/>
  </r>
  <r>
    <x v="25"/>
    <x v="2"/>
    <n v="840"/>
    <x v="0"/>
  </r>
  <r>
    <x v="5"/>
    <x v="3"/>
    <n v="458"/>
    <x v="1"/>
  </r>
  <r>
    <x v="25"/>
    <x v="1"/>
    <n v="745"/>
    <x v="1"/>
  </r>
  <r>
    <x v="26"/>
    <x v="1"/>
    <n v="790"/>
    <x v="0"/>
  </r>
  <r>
    <x v="24"/>
    <x v="3"/>
    <n v="655"/>
    <x v="0"/>
  </r>
  <r>
    <x v="5"/>
    <x v="0"/>
    <n v="409"/>
    <x v="0"/>
  </r>
  <r>
    <x v="6"/>
    <x v="0"/>
    <n v="800"/>
    <x v="0"/>
  </r>
  <r>
    <x v="9"/>
    <x v="4"/>
    <n v="184"/>
    <x v="0"/>
  </r>
  <r>
    <x v="19"/>
    <x v="0"/>
    <n v="285"/>
    <x v="0"/>
  </r>
  <r>
    <x v="14"/>
    <x v="0"/>
    <n v="123"/>
    <x v="1"/>
  </r>
  <r>
    <x v="2"/>
    <x v="2"/>
    <n v="84"/>
    <x v="1"/>
  </r>
  <r>
    <x v="27"/>
    <x v="0"/>
    <n v="725"/>
    <x v="0"/>
  </r>
  <r>
    <x v="26"/>
    <x v="1"/>
    <n v="914"/>
    <x v="0"/>
  </r>
  <r>
    <x v="24"/>
    <x v="1"/>
    <n v="335"/>
    <x v="0"/>
  </r>
  <r>
    <x v="27"/>
    <x v="3"/>
    <n v="8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5080C5-0E47-4967-BFE3-39350F770AFC}"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4">
    <pivotField showAll="0">
      <items count="29">
        <item x="13"/>
        <item x="25"/>
        <item x="0"/>
        <item x="19"/>
        <item x="11"/>
        <item x="6"/>
        <item x="4"/>
        <item x="20"/>
        <item x="21"/>
        <item x="16"/>
        <item x="7"/>
        <item x="2"/>
        <item x="18"/>
        <item x="5"/>
        <item x="8"/>
        <item x="22"/>
        <item x="27"/>
        <item x="15"/>
        <item x="9"/>
        <item x="1"/>
        <item x="14"/>
        <item x="10"/>
        <item x="3"/>
        <item x="23"/>
        <item x="17"/>
        <item x="26"/>
        <item x="12"/>
        <item x="24"/>
        <item t="default"/>
      </items>
    </pivotField>
    <pivotField showAll="0"/>
    <pivotField dataField="1" numFmtId="44" showAll="0"/>
    <pivotField axis="axisRow" showAll="0">
      <items count="3">
        <item x="0"/>
        <item x="1"/>
        <item t="default"/>
      </items>
    </pivotField>
  </pivotFields>
  <rowFields count="1">
    <field x="3"/>
  </rowFields>
  <rowItems count="3">
    <i>
      <x/>
    </i>
    <i>
      <x v="1"/>
    </i>
    <i t="grand">
      <x/>
    </i>
  </rowItems>
  <colItems count="1">
    <i/>
  </colItems>
  <dataFields count="1">
    <dataField name="Sum of Amount" fld="2"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6F38D-B317-44EB-AE78-83FF3EAF3EB0}" name="PivotTable9"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9" firstHeaderRow="1" firstDataRow="1" firstDataCol="1"/>
  <pivotFields count="4">
    <pivotField showAll="0"/>
    <pivotField axis="axisRow" showAll="0">
      <items count="6">
        <item x="2"/>
        <item x="3"/>
        <item x="1"/>
        <item x="4"/>
        <item x="0"/>
        <item t="default"/>
      </items>
    </pivotField>
    <pivotField dataField="1" numFmtId="44" showAll="0"/>
    <pivotField showAll="0">
      <items count="3">
        <item x="0"/>
        <item x="1"/>
        <item t="default"/>
      </items>
    </pivotField>
  </pivotFields>
  <rowFields count="1">
    <field x="1"/>
  </rowFields>
  <rowItems count="6">
    <i>
      <x/>
    </i>
    <i>
      <x v="1"/>
    </i>
    <i>
      <x v="2"/>
    </i>
    <i>
      <x v="3"/>
    </i>
    <i>
      <x v="4"/>
    </i>
    <i t="grand">
      <x/>
    </i>
  </rowItems>
  <colItems count="1">
    <i/>
  </colItems>
  <dataFields count="1">
    <dataField name="Sum of Amount" fld="2"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B94FC-9505-4818-8FDB-88C484B9731A}"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2" firstHeaderRow="1" firstDataRow="1" firstDataCol="1"/>
  <pivotFields count="4">
    <pivotField axis="axisRow" showAll="0">
      <items count="29">
        <item x="13"/>
        <item x="25"/>
        <item x="0"/>
        <item x="19"/>
        <item x="11"/>
        <item x="6"/>
        <item x="4"/>
        <item x="20"/>
        <item x="21"/>
        <item x="16"/>
        <item x="7"/>
        <item x="2"/>
        <item x="18"/>
        <item x="5"/>
        <item x="8"/>
        <item x="22"/>
        <item x="27"/>
        <item x="15"/>
        <item x="9"/>
        <item x="1"/>
        <item x="14"/>
        <item x="10"/>
        <item x="3"/>
        <item x="23"/>
        <item x="17"/>
        <item x="26"/>
        <item x="12"/>
        <item x="24"/>
        <item t="default"/>
      </items>
    </pivotField>
    <pivotField showAll="0">
      <items count="6">
        <item x="2"/>
        <item x="3"/>
        <item x="1"/>
        <item x="4"/>
        <item x="0"/>
        <item t="default"/>
      </items>
    </pivotField>
    <pivotField dataField="1" numFmtId="44" showAll="0"/>
    <pivotField showAll="0">
      <items count="3">
        <item x="0"/>
        <item x="1"/>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Amount" fld="2"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dit_or_Debit" xr10:uid="{3D82F752-9809-4F38-80CE-50D3CD22650B}" sourceName="Credit or Debit">
  <pivotTables>
    <pivotTable tabId="4" name="PivotTable9"/>
  </pivotTables>
  <data>
    <tabular pivotCacheId="3233538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month" xr10:uid="{F1A72B47-BB25-4AA5-8D4D-F64593EB06E5}" sourceName="Day of the month">
  <pivotTables>
    <pivotTable tabId="2" name="PivotTable8"/>
  </pivotTables>
  <data>
    <tabular pivotCacheId="323353868">
      <items count="28">
        <i x="13" s="1"/>
        <i x="25" s="1"/>
        <i x="0" s="1"/>
        <i x="19" s="1"/>
        <i x="11" s="1"/>
        <i x="6" s="1"/>
        <i x="4" s="1"/>
        <i x="20" s="1"/>
        <i x="21" s="1"/>
        <i x="16" s="1"/>
        <i x="7" s="1"/>
        <i x="2" s="1"/>
        <i x="18" s="1"/>
        <i x="5" s="1"/>
        <i x="8" s="1"/>
        <i x="22" s="1"/>
        <i x="27" s="1"/>
        <i x="15" s="1"/>
        <i x="9" s="1"/>
        <i x="1" s="1"/>
        <i x="14" s="1"/>
        <i x="10" s="1"/>
        <i x="3" s="1"/>
        <i x="23" s="1"/>
        <i x="17" s="1"/>
        <i x="26" s="1"/>
        <i x="12" s="1"/>
        <i x="2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edit or Debit" xr10:uid="{2488F062-D090-4385-981D-43FA99B0D81F}" cache="Slicer_Credit_or_Debit" caption="Credit or Debit" rowHeight="241300"/>
  <slicer name="Day of the month" xr10:uid="{6E6F0473-0E5A-41BD-8D79-FFE23181E26A}" cache="Slicer_Day_of_the_month" caption="Day of the 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5733-2379-47D0-8254-1119FBF82F03}">
  <dimension ref="A3:B6"/>
  <sheetViews>
    <sheetView topLeftCell="A4" workbookViewId="0">
      <selection activeCell="A3" sqref="A3"/>
    </sheetView>
  </sheetViews>
  <sheetFormatPr defaultRowHeight="14.5" x14ac:dyDescent="0.35"/>
  <cols>
    <col min="1" max="1" width="12.36328125" bestFit="1" customWidth="1"/>
    <col min="2" max="2" width="14" bestFit="1" customWidth="1"/>
  </cols>
  <sheetData>
    <row r="3" spans="1:2" x14ac:dyDescent="0.35">
      <c r="A3" s="3" t="s">
        <v>5</v>
      </c>
      <c r="B3" t="s">
        <v>9</v>
      </c>
    </row>
    <row r="4" spans="1:2" x14ac:dyDescent="0.35">
      <c r="A4" s="4" t="s">
        <v>6</v>
      </c>
      <c r="B4" s="5">
        <v>18196</v>
      </c>
    </row>
    <row r="5" spans="1:2" x14ac:dyDescent="0.35">
      <c r="A5" s="4" t="s">
        <v>7</v>
      </c>
      <c r="B5" s="5">
        <v>15363</v>
      </c>
    </row>
    <row r="6" spans="1:2" x14ac:dyDescent="0.35">
      <c r="A6" s="4" t="s">
        <v>8</v>
      </c>
      <c r="B6" s="5">
        <v>33559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3AD4C-FF3D-4799-9877-CB367CA6C3B7}">
  <dimension ref="A1"/>
  <sheetViews>
    <sheetView showGridLines="0" showRowColHeaders="0" tabSelected="1" zoomScale="54" workbookViewId="0">
      <selection activeCell="R22" sqref="R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DFD11-AC3A-4FE5-9BD1-317B45CBC876}">
  <dimension ref="A1:D74"/>
  <sheetViews>
    <sheetView topLeftCell="A2" workbookViewId="0">
      <selection activeCell="G6" sqref="G6"/>
    </sheetView>
  </sheetViews>
  <sheetFormatPr defaultRowHeight="14.5" x14ac:dyDescent="0.35"/>
  <cols>
    <col min="1" max="1" width="9.453125" bestFit="1" customWidth="1"/>
  </cols>
  <sheetData>
    <row r="1" spans="1:4" x14ac:dyDescent="0.35">
      <c r="A1" t="s">
        <v>4</v>
      </c>
    </row>
    <row r="2" spans="1:4" ht="85.5" x14ac:dyDescent="0.35">
      <c r="A2" s="1" t="s">
        <v>0</v>
      </c>
      <c r="B2" s="1" t="s">
        <v>1</v>
      </c>
      <c r="C2" s="1" t="s">
        <v>2</v>
      </c>
      <c r="D2" s="1" t="s">
        <v>3</v>
      </c>
    </row>
    <row r="3" spans="1:4" x14ac:dyDescent="0.35">
      <c r="A3" s="6">
        <f ca="1">DATE(2023,1,RANDBETWEEN(1,31))</f>
        <v>44933</v>
      </c>
      <c r="B3" t="str">
        <f ca="1">CHOOSE(RANDBETWEEN(1,5),"Restaurant","Food","Car Matinece","Clothes","Holiday Fund" )</f>
        <v>Food</v>
      </c>
      <c r="C3" s="2">
        <f ca="1">RANDBETWEEN(10,1000)</f>
        <v>442</v>
      </c>
      <c r="D3" t="str">
        <f ca="1">CHOOSE(RANDBETWEEN(1,2),"Credit","Debit")</f>
        <v>Credit</v>
      </c>
    </row>
    <row r="4" spans="1:4" x14ac:dyDescent="0.35">
      <c r="A4" s="6">
        <f t="shared" ref="A4:A67" ca="1" si="0">DATE(2023,1,RANDBETWEEN(1,31))</f>
        <v>44938</v>
      </c>
      <c r="B4" t="str">
        <f t="shared" ref="B4:B67" ca="1" si="1">CHOOSE(RANDBETWEEN(1,5),"Restaurant","Food","Car Matinece","Clothes","Holiday Fund" )</f>
        <v>Food</v>
      </c>
      <c r="C4" s="2">
        <f t="shared" ref="C4:C67" ca="1" si="2">RANDBETWEEN(10,1000)</f>
        <v>42</v>
      </c>
      <c r="D4" t="str">
        <f t="shared" ref="D4:D67" ca="1" si="3">CHOOSE(RANDBETWEEN(1,2),"Credit","Debit")</f>
        <v>Debit</v>
      </c>
    </row>
    <row r="5" spans="1:4" x14ac:dyDescent="0.35">
      <c r="A5" s="6">
        <f t="shared" ca="1" si="0"/>
        <v>44928</v>
      </c>
      <c r="B5" t="str">
        <f t="shared" ca="1" si="1"/>
        <v>Food</v>
      </c>
      <c r="C5" s="2">
        <f t="shared" ca="1" si="2"/>
        <v>749</v>
      </c>
      <c r="D5" t="str">
        <f t="shared" ca="1" si="3"/>
        <v>Credit</v>
      </c>
    </row>
    <row r="6" spans="1:4" x14ac:dyDescent="0.35">
      <c r="A6" s="6">
        <f t="shared" ca="1" si="0"/>
        <v>44941</v>
      </c>
      <c r="B6" t="str">
        <f t="shared" ca="1" si="1"/>
        <v>Clothes</v>
      </c>
      <c r="C6" s="2">
        <f t="shared" ca="1" si="2"/>
        <v>250</v>
      </c>
      <c r="D6" t="str">
        <f t="shared" ca="1" si="3"/>
        <v>Debit</v>
      </c>
    </row>
    <row r="7" spans="1:4" x14ac:dyDescent="0.35">
      <c r="A7" s="6">
        <f t="shared" ca="1" si="0"/>
        <v>44956</v>
      </c>
      <c r="B7" t="str">
        <f t="shared" ca="1" si="1"/>
        <v>Food</v>
      </c>
      <c r="C7" s="2">
        <f t="shared" ca="1" si="2"/>
        <v>535</v>
      </c>
      <c r="D7" t="str">
        <f t="shared" ca="1" si="3"/>
        <v>Credit</v>
      </c>
    </row>
    <row r="8" spans="1:4" x14ac:dyDescent="0.35">
      <c r="A8" s="6">
        <f t="shared" ca="1" si="0"/>
        <v>44947</v>
      </c>
      <c r="B8" t="str">
        <f t="shared" ca="1" si="1"/>
        <v>Food</v>
      </c>
      <c r="C8" s="2">
        <f t="shared" ca="1" si="2"/>
        <v>408</v>
      </c>
      <c r="D8" t="str">
        <f t="shared" ca="1" si="3"/>
        <v>Debit</v>
      </c>
    </row>
    <row r="9" spans="1:4" x14ac:dyDescent="0.35">
      <c r="A9" s="6">
        <f t="shared" ca="1" si="0"/>
        <v>44947</v>
      </c>
      <c r="B9" t="str">
        <f t="shared" ca="1" si="1"/>
        <v>Food</v>
      </c>
      <c r="C9" s="2">
        <f t="shared" ca="1" si="2"/>
        <v>565</v>
      </c>
      <c r="D9" t="str">
        <f t="shared" ca="1" si="3"/>
        <v>Credit</v>
      </c>
    </row>
    <row r="10" spans="1:4" x14ac:dyDescent="0.35">
      <c r="A10" s="6">
        <f t="shared" ca="1" si="0"/>
        <v>44936</v>
      </c>
      <c r="B10" t="str">
        <f t="shared" ca="1" si="1"/>
        <v>Car Matinece</v>
      </c>
      <c r="C10" s="2">
        <f t="shared" ca="1" si="2"/>
        <v>955</v>
      </c>
      <c r="D10" t="str">
        <f t="shared" ca="1" si="3"/>
        <v>Credit</v>
      </c>
    </row>
    <row r="11" spans="1:4" x14ac:dyDescent="0.35">
      <c r="A11" s="6">
        <f t="shared" ca="1" si="0"/>
        <v>44954</v>
      </c>
      <c r="B11" t="str">
        <f t="shared" ca="1" si="1"/>
        <v>Holiday Fund</v>
      </c>
      <c r="C11" s="2">
        <f t="shared" ca="1" si="2"/>
        <v>43</v>
      </c>
      <c r="D11" t="str">
        <f t="shared" ca="1" si="3"/>
        <v>Debit</v>
      </c>
    </row>
    <row r="12" spans="1:4" x14ac:dyDescent="0.35">
      <c r="A12" s="6">
        <f t="shared" ca="1" si="0"/>
        <v>44943</v>
      </c>
      <c r="B12" t="str">
        <f t="shared" ca="1" si="1"/>
        <v>Car Matinece</v>
      </c>
      <c r="C12" s="2">
        <f t="shared" ca="1" si="2"/>
        <v>152</v>
      </c>
      <c r="D12" t="str">
        <f t="shared" ca="1" si="3"/>
        <v>Debit</v>
      </c>
    </row>
    <row r="13" spans="1:4" x14ac:dyDescent="0.35">
      <c r="A13" s="6">
        <f t="shared" ca="1" si="0"/>
        <v>44927</v>
      </c>
      <c r="B13" t="str">
        <f t="shared" ca="1" si="1"/>
        <v>Clothes</v>
      </c>
      <c r="C13" s="2">
        <f t="shared" ca="1" si="2"/>
        <v>188</v>
      </c>
      <c r="D13" t="str">
        <f t="shared" ca="1" si="3"/>
        <v>Debit</v>
      </c>
    </row>
    <row r="14" spans="1:4" x14ac:dyDescent="0.35">
      <c r="A14" s="6">
        <f t="shared" ca="1" si="0"/>
        <v>44935</v>
      </c>
      <c r="B14" t="str">
        <f t="shared" ca="1" si="1"/>
        <v>Holiday Fund</v>
      </c>
      <c r="C14" s="2">
        <f t="shared" ca="1" si="2"/>
        <v>282</v>
      </c>
      <c r="D14" t="str">
        <f t="shared" ca="1" si="3"/>
        <v>Credit</v>
      </c>
    </row>
    <row r="15" spans="1:4" x14ac:dyDescent="0.35">
      <c r="A15" s="6">
        <f t="shared" ca="1" si="0"/>
        <v>44931</v>
      </c>
      <c r="B15" t="str">
        <f t="shared" ca="1" si="1"/>
        <v>Food</v>
      </c>
      <c r="C15" s="2">
        <f t="shared" ca="1" si="2"/>
        <v>431</v>
      </c>
      <c r="D15" t="str">
        <f t="shared" ca="1" si="3"/>
        <v>Debit</v>
      </c>
    </row>
    <row r="16" spans="1:4" x14ac:dyDescent="0.35">
      <c r="A16" s="6">
        <f t="shared" ca="1" si="0"/>
        <v>44955</v>
      </c>
      <c r="B16" t="str">
        <f t="shared" ca="1" si="1"/>
        <v>Clothes</v>
      </c>
      <c r="C16" s="2">
        <f t="shared" ca="1" si="2"/>
        <v>998</v>
      </c>
      <c r="D16" t="str">
        <f t="shared" ca="1" si="3"/>
        <v>Credit</v>
      </c>
    </row>
    <row r="17" spans="1:4" x14ac:dyDescent="0.35">
      <c r="A17" s="6">
        <f t="shared" ca="1" si="0"/>
        <v>44941</v>
      </c>
      <c r="B17" t="str">
        <f t="shared" ca="1" si="1"/>
        <v>Restaurant</v>
      </c>
      <c r="C17" s="2">
        <f t="shared" ca="1" si="2"/>
        <v>393</v>
      </c>
      <c r="D17" t="str">
        <f t="shared" ca="1" si="3"/>
        <v>Credit</v>
      </c>
    </row>
    <row r="18" spans="1:4" x14ac:dyDescent="0.35">
      <c r="A18" s="6">
        <f t="shared" ca="1" si="0"/>
        <v>44955</v>
      </c>
      <c r="B18" t="str">
        <f t="shared" ca="1" si="1"/>
        <v>Food</v>
      </c>
      <c r="C18" s="2">
        <f t="shared" ca="1" si="2"/>
        <v>279</v>
      </c>
      <c r="D18" t="str">
        <f t="shared" ca="1" si="3"/>
        <v>Debit</v>
      </c>
    </row>
    <row r="19" spans="1:4" x14ac:dyDescent="0.35">
      <c r="A19" s="6">
        <f t="shared" ca="1" si="0"/>
        <v>44941</v>
      </c>
      <c r="B19" t="str">
        <f t="shared" ca="1" si="1"/>
        <v>Food</v>
      </c>
      <c r="C19" s="2">
        <f t="shared" ca="1" si="2"/>
        <v>233</v>
      </c>
      <c r="D19" t="str">
        <f t="shared" ca="1" si="3"/>
        <v>Debit</v>
      </c>
    </row>
    <row r="20" spans="1:4" x14ac:dyDescent="0.35">
      <c r="A20" s="6">
        <f t="shared" ca="1" si="0"/>
        <v>44931</v>
      </c>
      <c r="B20" t="str">
        <f t="shared" ca="1" si="1"/>
        <v>Car Matinece</v>
      </c>
      <c r="C20" s="2">
        <f t="shared" ca="1" si="2"/>
        <v>12</v>
      </c>
      <c r="D20" t="str">
        <f t="shared" ca="1" si="3"/>
        <v>Debit</v>
      </c>
    </row>
    <row r="21" spans="1:4" x14ac:dyDescent="0.35">
      <c r="A21" s="6">
        <f t="shared" ca="1" si="0"/>
        <v>44956</v>
      </c>
      <c r="B21" t="str">
        <f t="shared" ca="1" si="1"/>
        <v>Clothes</v>
      </c>
      <c r="C21" s="2">
        <f t="shared" ca="1" si="2"/>
        <v>526</v>
      </c>
      <c r="D21" t="str">
        <f t="shared" ca="1" si="3"/>
        <v>Debit</v>
      </c>
    </row>
    <row r="22" spans="1:4" x14ac:dyDescent="0.35">
      <c r="A22" s="6">
        <f t="shared" ca="1" si="0"/>
        <v>44933</v>
      </c>
      <c r="B22" t="str">
        <f t="shared" ca="1" si="1"/>
        <v>Restaurant</v>
      </c>
      <c r="C22" s="2">
        <f t="shared" ca="1" si="2"/>
        <v>226</v>
      </c>
      <c r="D22" t="str">
        <f t="shared" ca="1" si="3"/>
        <v>Credit</v>
      </c>
    </row>
    <row r="23" spans="1:4" x14ac:dyDescent="0.35">
      <c r="A23" s="6">
        <f t="shared" ca="1" si="0"/>
        <v>44946</v>
      </c>
      <c r="B23" t="str">
        <f t="shared" ca="1" si="1"/>
        <v>Car Matinece</v>
      </c>
      <c r="C23" s="2">
        <f t="shared" ca="1" si="2"/>
        <v>652</v>
      </c>
      <c r="D23" t="str">
        <f t="shared" ca="1" si="3"/>
        <v>Debit</v>
      </c>
    </row>
    <row r="24" spans="1:4" x14ac:dyDescent="0.35">
      <c r="A24" s="6">
        <f t="shared" ca="1" si="0"/>
        <v>44940</v>
      </c>
      <c r="B24" t="str">
        <f t="shared" ca="1" si="1"/>
        <v>Food</v>
      </c>
      <c r="C24" s="2">
        <f t="shared" ca="1" si="2"/>
        <v>892</v>
      </c>
      <c r="D24" t="str">
        <f t="shared" ca="1" si="3"/>
        <v>Credit</v>
      </c>
    </row>
    <row r="25" spans="1:4" x14ac:dyDescent="0.35">
      <c r="A25" s="6">
        <f t="shared" ca="1" si="0"/>
        <v>44929</v>
      </c>
      <c r="B25" t="str">
        <f t="shared" ca="1" si="1"/>
        <v>Food</v>
      </c>
      <c r="C25" s="2">
        <f t="shared" ca="1" si="2"/>
        <v>496</v>
      </c>
      <c r="D25" t="str">
        <f t="shared" ca="1" si="3"/>
        <v>Credit</v>
      </c>
    </row>
    <row r="26" spans="1:4" x14ac:dyDescent="0.35">
      <c r="A26" s="6">
        <f t="shared" ca="1" si="0"/>
        <v>44943</v>
      </c>
      <c r="B26" t="str">
        <f t="shared" ca="1" si="1"/>
        <v>Clothes</v>
      </c>
      <c r="C26" s="2">
        <f t="shared" ca="1" si="2"/>
        <v>206</v>
      </c>
      <c r="D26" t="str">
        <f t="shared" ca="1" si="3"/>
        <v>Debit</v>
      </c>
    </row>
    <row r="27" spans="1:4" x14ac:dyDescent="0.35">
      <c r="A27" s="6">
        <f t="shared" ca="1" si="0"/>
        <v>44948</v>
      </c>
      <c r="B27" t="str">
        <f t="shared" ca="1" si="1"/>
        <v>Clothes</v>
      </c>
      <c r="C27" s="2">
        <f t="shared" ca="1" si="2"/>
        <v>808</v>
      </c>
      <c r="D27" t="str">
        <f t="shared" ca="1" si="3"/>
        <v>Debit</v>
      </c>
    </row>
    <row r="28" spans="1:4" x14ac:dyDescent="0.35">
      <c r="A28" s="6">
        <f t="shared" ca="1" si="0"/>
        <v>44952</v>
      </c>
      <c r="B28" t="str">
        <f t="shared" ca="1" si="1"/>
        <v>Holiday Fund</v>
      </c>
      <c r="C28" s="2">
        <f t="shared" ca="1" si="2"/>
        <v>327</v>
      </c>
      <c r="D28" t="str">
        <f t="shared" ca="1" si="3"/>
        <v>Credit</v>
      </c>
    </row>
    <row r="29" spans="1:4" x14ac:dyDescent="0.35">
      <c r="A29" s="6">
        <f t="shared" ca="1" si="0"/>
        <v>44931</v>
      </c>
      <c r="B29" t="str">
        <f t="shared" ca="1" si="1"/>
        <v>Restaurant</v>
      </c>
      <c r="C29" s="2">
        <f t="shared" ca="1" si="2"/>
        <v>768</v>
      </c>
      <c r="D29" t="str">
        <f t="shared" ca="1" si="3"/>
        <v>Credit</v>
      </c>
    </row>
    <row r="30" spans="1:4" x14ac:dyDescent="0.35">
      <c r="A30" s="6">
        <f t="shared" ca="1" si="0"/>
        <v>44951</v>
      </c>
      <c r="B30" t="str">
        <f t="shared" ca="1" si="1"/>
        <v>Holiday Fund</v>
      </c>
      <c r="C30" s="2">
        <f t="shared" ca="1" si="2"/>
        <v>67</v>
      </c>
      <c r="D30" t="str">
        <f t="shared" ca="1" si="3"/>
        <v>Debit</v>
      </c>
    </row>
    <row r="31" spans="1:4" x14ac:dyDescent="0.35">
      <c r="A31" s="6">
        <f t="shared" ca="1" si="0"/>
        <v>44928</v>
      </c>
      <c r="B31" t="str">
        <f t="shared" ca="1" si="1"/>
        <v>Holiday Fund</v>
      </c>
      <c r="C31" s="2">
        <f t="shared" ca="1" si="2"/>
        <v>951</v>
      </c>
      <c r="D31" t="str">
        <f t="shared" ca="1" si="3"/>
        <v>Debit</v>
      </c>
    </row>
    <row r="32" spans="1:4" x14ac:dyDescent="0.35">
      <c r="A32" s="6">
        <f t="shared" ca="1" si="0"/>
        <v>44944</v>
      </c>
      <c r="B32" t="str">
        <f t="shared" ca="1" si="1"/>
        <v>Clothes</v>
      </c>
      <c r="C32" s="2">
        <f t="shared" ca="1" si="2"/>
        <v>749</v>
      </c>
      <c r="D32" t="str">
        <f t="shared" ca="1" si="3"/>
        <v>Credit</v>
      </c>
    </row>
    <row r="33" spans="1:4" x14ac:dyDescent="0.35">
      <c r="A33" s="6">
        <f t="shared" ca="1" si="0"/>
        <v>44956</v>
      </c>
      <c r="B33" t="str">
        <f t="shared" ca="1" si="1"/>
        <v>Car Matinece</v>
      </c>
      <c r="C33" s="2">
        <f t="shared" ca="1" si="2"/>
        <v>506</v>
      </c>
      <c r="D33" t="str">
        <f t="shared" ca="1" si="3"/>
        <v>Debit</v>
      </c>
    </row>
    <row r="34" spans="1:4" x14ac:dyDescent="0.35">
      <c r="A34" s="6">
        <f t="shared" ca="1" si="0"/>
        <v>44932</v>
      </c>
      <c r="B34" t="str">
        <f t="shared" ca="1" si="1"/>
        <v>Holiday Fund</v>
      </c>
      <c r="C34" s="2">
        <f t="shared" ca="1" si="2"/>
        <v>756</v>
      </c>
      <c r="D34" t="str">
        <f t="shared" ca="1" si="3"/>
        <v>Debit</v>
      </c>
    </row>
    <row r="35" spans="1:4" x14ac:dyDescent="0.35">
      <c r="A35" s="6">
        <f t="shared" ca="1" si="0"/>
        <v>44956</v>
      </c>
      <c r="B35" t="str">
        <f t="shared" ca="1" si="1"/>
        <v>Car Matinece</v>
      </c>
      <c r="C35" s="2">
        <f t="shared" ca="1" si="2"/>
        <v>724</v>
      </c>
      <c r="D35" t="str">
        <f t="shared" ca="1" si="3"/>
        <v>Credit</v>
      </c>
    </row>
    <row r="36" spans="1:4" x14ac:dyDescent="0.35">
      <c r="A36" s="6">
        <f t="shared" ca="1" si="0"/>
        <v>44938</v>
      </c>
      <c r="B36" t="str">
        <f t="shared" ca="1" si="1"/>
        <v>Holiday Fund</v>
      </c>
      <c r="C36" s="2">
        <f t="shared" ca="1" si="2"/>
        <v>920</v>
      </c>
      <c r="D36" t="str">
        <f t="shared" ca="1" si="3"/>
        <v>Credit</v>
      </c>
    </row>
    <row r="37" spans="1:4" x14ac:dyDescent="0.35">
      <c r="A37" s="6">
        <f t="shared" ca="1" si="0"/>
        <v>44945</v>
      </c>
      <c r="B37" t="str">
        <f t="shared" ca="1" si="1"/>
        <v>Car Matinece</v>
      </c>
      <c r="C37" s="2">
        <f t="shared" ca="1" si="2"/>
        <v>461</v>
      </c>
      <c r="D37" t="str">
        <f t="shared" ca="1" si="3"/>
        <v>Debit</v>
      </c>
    </row>
    <row r="38" spans="1:4" x14ac:dyDescent="0.35">
      <c r="A38" s="6">
        <f t="shared" ca="1" si="0"/>
        <v>44931</v>
      </c>
      <c r="B38" t="str">
        <f t="shared" ca="1" si="1"/>
        <v>Restaurant</v>
      </c>
      <c r="C38" s="2">
        <f t="shared" ca="1" si="2"/>
        <v>286</v>
      </c>
      <c r="D38" t="str">
        <f t="shared" ca="1" si="3"/>
        <v>Credit</v>
      </c>
    </row>
    <row r="39" spans="1:4" x14ac:dyDescent="0.35">
      <c r="A39" s="6">
        <f t="shared" ca="1" si="0"/>
        <v>44931</v>
      </c>
      <c r="B39" t="str">
        <f t="shared" ca="1" si="1"/>
        <v>Food</v>
      </c>
      <c r="C39" s="2">
        <f t="shared" ca="1" si="2"/>
        <v>748</v>
      </c>
      <c r="D39" t="str">
        <f t="shared" ca="1" si="3"/>
        <v>Debit</v>
      </c>
    </row>
    <row r="40" spans="1:4" x14ac:dyDescent="0.35">
      <c r="A40" s="6">
        <f t="shared" ca="1" si="0"/>
        <v>44929</v>
      </c>
      <c r="B40" t="str">
        <f t="shared" ca="1" si="1"/>
        <v>Restaurant</v>
      </c>
      <c r="C40" s="2">
        <f t="shared" ca="1" si="2"/>
        <v>979</v>
      </c>
      <c r="D40" t="str">
        <f t="shared" ca="1" si="3"/>
        <v>Debit</v>
      </c>
    </row>
    <row r="41" spans="1:4" x14ac:dyDescent="0.35">
      <c r="A41" s="6">
        <f t="shared" ca="1" si="0"/>
        <v>44945</v>
      </c>
      <c r="B41" t="str">
        <f t="shared" ca="1" si="1"/>
        <v>Restaurant</v>
      </c>
      <c r="C41" s="2">
        <f t="shared" ca="1" si="2"/>
        <v>528</v>
      </c>
      <c r="D41" t="str">
        <f t="shared" ca="1" si="3"/>
        <v>Debit</v>
      </c>
    </row>
    <row r="42" spans="1:4" x14ac:dyDescent="0.35">
      <c r="A42" s="6">
        <f t="shared" ca="1" si="0"/>
        <v>44944</v>
      </c>
      <c r="B42" t="str">
        <f t="shared" ca="1" si="1"/>
        <v>Food</v>
      </c>
      <c r="C42" s="2">
        <f t="shared" ca="1" si="2"/>
        <v>48</v>
      </c>
      <c r="D42" t="str">
        <f t="shared" ca="1" si="3"/>
        <v>Debit</v>
      </c>
    </row>
    <row r="43" spans="1:4" x14ac:dyDescent="0.35">
      <c r="A43" s="6">
        <f t="shared" ca="1" si="0"/>
        <v>44937</v>
      </c>
      <c r="B43" t="str">
        <f t="shared" ca="1" si="1"/>
        <v>Car Matinece</v>
      </c>
      <c r="C43" s="2">
        <f t="shared" ca="1" si="2"/>
        <v>827</v>
      </c>
      <c r="D43" t="str">
        <f t="shared" ca="1" si="3"/>
        <v>Debit</v>
      </c>
    </row>
    <row r="44" spans="1:4" x14ac:dyDescent="0.35">
      <c r="A44" s="6">
        <f t="shared" ca="1" si="0"/>
        <v>44941</v>
      </c>
      <c r="B44" t="str">
        <f t="shared" ca="1" si="1"/>
        <v>Holiday Fund</v>
      </c>
      <c r="C44" s="2">
        <f t="shared" ca="1" si="2"/>
        <v>804</v>
      </c>
      <c r="D44" t="str">
        <f t="shared" ca="1" si="3"/>
        <v>Credit</v>
      </c>
    </row>
    <row r="45" spans="1:4" x14ac:dyDescent="0.35">
      <c r="A45" s="6">
        <f t="shared" ca="1" si="0"/>
        <v>44934</v>
      </c>
      <c r="B45" t="str">
        <f t="shared" ca="1" si="1"/>
        <v>Clothes</v>
      </c>
      <c r="C45" s="2">
        <f t="shared" ca="1" si="2"/>
        <v>761</v>
      </c>
      <c r="D45" t="str">
        <f t="shared" ca="1" si="3"/>
        <v>Credit</v>
      </c>
    </row>
    <row r="46" spans="1:4" x14ac:dyDescent="0.35">
      <c r="A46" s="6">
        <f t="shared" ca="1" si="0"/>
        <v>44946</v>
      </c>
      <c r="B46" t="str">
        <f t="shared" ca="1" si="1"/>
        <v>Food</v>
      </c>
      <c r="C46" s="2">
        <f t="shared" ca="1" si="2"/>
        <v>957</v>
      </c>
      <c r="D46" t="str">
        <f t="shared" ca="1" si="3"/>
        <v>Debit</v>
      </c>
    </row>
    <row r="47" spans="1:4" x14ac:dyDescent="0.35">
      <c r="A47" s="6">
        <f t="shared" ca="1" si="0"/>
        <v>44949</v>
      </c>
      <c r="B47" t="str">
        <f t="shared" ca="1" si="1"/>
        <v>Restaurant</v>
      </c>
      <c r="C47" s="2">
        <f t="shared" ca="1" si="2"/>
        <v>309</v>
      </c>
      <c r="D47" t="str">
        <f t="shared" ca="1" si="3"/>
        <v>Credit</v>
      </c>
    </row>
    <row r="48" spans="1:4" x14ac:dyDescent="0.35">
      <c r="A48" s="6">
        <f t="shared" ca="1" si="0"/>
        <v>44956</v>
      </c>
      <c r="B48" t="str">
        <f t="shared" ca="1" si="1"/>
        <v>Holiday Fund</v>
      </c>
      <c r="C48" s="2">
        <f t="shared" ca="1" si="2"/>
        <v>182</v>
      </c>
      <c r="D48" t="str">
        <f t="shared" ca="1" si="3"/>
        <v>Credit</v>
      </c>
    </row>
    <row r="49" spans="1:4" x14ac:dyDescent="0.35">
      <c r="A49" s="6">
        <f t="shared" ca="1" si="0"/>
        <v>44943</v>
      </c>
      <c r="B49" t="str">
        <f t="shared" ca="1" si="1"/>
        <v>Holiday Fund</v>
      </c>
      <c r="C49" s="2">
        <f t="shared" ca="1" si="2"/>
        <v>48</v>
      </c>
      <c r="D49" t="str">
        <f t="shared" ca="1" si="3"/>
        <v>Debit</v>
      </c>
    </row>
    <row r="50" spans="1:4" x14ac:dyDescent="0.35">
      <c r="A50" s="6">
        <f t="shared" ca="1" si="0"/>
        <v>44947</v>
      </c>
      <c r="B50" t="str">
        <f t="shared" ca="1" si="1"/>
        <v>Holiday Fund</v>
      </c>
      <c r="C50" s="2">
        <f t="shared" ca="1" si="2"/>
        <v>228</v>
      </c>
      <c r="D50" t="str">
        <f t="shared" ca="1" si="3"/>
        <v>Credit</v>
      </c>
    </row>
    <row r="51" spans="1:4" x14ac:dyDescent="0.35">
      <c r="A51" s="6">
        <f t="shared" ca="1" si="0"/>
        <v>44951</v>
      </c>
      <c r="B51" t="str">
        <f t="shared" ca="1" si="1"/>
        <v>Car Matinece</v>
      </c>
      <c r="C51" s="2">
        <f t="shared" ca="1" si="2"/>
        <v>311</v>
      </c>
      <c r="D51" t="str">
        <f t="shared" ca="1" si="3"/>
        <v>Debit</v>
      </c>
    </row>
    <row r="52" spans="1:4" x14ac:dyDescent="0.35">
      <c r="A52" s="6">
        <f t="shared" ca="1" si="0"/>
        <v>44941</v>
      </c>
      <c r="B52" t="str">
        <f t="shared" ca="1" si="1"/>
        <v>Clothes</v>
      </c>
      <c r="C52" s="2">
        <f t="shared" ca="1" si="2"/>
        <v>859</v>
      </c>
      <c r="D52" t="str">
        <f t="shared" ca="1" si="3"/>
        <v>Credit</v>
      </c>
    </row>
    <row r="53" spans="1:4" x14ac:dyDescent="0.35">
      <c r="A53" s="6">
        <f t="shared" ca="1" si="0"/>
        <v>44948</v>
      </c>
      <c r="B53" t="str">
        <f t="shared" ca="1" si="1"/>
        <v>Car Matinece</v>
      </c>
      <c r="C53" s="2">
        <f t="shared" ca="1" si="2"/>
        <v>932</v>
      </c>
      <c r="D53" t="str">
        <f t="shared" ca="1" si="3"/>
        <v>Credit</v>
      </c>
    </row>
    <row r="54" spans="1:4" x14ac:dyDescent="0.35">
      <c r="A54" s="6">
        <f t="shared" ca="1" si="0"/>
        <v>44931</v>
      </c>
      <c r="B54" t="str">
        <f t="shared" ca="1" si="1"/>
        <v>Food</v>
      </c>
      <c r="C54" s="2">
        <f t="shared" ca="1" si="2"/>
        <v>83</v>
      </c>
      <c r="D54" t="str">
        <f t="shared" ca="1" si="3"/>
        <v>Debit</v>
      </c>
    </row>
    <row r="55" spans="1:4" x14ac:dyDescent="0.35">
      <c r="A55" s="6">
        <f t="shared" ca="1" si="0"/>
        <v>44932</v>
      </c>
      <c r="B55" t="str">
        <f t="shared" ca="1" si="1"/>
        <v>Restaurant</v>
      </c>
      <c r="C55" s="2">
        <f t="shared" ca="1" si="2"/>
        <v>47</v>
      </c>
      <c r="D55" t="str">
        <f t="shared" ca="1" si="3"/>
        <v>Debit</v>
      </c>
    </row>
    <row r="56" spans="1:4" x14ac:dyDescent="0.35">
      <c r="A56" s="6">
        <f t="shared" ca="1" si="0"/>
        <v>44929</v>
      </c>
      <c r="B56" t="str">
        <f t="shared" ca="1" si="1"/>
        <v>Car Matinece</v>
      </c>
      <c r="C56" s="2">
        <f t="shared" ca="1" si="2"/>
        <v>598</v>
      </c>
      <c r="D56" t="str">
        <f t="shared" ca="1" si="3"/>
        <v>Debit</v>
      </c>
    </row>
    <row r="57" spans="1:4" x14ac:dyDescent="0.35">
      <c r="A57" s="6">
        <f t="shared" ca="1" si="0"/>
        <v>44931</v>
      </c>
      <c r="B57" t="str">
        <f t="shared" ca="1" si="1"/>
        <v>Clothes</v>
      </c>
      <c r="C57" s="2">
        <f t="shared" ca="1" si="2"/>
        <v>626</v>
      </c>
      <c r="D57" t="str">
        <f t="shared" ca="1" si="3"/>
        <v>Credit</v>
      </c>
    </row>
    <row r="58" spans="1:4" x14ac:dyDescent="0.35">
      <c r="A58" s="6">
        <f t="shared" ca="1" si="0"/>
        <v>44951</v>
      </c>
      <c r="B58" t="str">
        <f t="shared" ca="1" si="1"/>
        <v>Restaurant</v>
      </c>
      <c r="C58" s="2">
        <f t="shared" ca="1" si="2"/>
        <v>218</v>
      </c>
      <c r="D58" t="str">
        <f t="shared" ca="1" si="3"/>
        <v>Credit</v>
      </c>
    </row>
    <row r="59" spans="1:4" x14ac:dyDescent="0.35">
      <c r="A59" s="6">
        <f t="shared" ca="1" si="0"/>
        <v>44942</v>
      </c>
      <c r="B59" t="str">
        <f t="shared" ca="1" si="1"/>
        <v>Food</v>
      </c>
      <c r="C59" s="2">
        <f t="shared" ca="1" si="2"/>
        <v>717</v>
      </c>
      <c r="D59" t="str">
        <f t="shared" ca="1" si="3"/>
        <v>Debit</v>
      </c>
    </row>
    <row r="60" spans="1:4" x14ac:dyDescent="0.35">
      <c r="A60" s="6">
        <f t="shared" ca="1" si="0"/>
        <v>44940</v>
      </c>
      <c r="B60" t="str">
        <f t="shared" ca="1" si="1"/>
        <v>Holiday Fund</v>
      </c>
      <c r="C60" s="2">
        <f t="shared" ca="1" si="2"/>
        <v>391</v>
      </c>
      <c r="D60" t="str">
        <f t="shared" ca="1" si="3"/>
        <v>Debit</v>
      </c>
    </row>
    <row r="61" spans="1:4" x14ac:dyDescent="0.35">
      <c r="A61" s="6">
        <f t="shared" ca="1" si="0"/>
        <v>44942</v>
      </c>
      <c r="B61" t="str">
        <f t="shared" ca="1" si="1"/>
        <v>Clothes</v>
      </c>
      <c r="C61" s="2">
        <f t="shared" ca="1" si="2"/>
        <v>320</v>
      </c>
      <c r="D61" t="str">
        <f t="shared" ca="1" si="3"/>
        <v>Credit</v>
      </c>
    </row>
    <row r="62" spans="1:4" x14ac:dyDescent="0.35">
      <c r="A62" s="6">
        <f t="shared" ca="1" si="0"/>
        <v>44940</v>
      </c>
      <c r="B62" t="str">
        <f t="shared" ca="1" si="1"/>
        <v>Car Matinece</v>
      </c>
      <c r="C62" s="2">
        <f t="shared" ca="1" si="2"/>
        <v>189</v>
      </c>
      <c r="D62" t="str">
        <f t="shared" ca="1" si="3"/>
        <v>Debit</v>
      </c>
    </row>
    <row r="63" spans="1:4" x14ac:dyDescent="0.35">
      <c r="A63" s="6">
        <f t="shared" ca="1" si="0"/>
        <v>44929</v>
      </c>
      <c r="B63" t="str">
        <f t="shared" ca="1" si="1"/>
        <v>Holiday Fund</v>
      </c>
      <c r="C63" s="2">
        <f t="shared" ca="1" si="2"/>
        <v>20</v>
      </c>
      <c r="D63" t="str">
        <f t="shared" ca="1" si="3"/>
        <v>Credit</v>
      </c>
    </row>
    <row r="64" spans="1:4" x14ac:dyDescent="0.35">
      <c r="A64" s="6">
        <f t="shared" ca="1" si="0"/>
        <v>44944</v>
      </c>
      <c r="B64" t="str">
        <f t="shared" ca="1" si="1"/>
        <v>Clothes</v>
      </c>
      <c r="C64" s="2">
        <f t="shared" ca="1" si="2"/>
        <v>752</v>
      </c>
      <c r="D64" t="str">
        <f t="shared" ca="1" si="3"/>
        <v>Credit</v>
      </c>
    </row>
    <row r="65" spans="1:4" x14ac:dyDescent="0.35">
      <c r="A65" s="6">
        <f t="shared" ca="1" si="0"/>
        <v>44953</v>
      </c>
      <c r="B65" t="str">
        <f t="shared" ca="1" si="1"/>
        <v>Food</v>
      </c>
      <c r="C65" s="2">
        <f t="shared" ca="1" si="2"/>
        <v>617</v>
      </c>
      <c r="D65" t="str">
        <f t="shared" ca="1" si="3"/>
        <v>Debit</v>
      </c>
    </row>
    <row r="66" spans="1:4" x14ac:dyDescent="0.35">
      <c r="A66" s="6">
        <f t="shared" ca="1" si="0"/>
        <v>44944</v>
      </c>
      <c r="B66" t="str">
        <f t="shared" ca="1" si="1"/>
        <v>Clothes</v>
      </c>
      <c r="C66" s="2">
        <f t="shared" ca="1" si="2"/>
        <v>44</v>
      </c>
      <c r="D66" t="str">
        <f t="shared" ca="1" si="3"/>
        <v>Credit</v>
      </c>
    </row>
    <row r="67" spans="1:4" x14ac:dyDescent="0.35">
      <c r="A67" s="6">
        <f t="shared" ca="1" si="0"/>
        <v>44930</v>
      </c>
      <c r="B67" t="str">
        <f t="shared" ca="1" si="1"/>
        <v>Restaurant</v>
      </c>
      <c r="C67" s="2">
        <f t="shared" ca="1" si="2"/>
        <v>176</v>
      </c>
      <c r="D67" t="str">
        <f t="shared" ca="1" si="3"/>
        <v>Debit</v>
      </c>
    </row>
    <row r="68" spans="1:4" x14ac:dyDescent="0.35">
      <c r="A68" s="6">
        <f t="shared" ref="A68:A74" ca="1" si="4">DATE(2023,1,RANDBETWEEN(1,31))</f>
        <v>44932</v>
      </c>
      <c r="B68" t="str">
        <f t="shared" ref="B68:B74" ca="1" si="5">CHOOSE(RANDBETWEEN(1,5),"Restaurant","Food","Car Matinece","Clothes","Holiday Fund" )</f>
        <v>Restaurant</v>
      </c>
      <c r="C68" s="2">
        <f t="shared" ref="C68:C74" ca="1" si="6">RANDBETWEEN(10,1000)</f>
        <v>887</v>
      </c>
      <c r="D68" t="str">
        <f t="shared" ref="D68:D74" ca="1" si="7">CHOOSE(RANDBETWEEN(1,2),"Credit","Debit")</f>
        <v>Debit</v>
      </c>
    </row>
    <row r="69" spans="1:4" x14ac:dyDescent="0.35">
      <c r="A69" s="6">
        <f t="shared" ca="1" si="4"/>
        <v>44950</v>
      </c>
      <c r="B69" t="str">
        <f t="shared" ca="1" si="5"/>
        <v>Car Matinece</v>
      </c>
      <c r="C69" s="2">
        <f t="shared" ca="1" si="6"/>
        <v>571</v>
      </c>
      <c r="D69" t="str">
        <f t="shared" ca="1" si="7"/>
        <v>Debit</v>
      </c>
    </row>
    <row r="70" spans="1:4" x14ac:dyDescent="0.35">
      <c r="A70" s="6">
        <f t="shared" ca="1" si="4"/>
        <v>44952</v>
      </c>
      <c r="B70" t="str">
        <f t="shared" ca="1" si="5"/>
        <v>Clothes</v>
      </c>
      <c r="C70" s="2">
        <f t="shared" ca="1" si="6"/>
        <v>39</v>
      </c>
      <c r="D70" t="str">
        <f t="shared" ca="1" si="7"/>
        <v>Debit</v>
      </c>
    </row>
    <row r="71" spans="1:4" x14ac:dyDescent="0.35">
      <c r="A71" s="6">
        <f t="shared" ca="1" si="4"/>
        <v>44940</v>
      </c>
      <c r="B71" t="str">
        <f t="shared" ca="1" si="5"/>
        <v>Food</v>
      </c>
      <c r="C71" s="2">
        <f t="shared" ca="1" si="6"/>
        <v>674</v>
      </c>
      <c r="D71" t="str">
        <f t="shared" ca="1" si="7"/>
        <v>Credit</v>
      </c>
    </row>
    <row r="72" spans="1:4" x14ac:dyDescent="0.35">
      <c r="A72" s="6">
        <f t="shared" ca="1" si="4"/>
        <v>44942</v>
      </c>
      <c r="B72" t="str">
        <f t="shared" ca="1" si="5"/>
        <v>Car Matinece</v>
      </c>
      <c r="C72" s="2">
        <f t="shared" ca="1" si="6"/>
        <v>859</v>
      </c>
      <c r="D72" t="str">
        <f t="shared" ca="1" si="7"/>
        <v>Credit</v>
      </c>
    </row>
    <row r="73" spans="1:4" x14ac:dyDescent="0.35">
      <c r="A73" s="6">
        <f t="shared" ca="1" si="4"/>
        <v>44945</v>
      </c>
      <c r="B73" t="str">
        <f t="shared" ca="1" si="5"/>
        <v>Clothes</v>
      </c>
      <c r="C73" s="2">
        <f t="shared" ca="1" si="6"/>
        <v>380</v>
      </c>
      <c r="D73" t="str">
        <f t="shared" ca="1" si="7"/>
        <v>Debit</v>
      </c>
    </row>
    <row r="74" spans="1:4" x14ac:dyDescent="0.35">
      <c r="A74" s="6">
        <f t="shared" ca="1" si="4"/>
        <v>44946</v>
      </c>
      <c r="B74" t="str">
        <f t="shared" ca="1" si="5"/>
        <v>Car Matinece</v>
      </c>
      <c r="C74" s="2">
        <f t="shared" ca="1" si="6"/>
        <v>579</v>
      </c>
      <c r="D74" t="str">
        <f t="shared" ca="1" si="7"/>
        <v>Credit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03D07-3886-475A-BE7C-E8DE08EDB998}">
  <dimension ref="A3:B9"/>
  <sheetViews>
    <sheetView workbookViewId="0">
      <selection activeCell="L4" sqref="L4"/>
    </sheetView>
  </sheetViews>
  <sheetFormatPr defaultRowHeight="14.5" x14ac:dyDescent="0.35"/>
  <cols>
    <col min="1" max="1" width="12.36328125" bestFit="1" customWidth="1"/>
    <col min="2" max="2" width="14" bestFit="1" customWidth="1"/>
  </cols>
  <sheetData>
    <row r="3" spans="1:2" x14ac:dyDescent="0.35">
      <c r="A3" s="3" t="s">
        <v>5</v>
      </c>
      <c r="B3" t="s">
        <v>9</v>
      </c>
    </row>
    <row r="4" spans="1:2" x14ac:dyDescent="0.35">
      <c r="A4" s="4" t="s">
        <v>10</v>
      </c>
      <c r="B4" s="5">
        <v>6018</v>
      </c>
    </row>
    <row r="5" spans="1:2" x14ac:dyDescent="0.35">
      <c r="A5" s="4" t="s">
        <v>11</v>
      </c>
      <c r="B5" s="5">
        <v>6666</v>
      </c>
    </row>
    <row r="6" spans="1:2" x14ac:dyDescent="0.35">
      <c r="A6" s="4" t="s">
        <v>12</v>
      </c>
      <c r="B6" s="5">
        <v>9131</v>
      </c>
    </row>
    <row r="7" spans="1:2" x14ac:dyDescent="0.35">
      <c r="A7" s="4" t="s">
        <v>13</v>
      </c>
      <c r="B7" s="5">
        <v>5598</v>
      </c>
    </row>
    <row r="8" spans="1:2" x14ac:dyDescent="0.35">
      <c r="A8" s="4" t="s">
        <v>14</v>
      </c>
      <c r="B8" s="5">
        <v>6146</v>
      </c>
    </row>
    <row r="9" spans="1:2" x14ac:dyDescent="0.35">
      <c r="A9" s="4" t="s">
        <v>8</v>
      </c>
      <c r="B9" s="5">
        <v>33559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BC23-F0B2-4435-BFEB-D1A18224B0A6}">
  <dimension ref="A3:B32"/>
  <sheetViews>
    <sheetView workbookViewId="0">
      <selection activeCell="K7" sqref="K7"/>
    </sheetView>
  </sheetViews>
  <sheetFormatPr defaultRowHeight="14.5" x14ac:dyDescent="0.35"/>
  <cols>
    <col min="1" max="1" width="12.36328125" bestFit="1" customWidth="1"/>
    <col min="2" max="3" width="14" bestFit="1" customWidth="1"/>
  </cols>
  <sheetData>
    <row r="3" spans="1:2" x14ac:dyDescent="0.35">
      <c r="A3" s="3" t="s">
        <v>5</v>
      </c>
      <c r="B3" t="s">
        <v>9</v>
      </c>
    </row>
    <row r="4" spans="1:2" x14ac:dyDescent="0.35">
      <c r="A4" s="4">
        <v>1</v>
      </c>
      <c r="B4" s="5">
        <v>3485</v>
      </c>
    </row>
    <row r="5" spans="1:2" x14ac:dyDescent="0.35">
      <c r="A5" s="4">
        <v>2</v>
      </c>
      <c r="B5" s="5">
        <v>1585</v>
      </c>
    </row>
    <row r="6" spans="1:2" x14ac:dyDescent="0.35">
      <c r="A6" s="4">
        <v>3</v>
      </c>
      <c r="B6" s="5">
        <v>2538</v>
      </c>
    </row>
    <row r="7" spans="1:2" x14ac:dyDescent="0.35">
      <c r="A7" s="4">
        <v>4</v>
      </c>
      <c r="B7" s="5">
        <v>1288</v>
      </c>
    </row>
    <row r="8" spans="1:2" x14ac:dyDescent="0.35">
      <c r="A8" s="4">
        <v>5</v>
      </c>
      <c r="B8" s="5">
        <v>1386</v>
      </c>
    </row>
    <row r="9" spans="1:2" x14ac:dyDescent="0.35">
      <c r="A9" s="4">
        <v>6</v>
      </c>
      <c r="B9" s="5">
        <v>1319</v>
      </c>
    </row>
    <row r="10" spans="1:2" x14ac:dyDescent="0.35">
      <c r="A10" s="4">
        <v>7</v>
      </c>
      <c r="B10" s="5">
        <v>1958</v>
      </c>
    </row>
    <row r="11" spans="1:2" x14ac:dyDescent="0.35">
      <c r="A11" s="4">
        <v>8</v>
      </c>
      <c r="B11" s="5">
        <v>1177</v>
      </c>
    </row>
    <row r="12" spans="1:2" x14ac:dyDescent="0.35">
      <c r="A12" s="4">
        <v>9</v>
      </c>
      <c r="B12" s="5">
        <v>2045</v>
      </c>
    </row>
    <row r="13" spans="1:2" x14ac:dyDescent="0.35">
      <c r="A13" s="4">
        <v>11</v>
      </c>
      <c r="B13" s="5">
        <v>13</v>
      </c>
    </row>
    <row r="14" spans="1:2" x14ac:dyDescent="0.35">
      <c r="A14" s="4">
        <v>12</v>
      </c>
      <c r="B14" s="5">
        <v>1551</v>
      </c>
    </row>
    <row r="15" spans="1:2" x14ac:dyDescent="0.35">
      <c r="A15" s="4">
        <v>13</v>
      </c>
      <c r="B15" s="5">
        <v>765</v>
      </c>
    </row>
    <row r="16" spans="1:2" x14ac:dyDescent="0.35">
      <c r="A16" s="4">
        <v>14</v>
      </c>
      <c r="B16" s="5">
        <v>535</v>
      </c>
    </row>
    <row r="17" spans="1:2" x14ac:dyDescent="0.35">
      <c r="A17" s="4">
        <v>15</v>
      </c>
      <c r="B17" s="5">
        <v>1724</v>
      </c>
    </row>
    <row r="18" spans="1:2" x14ac:dyDescent="0.35">
      <c r="A18" s="4">
        <v>17</v>
      </c>
      <c r="B18" s="5">
        <v>628</v>
      </c>
    </row>
    <row r="19" spans="1:2" x14ac:dyDescent="0.35">
      <c r="A19" s="4">
        <v>18</v>
      </c>
      <c r="B19" s="5">
        <v>829</v>
      </c>
    </row>
    <row r="20" spans="1:2" x14ac:dyDescent="0.35">
      <c r="A20" s="4">
        <v>19</v>
      </c>
      <c r="B20" s="5">
        <v>1525</v>
      </c>
    </row>
    <row r="21" spans="1:2" x14ac:dyDescent="0.35">
      <c r="A21" s="4">
        <v>20</v>
      </c>
      <c r="B21" s="5">
        <v>618</v>
      </c>
    </row>
    <row r="22" spans="1:2" x14ac:dyDescent="0.35">
      <c r="A22" s="4">
        <v>21</v>
      </c>
      <c r="B22" s="5">
        <v>554</v>
      </c>
    </row>
    <row r="23" spans="1:2" x14ac:dyDescent="0.35">
      <c r="A23" s="4">
        <v>22</v>
      </c>
      <c r="B23" s="5">
        <v>977</v>
      </c>
    </row>
    <row r="24" spans="1:2" x14ac:dyDescent="0.35">
      <c r="A24" s="4">
        <v>23</v>
      </c>
      <c r="B24" s="5">
        <v>307</v>
      </c>
    </row>
    <row r="25" spans="1:2" x14ac:dyDescent="0.35">
      <c r="A25" s="4">
        <v>25</v>
      </c>
      <c r="B25" s="5">
        <v>398</v>
      </c>
    </row>
    <row r="26" spans="1:2" x14ac:dyDescent="0.35">
      <c r="A26" s="4">
        <v>26</v>
      </c>
      <c r="B26" s="5">
        <v>1258</v>
      </c>
    </row>
    <row r="27" spans="1:2" x14ac:dyDescent="0.35">
      <c r="A27" s="4">
        <v>27</v>
      </c>
      <c r="B27" s="5">
        <v>661</v>
      </c>
    </row>
    <row r="28" spans="1:2" x14ac:dyDescent="0.35">
      <c r="A28" s="4">
        <v>28</v>
      </c>
      <c r="B28" s="5">
        <v>295</v>
      </c>
    </row>
    <row r="29" spans="1:2" x14ac:dyDescent="0.35">
      <c r="A29" s="4">
        <v>29</v>
      </c>
      <c r="B29" s="5">
        <v>1704</v>
      </c>
    </row>
    <row r="30" spans="1:2" x14ac:dyDescent="0.35">
      <c r="A30" s="4">
        <v>30</v>
      </c>
      <c r="B30" s="5">
        <v>1052</v>
      </c>
    </row>
    <row r="31" spans="1:2" x14ac:dyDescent="0.35">
      <c r="A31" s="4">
        <v>31</v>
      </c>
      <c r="B31" s="5">
        <v>1384</v>
      </c>
    </row>
    <row r="32" spans="1:2" x14ac:dyDescent="0.35">
      <c r="A32" s="4" t="s">
        <v>8</v>
      </c>
      <c r="B32" s="5">
        <v>33559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Transactions</vt:lpstr>
      <vt:lpstr>Payment Types</vt:lpstr>
      <vt:lpstr>Payments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Aliyah Schouten</dc:creator>
  <cp:lastModifiedBy>Aliyah Schouten</cp:lastModifiedBy>
  <dcterms:created xsi:type="dcterms:W3CDTF">2023-07-11T20:58:52Z</dcterms:created>
  <dcterms:modified xsi:type="dcterms:W3CDTF">2023-07-11T21:12:41Z</dcterms:modified>
</cp:coreProperties>
</file>