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500b7ded0dacee/Desktop/"/>
    </mc:Choice>
  </mc:AlternateContent>
  <xr:revisionPtr revIDLastSave="0" documentId="8_{4295B21B-E4E7-49F8-8C5D-CDB7C3B70C79}" xr6:coauthVersionLast="47" xr6:coauthVersionMax="47" xr10:uidLastSave="{00000000-0000-0000-0000-000000000000}"/>
  <bookViews>
    <workbookView xWindow="-108" yWindow="-108" windowWidth="23256" windowHeight="12456" activeTab="2" xr2:uid="{ABE0D066-11FD-4D0F-9F3F-30CF00E6307C}"/>
  </bookViews>
  <sheets>
    <sheet name="Sheet2" sheetId="3" r:id="rId1"/>
    <sheet name="Superstore_cleaned_dataset" sheetId="1" r:id="rId2"/>
    <sheet name="Dashboard" sheetId="2" r:id="rId3"/>
  </sheets>
  <calcPr calcId="0"/>
  <pivotCaches>
    <pivotCache cacheId="13" r:id="rId4"/>
  </pivotCaches>
</workbook>
</file>

<file path=xl/calcChain.xml><?xml version="1.0" encoding="utf-8"?>
<calcChain xmlns="http://schemas.openxmlformats.org/spreadsheetml/2006/main">
  <c r="E3" i="2" l="1"/>
  <c r="D3" i="2"/>
  <c r="C3" i="2"/>
  <c r="B3" i="2"/>
</calcChain>
</file>

<file path=xl/sharedStrings.xml><?xml version="1.0" encoding="utf-8"?>
<sst xmlns="http://schemas.openxmlformats.org/spreadsheetml/2006/main" count="130070" uniqueCount="10966">
  <si>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</si>
  <si>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</si>
  <si>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</si>
  <si>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</si>
  <si>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</si>
  <si>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</si>
  <si>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</si>
  <si>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</si>
  <si>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</si>
  <si>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</si>
  <si>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</si>
  <si>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</si>
  <si>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</si>
  <si>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</si>
  <si>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</si>
  <si>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</si>
  <si>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</si>
  <si>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</si>
  <si>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</si>
  <si>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</si>
  <si>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</si>
  <si>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</si>
  <si>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</si>
  <si>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</si>
  <si>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</si>
  <si>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</si>
  <si>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</si>
  <si>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</si>
  <si>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</si>
  <si>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</si>
  <si>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</si>
  <si>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</si>
  <si>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</si>
  <si>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</si>
  <si>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</si>
  <si>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</si>
  <si>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</si>
  <si>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</si>
  <si>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</si>
  <si>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</si>
  <si>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</si>
  <si>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</si>
  <si>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</si>
  <si>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</si>
  <si>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</si>
  <si>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</si>
  <si>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</si>
  <si>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</si>
  <si>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</si>
  <si>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</si>
  <si>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</si>
  <si>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</si>
  <si>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</si>
  <si>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</si>
  <si>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</si>
  <si>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</si>
  <si>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</si>
  <si>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</si>
  <si>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</si>
  <si>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</si>
  <si>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</si>
  <si>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</si>
  <si>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</si>
  <si>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</si>
  <si>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</si>
  <si>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</si>
  <si>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</si>
  <si>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</si>
  <si>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</si>
  <si>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</si>
  <si>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</si>
  <si>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</si>
  <si>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</si>
  <si>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</si>
  <si>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</si>
  <si>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</si>
  <si>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</si>
  <si>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</si>
  <si>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</si>
  <si>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</si>
  <si>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</si>
  <si>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</si>
  <si>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</si>
  <si>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</si>
  <si>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</si>
  <si>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</si>
  <si>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</si>
  <si>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</si>
  <si>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</si>
  <si>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</si>
  <si>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</si>
  <si>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</si>
  <si>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</si>
  <si>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</si>
  <si>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</si>
  <si>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</si>
  <si>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</si>
  <si>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</si>
  <si>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</si>
  <si>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</si>
  <si>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</si>
  <si>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</si>
  <si>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</si>
  <si>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</si>
  <si>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</si>
  <si>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</si>
  <si>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</si>
  <si>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</si>
  <si>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</si>
  <si>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</si>
  <si>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</si>
  <si>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</si>
  <si>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</si>
  <si>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</si>
  <si>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</si>
  <si>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</si>
  <si>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</si>
  <si>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</si>
  <si>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</si>
  <si>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</si>
  <si>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</si>
  <si>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</si>
  <si>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</si>
  <si>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</si>
  <si>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</si>
  <si>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</si>
  <si>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</si>
  <si>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</si>
  <si>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</si>
  <si>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</si>
  <si>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</si>
  <si>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</si>
  <si>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</si>
  <si>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</si>
  <si>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</si>
  <si>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</si>
  <si>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</si>
  <si>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</si>
  <si>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</si>
  <si>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</si>
  <si>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</si>
  <si>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</si>
  <si>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</si>
  <si>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</si>
  <si>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</si>
  <si>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</si>
  <si>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</si>
  <si>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</si>
  <si>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</si>
  <si>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</si>
  <si>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</si>
  <si>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</si>
  <si>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</si>
  <si>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</si>
  <si>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</si>
  <si>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</si>
  <si>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</si>
  <si>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</si>
  <si>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</si>
  <si>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</si>
  <si>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</si>
  <si>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</si>
  <si>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</si>
  <si>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</si>
  <si>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</si>
  <si>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</si>
  <si>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</si>
  <si>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</si>
  <si>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</si>
  <si>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</si>
  <si>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</si>
  <si>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</si>
  <si>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</si>
  <si>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</si>
  <si>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</si>
  <si>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</si>
  <si>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</si>
  <si>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</si>
  <si>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</si>
  <si>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</si>
  <si>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</si>
  <si>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</si>
  <si>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</si>
  <si>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</si>
  <si>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</si>
  <si>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</si>
  <si>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</si>
  <si>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</si>
  <si>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</si>
  <si>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</si>
  <si>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</si>
  <si>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</si>
  <si>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</si>
  <si>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</si>
  <si>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</si>
  <si>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</si>
  <si>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</si>
  <si>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</si>
  <si>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</si>
  <si>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</si>
  <si>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</si>
  <si>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</si>
  <si>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</si>
  <si>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</si>
  <si>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</si>
  <si>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</si>
  <si>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</si>
  <si>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</si>
  <si>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</si>
  <si>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</si>
  <si>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</si>
  <si>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</si>
  <si>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</si>
  <si>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</si>
  <si>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</si>
  <si>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</si>
  <si>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</si>
  <si>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</si>
  <si>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</si>
  <si>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</si>
  <si>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</si>
  <si>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</si>
  <si>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</si>
  <si>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</si>
  <si>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</si>
  <si>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</si>
  <si>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</si>
  <si>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</si>
  <si>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</si>
  <si>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</si>
  <si>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</si>
  <si>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</si>
  <si>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</si>
  <si>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</si>
  <si>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</si>
  <si>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</si>
  <si>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</si>
  <si>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</si>
  <si>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</si>
  <si>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</si>
  <si>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</si>
  <si>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</si>
  <si>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</si>
  <si>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</si>
  <si>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</si>
  <si>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</si>
  <si>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</si>
  <si>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</si>
  <si>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</si>
  <si>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</si>
  <si>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</si>
  <si>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</si>
  <si>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</si>
  <si>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</si>
  <si>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</si>
  <si>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</si>
  <si>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</si>
  <si>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</si>
  <si>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</si>
  <si>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</si>
  <si>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</si>
  <si>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</si>
  <si>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</si>
  <si>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</si>
  <si>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</si>
  <si>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</si>
  <si>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</si>
  <si>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</si>
  <si>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</si>
  <si>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</si>
  <si>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</si>
  <si>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</si>
  <si>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</si>
  <si>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</si>
  <si>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</si>
  <si>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</si>
  <si>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</si>
  <si>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</si>
  <si>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</si>
  <si>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</si>
  <si>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</si>
  <si>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</si>
  <si>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</si>
  <si>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</si>
  <si>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</si>
  <si>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</si>
  <si>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</si>
  <si>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</si>
  <si>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</si>
  <si>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</si>
  <si>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</si>
  <si>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</si>
  <si>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</si>
  <si>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</si>
  <si>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</si>
  <si>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</si>
  <si>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</si>
  <si>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</si>
  <si>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</si>
  <si>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</si>
  <si>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</si>
  <si>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</si>
  <si>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</si>
  <si>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</si>
  <si>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</si>
  <si>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</si>
  <si>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</si>
  <si>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</si>
  <si>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</si>
  <si>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</si>
  <si>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</si>
  <si>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</si>
  <si>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</si>
  <si>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</si>
  <si>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</si>
  <si>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</si>
  <si>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</si>
  <si>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</si>
  <si>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</si>
  <si>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</si>
  <si>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</si>
  <si>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</si>
  <si>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</si>
  <si>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</si>
  <si>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</si>
  <si>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</si>
  <si>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</si>
  <si>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</si>
  <si>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</si>
  <si>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</si>
  <si>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</si>
  <si>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</si>
  <si>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</si>
  <si>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</si>
  <si>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</si>
  <si>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</si>
  <si>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</si>
  <si>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</si>
  <si>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</si>
  <si>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</si>
  <si>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</si>
  <si>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</si>
  <si>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</si>
  <si>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</si>
  <si>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</si>
  <si>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</si>
  <si>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</si>
  <si>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</si>
  <si>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</si>
  <si>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</si>
  <si>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</si>
  <si>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</si>
  <si>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</si>
  <si>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</si>
  <si>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</si>
  <si>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</si>
  <si>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</si>
  <si>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</si>
  <si>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</si>
  <si>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</si>
  <si>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</si>
  <si>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</si>
  <si>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</si>
  <si>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</si>
  <si>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</si>
  <si>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</si>
  <si>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</si>
  <si>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</si>
  <si>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</si>
  <si>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</si>
  <si>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</si>
  <si>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</si>
  <si>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</si>
  <si>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</si>
  <si>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</si>
  <si>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</si>
  <si>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</si>
  <si>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</si>
  <si>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</si>
  <si>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</si>
  <si>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</si>
  <si>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</si>
  <si>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</si>
  <si>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</si>
  <si>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</si>
  <si>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</si>
  <si>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</si>
  <si>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</si>
  <si>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</si>
  <si>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</si>
  <si>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</si>
  <si>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</si>
  <si>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</si>
  <si>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</si>
  <si>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</si>
  <si>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</si>
  <si>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</si>
  <si>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</si>
  <si>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</si>
  <si>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</si>
  <si>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</si>
  <si>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</si>
  <si>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</si>
  <si>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</si>
  <si>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</si>
  <si>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</si>
  <si>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</si>
  <si>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</si>
  <si>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</si>
  <si>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</si>
  <si>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</si>
  <si>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</si>
  <si>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</si>
  <si>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</si>
  <si>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</si>
  <si>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</si>
  <si>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</si>
  <si>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</si>
  <si>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</si>
  <si>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</si>
  <si>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</si>
  <si>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</si>
  <si>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</si>
  <si>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</si>
  <si>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</si>
  <si>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</si>
  <si>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</si>
  <si>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</si>
  <si>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</si>
  <si>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</si>
  <si>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</si>
  <si>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</si>
  <si>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</si>
  <si>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</si>
  <si>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</si>
  <si>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</si>
  <si>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</si>
  <si>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</si>
  <si>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</si>
  <si>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</si>
  <si>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</si>
  <si>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</si>
  <si>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</si>
  <si>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</si>
  <si>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</si>
  <si>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</si>
  <si>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</si>
  <si>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</si>
  <si>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</si>
  <si>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</si>
  <si>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</si>
  <si>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</si>
  <si>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</si>
  <si>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</si>
  <si>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</si>
  <si>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</si>
  <si>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</si>
  <si>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</si>
  <si>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</si>
  <si>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</si>
  <si>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</si>
  <si>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</si>
  <si>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</si>
  <si>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</si>
  <si>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</si>
  <si>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</si>
  <si>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</si>
  <si>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</si>
  <si>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</si>
  <si>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</si>
  <si>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</si>
  <si>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</si>
  <si>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</si>
  <si>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</si>
  <si>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</si>
  <si>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</si>
  <si>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</si>
  <si>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</si>
  <si>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</si>
  <si>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</si>
  <si>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</si>
  <si>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</si>
  <si>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</si>
  <si>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</si>
  <si>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</si>
  <si>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</si>
  <si>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</si>
  <si>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</si>
  <si>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</si>
  <si>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</si>
  <si>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</si>
  <si>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</si>
  <si>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</si>
  <si>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</si>
  <si>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</si>
  <si>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</si>
  <si>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</si>
  <si>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</si>
  <si>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</si>
  <si>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</si>
  <si>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</si>
  <si>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</si>
  <si>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</si>
  <si>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</si>
  <si>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</si>
  <si>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</si>
  <si>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</si>
  <si>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</si>
  <si>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</si>
  <si>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</si>
  <si>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</si>
  <si>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</si>
  <si>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</si>
  <si>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</si>
  <si>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</si>
  <si>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</si>
  <si>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</si>
  <si>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</si>
  <si>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</si>
  <si>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</si>
  <si>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</si>
  <si>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</si>
  <si>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</si>
  <si>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</si>
  <si>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</si>
  <si>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</si>
  <si>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</si>
  <si>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</si>
  <si>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</si>
  <si>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</si>
  <si>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</si>
  <si>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</si>
  <si>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</si>
  <si>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</si>
  <si>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</si>
  <si>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</si>
  <si>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</si>
  <si>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</si>
  <si>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</si>
  <si>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</si>
  <si>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</si>
  <si>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</si>
  <si>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</si>
  <si>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</si>
  <si>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</si>
  <si>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</si>
  <si>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</si>
  <si>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</si>
  <si>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</si>
  <si>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</si>
  <si>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</si>
  <si>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</si>
  <si>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</si>
  <si>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</si>
  <si>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</si>
  <si>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</si>
  <si>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</si>
  <si>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</si>
  <si>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</si>
  <si>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</si>
  <si>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</si>
  <si>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</si>
  <si>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</si>
  <si>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</si>
  <si>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</si>
  <si>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</si>
  <si>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</si>
  <si>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</si>
  <si>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</si>
  <si>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</si>
  <si>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</si>
  <si>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</si>
  <si>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</si>
  <si>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</si>
  <si>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</si>
  <si>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</si>
  <si>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</si>
  <si>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</si>
  <si>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</si>
  <si>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</si>
  <si>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</si>
  <si>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</si>
  <si>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</si>
  <si>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</si>
  <si>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</si>
  <si>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</si>
  <si>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</si>
  <si>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</si>
  <si>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</si>
  <si>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</si>
  <si>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</si>
  <si>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</si>
  <si>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</si>
  <si>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</si>
  <si>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</si>
  <si>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</si>
  <si>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</si>
  <si>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</si>
  <si>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</si>
  <si>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</si>
  <si>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</si>
  <si>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</si>
  <si>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</si>
  <si>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</si>
  <si>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</si>
  <si>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</si>
  <si>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</si>
  <si>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</si>
  <si>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</si>
  <si>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</si>
  <si>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</si>
  <si>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</si>
  <si>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</si>
  <si>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</si>
  <si>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</si>
  <si>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</si>
  <si>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</si>
  <si>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</si>
  <si>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</si>
  <si>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</si>
  <si>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</si>
  <si>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</si>
  <si>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</si>
  <si>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</si>
  <si>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</si>
  <si>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</si>
  <si>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</si>
  <si>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</si>
  <si>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</si>
  <si>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</si>
  <si>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</si>
  <si>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</si>
  <si>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</si>
  <si>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</si>
  <si>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</si>
  <si>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</si>
  <si>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</si>
  <si>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</si>
  <si>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</si>
  <si>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</si>
  <si>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</si>
  <si>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</si>
  <si>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</si>
  <si>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</si>
  <si>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</si>
  <si>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</si>
  <si>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</si>
  <si>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</si>
  <si>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</si>
  <si>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</si>
  <si>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</si>
  <si>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</si>
  <si>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</si>
  <si>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</si>
  <si>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</si>
  <si>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</si>
  <si>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</si>
  <si>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</si>
  <si>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</si>
  <si>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</si>
  <si>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</si>
  <si>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</si>
  <si>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</si>
  <si>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</si>
  <si>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</si>
  <si>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</si>
  <si>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</si>
  <si>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</si>
  <si>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</si>
  <si>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</si>
  <si>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</si>
  <si>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</si>
  <si>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</si>
  <si>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</si>
  <si>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</si>
  <si>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</si>
  <si>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</si>
  <si>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</si>
  <si>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</si>
  <si>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</si>
  <si>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</si>
  <si>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</si>
  <si>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</si>
  <si>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</si>
  <si>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</si>
  <si>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</si>
  <si>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</si>
  <si>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</si>
  <si>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</si>
  <si>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</si>
  <si>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</si>
  <si>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</si>
  <si>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</si>
  <si>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</si>
  <si>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</si>
  <si>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</si>
  <si>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</si>
  <si>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</si>
  <si>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</si>
  <si>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</si>
  <si>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</si>
  <si>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</si>
  <si>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</si>
  <si>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</si>
  <si>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</si>
  <si>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</si>
  <si>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</si>
  <si>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</si>
  <si>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</si>
  <si>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</si>
  <si>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</si>
  <si>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</si>
  <si>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</si>
  <si>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</si>
  <si>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</si>
  <si>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</si>
  <si>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</si>
  <si>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</si>
  <si>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</si>
  <si>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</si>
  <si>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</si>
  <si>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</si>
  <si>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</si>
  <si>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</si>
  <si>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</si>
  <si>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</si>
  <si>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</si>
  <si>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</si>
  <si>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</si>
  <si>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</si>
  <si>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</si>
  <si>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</si>
  <si>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</si>
  <si>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</si>
  <si>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</si>
  <si>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</si>
  <si>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</si>
  <si>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</si>
  <si>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</si>
  <si>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</si>
  <si>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</si>
  <si>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</si>
  <si>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</si>
  <si>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</si>
  <si>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</si>
  <si>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</si>
  <si>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</si>
  <si>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</si>
  <si>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</si>
  <si>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</si>
  <si>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</si>
  <si>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</si>
  <si>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</si>
  <si>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</si>
  <si>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</si>
  <si>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</si>
  <si>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</si>
  <si>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</si>
  <si>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</si>
  <si>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</si>
  <si>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</si>
  <si>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</si>
  <si>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</si>
  <si>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</si>
  <si>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</si>
  <si>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</si>
  <si>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</si>
  <si>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</si>
  <si>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</si>
  <si>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</si>
  <si>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</si>
  <si>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</si>
  <si>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</si>
  <si>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</si>
  <si>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</si>
  <si>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</si>
  <si>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</si>
  <si>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</si>
  <si>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</si>
  <si>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</si>
  <si>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</si>
  <si>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</si>
  <si>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</si>
  <si>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</si>
  <si>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</si>
  <si>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</si>
  <si>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</si>
  <si>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</si>
  <si>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</si>
  <si>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</si>
  <si>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</si>
  <si>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</si>
  <si>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</si>
  <si>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</si>
  <si>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</si>
  <si>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</si>
  <si>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</si>
  <si>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</si>
  <si>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</si>
  <si>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</si>
  <si>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</si>
  <si>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</si>
  <si>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</si>
  <si>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</si>
  <si>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</si>
  <si>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</si>
  <si>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</si>
  <si>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</si>
  <si>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</si>
  <si>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</si>
  <si>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</si>
  <si>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</si>
  <si>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</si>
  <si>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</si>
  <si>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</si>
  <si>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</si>
  <si>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</si>
  <si>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</si>
  <si>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</si>
  <si>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</si>
  <si>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</si>
  <si>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</si>
  <si>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</si>
  <si>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</si>
  <si>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</si>
  <si>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</si>
  <si>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</si>
  <si>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</si>
  <si>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</si>
  <si>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</si>
  <si>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</si>
  <si>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</si>
  <si>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</si>
  <si>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</si>
  <si>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</si>
  <si>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</si>
  <si>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</si>
  <si>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</si>
  <si>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</si>
  <si>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</si>
  <si>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</si>
  <si>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</si>
  <si>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</si>
  <si>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</si>
  <si>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</si>
  <si>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</si>
  <si>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</si>
  <si>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</si>
  <si>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</si>
  <si>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</si>
  <si>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</si>
  <si>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</si>
  <si>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</si>
  <si>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</si>
  <si>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</si>
  <si>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</si>
  <si>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</si>
  <si>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</si>
  <si>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</si>
  <si>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</si>
  <si>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</si>
  <si>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</si>
  <si>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</si>
  <si>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</si>
  <si>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</si>
  <si>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</si>
  <si>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</si>
  <si>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</si>
  <si>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</si>
  <si>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</si>
  <si>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</si>
  <si>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</si>
  <si>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</si>
  <si>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</si>
  <si>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</si>
  <si>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</si>
  <si>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</si>
  <si>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</si>
  <si>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</si>
  <si>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</si>
  <si>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</si>
  <si>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</si>
  <si>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</si>
  <si>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</si>
  <si>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</si>
  <si>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</si>
  <si>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</si>
  <si>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</si>
  <si>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</si>
  <si>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</si>
  <si>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</si>
  <si>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</si>
  <si>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</si>
  <si>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</si>
  <si>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</si>
  <si>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</si>
  <si>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</si>
  <si>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</si>
  <si>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</si>
  <si>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</si>
  <si>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</si>
  <si>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</si>
  <si>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</si>
  <si>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</si>
  <si>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</si>
  <si>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</si>
  <si>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</si>
  <si>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</si>
  <si>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</si>
  <si>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</si>
  <si>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</si>
  <si>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</si>
  <si>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</si>
  <si>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</si>
  <si>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</si>
  <si>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</si>
  <si>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</si>
  <si>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</si>
  <si>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</si>
  <si>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</si>
  <si>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</si>
  <si>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</si>
  <si>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</si>
  <si>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</si>
  <si>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</si>
  <si>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</si>
  <si>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</si>
  <si>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</si>
  <si>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</si>
  <si>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</si>
  <si>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</si>
  <si>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</si>
  <si>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</si>
  <si>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</si>
  <si>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</si>
  <si>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</si>
  <si>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</si>
  <si>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</si>
  <si>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</si>
  <si>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</si>
  <si>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</si>
  <si>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</si>
  <si>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</si>
  <si>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</si>
  <si>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</si>
  <si>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</si>
  <si>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</si>
  <si>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</si>
  <si>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</si>
  <si>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</si>
  <si>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</si>
  <si>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</si>
  <si>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</si>
  <si>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</si>
  <si>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</si>
  <si>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</si>
  <si>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</si>
  <si>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</si>
  <si>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</si>
  <si>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</si>
  <si>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</si>
  <si>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</si>
  <si>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</si>
  <si>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</si>
  <si>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</si>
  <si>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</si>
  <si>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</si>
  <si>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</si>
  <si>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</si>
  <si>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</si>
  <si>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</si>
  <si>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</si>
  <si>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</si>
  <si>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</si>
  <si>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</si>
  <si>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</si>
  <si>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</si>
  <si>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</si>
  <si>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</si>
  <si>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</si>
  <si>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</si>
  <si>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</si>
  <si>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</si>
  <si>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</si>
  <si>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</si>
  <si>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</si>
  <si>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</si>
  <si>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</si>
  <si>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</si>
  <si>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</si>
  <si>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</si>
  <si>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</si>
  <si>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</si>
  <si>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</si>
  <si>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</si>
  <si>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</si>
  <si>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</si>
  <si>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</si>
  <si>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</si>
  <si>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</si>
  <si>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</si>
  <si>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</si>
  <si>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</si>
  <si>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</si>
  <si>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</si>
  <si>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</si>
  <si>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</si>
  <si>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</si>
  <si>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</si>
  <si>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</si>
  <si>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</si>
  <si>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</si>
  <si>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</si>
  <si>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</si>
  <si>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</si>
  <si>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</si>
  <si>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</si>
  <si>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</si>
  <si>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</si>
  <si>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</si>
  <si>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</si>
  <si>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</si>
  <si>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</si>
  <si>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</si>
  <si>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</si>
  <si>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</si>
  <si>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</si>
  <si>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</si>
  <si>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</si>
  <si>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</si>
  <si>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</si>
  <si>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</si>
  <si>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</si>
  <si>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</si>
  <si>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</si>
  <si>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</si>
  <si>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</si>
  <si>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</si>
  <si>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</si>
  <si>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</si>
  <si>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</si>
  <si>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</si>
  <si>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</si>
  <si>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</si>
  <si>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</si>
  <si>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</si>
  <si>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</si>
  <si>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</si>
  <si>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</si>
  <si>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</si>
  <si>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</si>
  <si>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</si>
  <si>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</si>
  <si>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</si>
  <si>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</si>
  <si>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</si>
  <si>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</si>
  <si>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</si>
  <si>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</si>
  <si>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</si>
  <si>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</si>
  <si>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</si>
  <si>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</si>
  <si>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</si>
  <si>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</si>
  <si>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</si>
  <si>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</si>
  <si>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</si>
  <si>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</si>
  <si>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</si>
  <si>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</si>
  <si>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</si>
  <si>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</si>
  <si>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</si>
  <si>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</si>
  <si>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</si>
  <si>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</si>
  <si>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</si>
  <si>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</si>
  <si>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</si>
  <si>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</si>
  <si>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</si>
  <si>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</si>
  <si>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</si>
  <si>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</si>
  <si>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</si>
  <si>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</si>
  <si>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</si>
  <si>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</si>
  <si>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</si>
  <si>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</si>
  <si>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</si>
  <si>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</si>
  <si>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</si>
  <si>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</si>
  <si>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</si>
  <si>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</si>
  <si>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</si>
  <si>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</si>
  <si>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</si>
  <si>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</si>
  <si>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</si>
  <si>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</si>
  <si>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</si>
  <si>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</si>
  <si>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</si>
  <si>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</si>
  <si>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</si>
  <si>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</si>
  <si>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</si>
  <si>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</si>
  <si>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</si>
  <si>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</si>
  <si>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</si>
  <si>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</si>
  <si>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</si>
  <si>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</si>
  <si>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</si>
  <si>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</si>
  <si>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</si>
  <si>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</si>
  <si>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</si>
  <si>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</si>
  <si>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</si>
  <si>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</si>
  <si>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</si>
  <si>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</si>
  <si>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</si>
  <si>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</si>
  <si>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</si>
  <si>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</si>
  <si>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</si>
  <si>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</si>
  <si>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</si>
  <si>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</si>
  <si>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</si>
  <si>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</si>
  <si>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</si>
  <si>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</si>
  <si>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</si>
  <si>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</si>
  <si>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</si>
  <si>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</si>
  <si>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</si>
  <si>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</si>
  <si>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</si>
  <si>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</si>
  <si>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</si>
  <si>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</si>
  <si>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</si>
  <si>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</si>
  <si>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</si>
  <si>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</si>
  <si>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</si>
  <si>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</si>
  <si>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</si>
  <si>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</si>
  <si>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</si>
  <si>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</si>
  <si>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</si>
  <si>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</si>
  <si>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</si>
  <si>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</si>
  <si>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</si>
  <si>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</si>
  <si>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</si>
  <si>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</si>
  <si>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</si>
  <si>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</si>
  <si>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</si>
  <si>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</si>
  <si>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</si>
  <si>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</si>
  <si>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</si>
  <si>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</si>
  <si>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</si>
  <si>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</si>
  <si>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</si>
  <si>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</si>
  <si>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</si>
  <si>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</si>
  <si>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</si>
  <si>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</si>
  <si>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</si>
  <si>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</si>
  <si>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</si>
  <si>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</si>
  <si>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</si>
  <si>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</si>
  <si>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</si>
  <si>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</si>
  <si>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</si>
  <si>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</si>
  <si>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</si>
  <si>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</si>
  <si>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</si>
  <si>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</si>
  <si>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</si>
  <si>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</si>
  <si>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</si>
  <si>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</si>
  <si>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</si>
  <si>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</si>
  <si>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</si>
  <si>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</si>
  <si>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</si>
  <si>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</si>
  <si>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</si>
  <si>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</si>
  <si>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</si>
  <si>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</si>
  <si>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</si>
  <si>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</si>
  <si>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</si>
  <si>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</si>
  <si>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</si>
  <si>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</si>
  <si>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</si>
  <si>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</si>
  <si>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</si>
  <si>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</si>
  <si>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</si>
  <si>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</si>
  <si>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</si>
  <si>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</si>
  <si>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</si>
  <si>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</si>
  <si>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</si>
  <si>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</si>
  <si>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</si>
  <si>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</si>
  <si>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</si>
  <si>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</si>
  <si>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</si>
  <si>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</si>
  <si>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</si>
  <si>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</si>
  <si>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</si>
  <si>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</si>
  <si>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</si>
  <si>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</si>
  <si>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</si>
  <si>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</si>
  <si>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</si>
  <si>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</si>
  <si>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</si>
  <si>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</si>
  <si>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</si>
  <si>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</si>
  <si>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</si>
  <si>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</si>
  <si>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</si>
  <si>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</si>
  <si>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</si>
  <si>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</si>
  <si>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</si>
  <si>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</si>
  <si>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</si>
  <si>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</si>
  <si>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</si>
  <si>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</si>
  <si>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</si>
  <si>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</si>
  <si>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</si>
  <si>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</si>
  <si>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</si>
  <si>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</si>
  <si>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</si>
  <si>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</si>
  <si>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</si>
  <si>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</si>
  <si>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</si>
  <si>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</si>
  <si>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</si>
  <si>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</si>
  <si>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</si>
  <si>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</si>
  <si>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</si>
  <si>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</si>
  <si>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</si>
  <si>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</si>
  <si>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</si>
  <si>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</si>
  <si>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</si>
  <si>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</si>
  <si>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</si>
  <si>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</si>
  <si>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</si>
  <si>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</si>
  <si>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</si>
  <si>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</si>
  <si>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</si>
  <si>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</si>
  <si>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</si>
  <si>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</si>
  <si>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</si>
  <si>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</si>
  <si>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</si>
  <si>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</si>
  <si>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</si>
  <si>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</si>
  <si>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</si>
  <si>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</si>
  <si>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</si>
  <si>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</si>
  <si>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</si>
  <si>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</si>
  <si>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</si>
  <si>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</si>
  <si>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</si>
  <si>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</si>
  <si>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</si>
  <si>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</si>
  <si>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</si>
  <si>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</si>
  <si>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</si>
  <si>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</si>
  <si>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</si>
  <si>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</si>
  <si>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</si>
  <si>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</si>
  <si>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</si>
  <si>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</si>
  <si>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</si>
  <si>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</si>
  <si>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</si>
  <si>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</si>
  <si>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</si>
  <si>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</si>
  <si>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</si>
  <si>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</si>
  <si>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</si>
  <si>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</si>
  <si>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</si>
  <si>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</si>
  <si>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</si>
  <si>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</si>
  <si>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</si>
  <si>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</si>
  <si>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</si>
  <si>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</si>
  <si>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</si>
  <si>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</si>
  <si>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</si>
  <si>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</si>
  <si>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</si>
  <si>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</si>
  <si>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</si>
  <si>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</si>
  <si>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</si>
  <si>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</si>
  <si>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</si>
  <si>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</si>
  <si>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</si>
  <si>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</si>
  <si>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</si>
  <si>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</si>
  <si>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</si>
  <si>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</si>
  <si>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</si>
  <si>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</si>
  <si>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</si>
  <si>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</si>
  <si>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</si>
  <si>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</si>
  <si>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</si>
  <si>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</si>
  <si>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</si>
  <si>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</si>
  <si>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</si>
  <si>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</si>
  <si>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</si>
  <si>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</si>
  <si>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</si>
  <si>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</si>
  <si>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</si>
  <si>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</si>
  <si>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</si>
  <si>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</si>
  <si>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</si>
  <si>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</si>
  <si>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</si>
  <si>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</si>
  <si>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</si>
  <si>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</si>
  <si>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</si>
  <si>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</si>
  <si>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</si>
  <si>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</si>
  <si>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</si>
  <si>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</si>
  <si>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</si>
  <si>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</si>
  <si>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</si>
  <si>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</si>
  <si>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</si>
  <si>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</si>
  <si>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</si>
  <si>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</si>
  <si>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</si>
  <si>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</si>
  <si>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</si>
  <si>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</si>
  <si>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</si>
  <si>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</si>
  <si>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</si>
  <si>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</si>
  <si>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</si>
  <si>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</si>
  <si>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</si>
  <si>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</si>
  <si>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</si>
  <si>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</si>
  <si>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</si>
  <si>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</si>
  <si>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</si>
  <si>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</si>
  <si>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</si>
  <si>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</si>
  <si>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</si>
  <si>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</si>
  <si>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</si>
  <si>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</si>
  <si>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</si>
  <si>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</si>
  <si>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</si>
  <si>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</si>
  <si>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</si>
  <si>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</si>
  <si>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</si>
  <si>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</si>
  <si>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</si>
  <si>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</si>
  <si>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</si>
  <si>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</si>
  <si>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</si>
  <si>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</si>
  <si>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</si>
  <si>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</si>
  <si>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</si>
  <si>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</si>
  <si>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</si>
  <si>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</si>
  <si>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</si>
  <si>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</si>
  <si>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</si>
  <si>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</si>
  <si>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</si>
  <si>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</si>
  <si>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</si>
  <si>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</si>
  <si>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</si>
  <si>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</si>
  <si>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</si>
  <si>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</si>
  <si>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</si>
  <si>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</si>
  <si>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</si>
  <si>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</si>
  <si>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</si>
  <si>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</si>
  <si>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</si>
  <si>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</si>
  <si>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</si>
  <si>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</si>
  <si>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</si>
  <si>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</si>
  <si>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</si>
  <si>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</si>
  <si>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</si>
  <si>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</si>
  <si>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</si>
  <si>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</si>
  <si>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</si>
  <si>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</si>
  <si>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</si>
  <si>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</si>
  <si>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</si>
  <si>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</si>
  <si>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</si>
  <si>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</si>
  <si>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</si>
  <si>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</si>
  <si>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</si>
  <si>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</si>
  <si>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</si>
  <si>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</si>
  <si>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</si>
  <si>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</si>
  <si>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</si>
  <si>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</si>
  <si>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</si>
  <si>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</si>
  <si>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</si>
  <si>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</si>
  <si>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</si>
  <si>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</si>
  <si>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</si>
  <si>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</si>
  <si>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</si>
  <si>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</si>
  <si>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</si>
  <si>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</si>
  <si>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</si>
  <si>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</si>
  <si>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</si>
  <si>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</si>
  <si>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</si>
  <si>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</si>
  <si>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</si>
  <si>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</si>
  <si>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</si>
  <si>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</si>
  <si>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</si>
  <si>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</si>
  <si>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</si>
  <si>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</si>
  <si>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</si>
  <si>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</si>
  <si>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</si>
  <si>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</si>
  <si>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</si>
  <si>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</si>
  <si>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</si>
  <si>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</si>
  <si>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</si>
  <si>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</si>
  <si>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</si>
  <si>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</si>
  <si>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</si>
  <si>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</si>
  <si>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</si>
  <si>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</si>
  <si>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</si>
  <si>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</si>
  <si>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</si>
  <si>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</si>
  <si>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</si>
  <si>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</si>
  <si>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</si>
  <si>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</si>
  <si>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</si>
  <si>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</si>
  <si>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</si>
  <si>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</si>
  <si>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</si>
  <si>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</si>
  <si>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</si>
  <si>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</si>
  <si>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</si>
  <si>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</si>
  <si>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</si>
  <si>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</si>
  <si>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</si>
  <si>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</si>
  <si>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</si>
  <si>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</si>
  <si>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</si>
  <si>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</si>
  <si>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</si>
  <si>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</si>
  <si>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</si>
  <si>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</si>
  <si>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</si>
  <si>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</si>
  <si>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</si>
  <si>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</si>
  <si>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</si>
  <si>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</si>
  <si>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</si>
  <si>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</si>
  <si>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</si>
  <si>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</si>
  <si>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</si>
  <si>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</si>
  <si>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</si>
  <si>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</si>
  <si>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</si>
  <si>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</si>
  <si>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</si>
  <si>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</si>
  <si>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</si>
  <si>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</si>
  <si>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</si>
  <si>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</si>
  <si>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</si>
  <si>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</si>
  <si>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</si>
  <si>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</si>
  <si>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</si>
  <si>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</si>
  <si>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</si>
  <si>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</si>
  <si>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</si>
  <si>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</si>
  <si>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</si>
  <si>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</si>
  <si>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</si>
  <si>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</si>
  <si>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</si>
  <si>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</si>
  <si>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</si>
  <si>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</si>
  <si>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</si>
  <si>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</si>
  <si>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</si>
  <si>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</si>
  <si>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</si>
  <si>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</si>
  <si>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</si>
  <si>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</si>
  <si>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</si>
  <si>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</si>
  <si>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</si>
  <si>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</si>
  <si>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</si>
  <si>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</si>
  <si>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</si>
  <si>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</si>
  <si>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</si>
  <si>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</si>
  <si>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</si>
  <si>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</si>
  <si>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</si>
  <si>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</si>
  <si>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</si>
  <si>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</si>
  <si>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</si>
  <si>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</si>
  <si>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</si>
  <si>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</si>
  <si>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</si>
  <si>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</si>
  <si>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</si>
  <si>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</si>
  <si>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</si>
  <si>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</si>
  <si>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</si>
  <si>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</si>
  <si>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</si>
  <si>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</si>
  <si>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</si>
  <si>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</si>
  <si>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</si>
  <si>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</si>
  <si>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</si>
  <si>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</si>
  <si>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</si>
  <si>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</si>
  <si>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</si>
  <si>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</si>
  <si>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</si>
  <si>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</si>
  <si>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</si>
  <si>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</si>
  <si>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</si>
  <si>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</si>
  <si>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</si>
  <si>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</si>
  <si>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</si>
  <si>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</si>
  <si>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</si>
  <si>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</si>
  <si>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</si>
  <si>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</si>
  <si>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</si>
  <si>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</si>
  <si>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</si>
  <si>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</si>
  <si>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</si>
  <si>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</si>
  <si>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</si>
  <si>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</si>
  <si>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</si>
  <si>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</si>
  <si>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</si>
  <si>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</si>
  <si>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</si>
  <si>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</si>
  <si>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</si>
  <si>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</si>
  <si>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</si>
  <si>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</si>
  <si>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</si>
  <si>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</si>
  <si>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</si>
  <si>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</si>
  <si>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</si>
  <si>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</si>
  <si>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</si>
  <si>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</si>
  <si>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</si>
  <si>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</si>
  <si>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</si>
  <si>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</si>
  <si>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</si>
  <si>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</si>
  <si>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</si>
  <si>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</si>
  <si>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</si>
  <si>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</si>
  <si>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</si>
  <si>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</si>
  <si>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</si>
  <si>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</si>
  <si>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</si>
  <si>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</si>
  <si>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</si>
  <si>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</si>
  <si>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</si>
  <si>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</si>
  <si>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</si>
  <si>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</si>
  <si>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</si>
  <si>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</si>
  <si>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</si>
  <si>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</si>
  <si>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</si>
  <si>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</si>
  <si>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</si>
  <si>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</si>
  <si>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</si>
  <si>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</si>
  <si>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</si>
  <si>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</si>
  <si>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</si>
  <si>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</si>
  <si>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</si>
  <si>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</si>
  <si>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</si>
  <si>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</si>
  <si>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</si>
  <si>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</si>
  <si>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</si>
  <si>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</si>
  <si>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</si>
  <si>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</si>
  <si>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</si>
  <si>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</si>
  <si>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</si>
  <si>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</si>
  <si>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</si>
  <si>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</si>
  <si>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</si>
  <si>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</si>
  <si>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</si>
  <si>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</si>
  <si>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</si>
  <si>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</si>
  <si>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</si>
  <si>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</si>
  <si>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</si>
  <si>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</si>
  <si>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</si>
  <si>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</si>
  <si>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</si>
  <si>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</si>
  <si>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</si>
  <si>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</si>
  <si>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</si>
  <si>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</si>
  <si>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</si>
  <si>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</si>
  <si>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</si>
  <si>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</si>
  <si>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</si>
  <si>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</si>
  <si>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</si>
  <si>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</si>
  <si>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</si>
  <si>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</si>
  <si>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</si>
  <si>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</si>
  <si>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</si>
  <si>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</si>
  <si>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</si>
  <si>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</si>
  <si>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</si>
  <si>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</si>
  <si>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</si>
  <si>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</si>
  <si>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</si>
  <si>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</si>
  <si>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</si>
  <si>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</si>
  <si>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</si>
  <si>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</si>
  <si>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</si>
  <si>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</si>
  <si>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</si>
  <si>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</si>
  <si>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</si>
  <si>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</si>
  <si>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</si>
  <si>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</si>
  <si>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</si>
  <si>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</si>
  <si>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</si>
  <si>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</si>
  <si>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</si>
  <si>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</si>
  <si>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</si>
  <si>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</si>
  <si>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</si>
  <si>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</si>
  <si>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</si>
  <si>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</si>
  <si>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</si>
  <si>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</si>
  <si>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</si>
  <si>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</si>
  <si>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</si>
  <si>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</si>
  <si>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</si>
  <si>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</si>
  <si>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</si>
  <si>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</si>
  <si>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</si>
  <si>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</si>
  <si>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</si>
  <si>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</si>
  <si>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</si>
  <si>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</si>
  <si>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</si>
  <si>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</si>
  <si>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</si>
  <si>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</si>
  <si>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</si>
  <si>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</si>
  <si>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</si>
  <si>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</si>
  <si>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</si>
  <si>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</si>
  <si>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</si>
  <si>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</si>
  <si>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</si>
  <si>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</si>
  <si>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</si>
  <si>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</si>
  <si>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</si>
  <si>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</si>
  <si>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</si>
  <si>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</si>
  <si>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</si>
  <si>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</si>
  <si>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</si>
  <si>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</si>
  <si>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</si>
  <si>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</si>
  <si>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</si>
  <si>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</si>
  <si>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</si>
  <si>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</si>
  <si>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</si>
  <si>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</si>
  <si>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</si>
  <si>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</si>
  <si>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</si>
  <si>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</si>
  <si>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</si>
  <si>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</si>
  <si>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</si>
  <si>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</si>
  <si>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</si>
  <si>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</si>
  <si>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</si>
  <si>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</si>
  <si>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</si>
  <si>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</si>
  <si>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</si>
  <si>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</si>
  <si>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</si>
  <si>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</si>
  <si>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</si>
  <si>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</si>
  <si>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</si>
  <si>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</si>
  <si>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</si>
  <si>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</si>
  <si>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</si>
  <si>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</si>
  <si>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</si>
  <si>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</si>
  <si>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</si>
  <si>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</si>
  <si>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</si>
  <si>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</si>
  <si>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</si>
  <si>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</si>
  <si>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</si>
  <si>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</si>
  <si>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</si>
  <si>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</si>
  <si>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</si>
  <si>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</si>
  <si>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</si>
  <si>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</si>
  <si>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</si>
  <si>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</si>
  <si>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</si>
  <si>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</si>
  <si>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</si>
  <si>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</si>
  <si>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</si>
  <si>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</si>
  <si>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</si>
  <si>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</si>
  <si>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</si>
  <si>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</si>
  <si>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</si>
  <si>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</si>
  <si>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</si>
  <si>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</si>
  <si>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</si>
  <si>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</si>
  <si>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</si>
  <si>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</si>
  <si>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</si>
  <si>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</si>
  <si>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</si>
  <si>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</si>
  <si>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</si>
  <si>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</si>
  <si>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</si>
  <si>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</si>
  <si>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</si>
  <si>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</si>
  <si>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</si>
  <si>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</si>
  <si>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</si>
  <si>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</si>
  <si>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</si>
  <si>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</si>
  <si>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</si>
  <si>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</si>
  <si>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</si>
  <si>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</si>
  <si>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</si>
  <si>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</si>
  <si>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</si>
  <si>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</si>
  <si>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</si>
  <si>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</si>
  <si>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</si>
  <si>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</si>
  <si>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</si>
  <si>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</si>
  <si>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</si>
  <si>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</si>
  <si>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</si>
  <si>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</si>
  <si>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</si>
  <si>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</si>
  <si>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</si>
  <si>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</si>
  <si>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</si>
  <si>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</si>
  <si>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</si>
  <si>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</si>
  <si>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</si>
  <si>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</si>
  <si>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</si>
  <si>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</si>
  <si>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</si>
  <si>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</si>
  <si>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</si>
  <si>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</si>
  <si>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</si>
  <si>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</si>
  <si>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</si>
  <si>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</si>
  <si>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</si>
  <si>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</si>
  <si>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</si>
  <si>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</si>
  <si>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</si>
  <si>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</si>
  <si>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</si>
  <si>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</si>
  <si>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</si>
  <si>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</si>
  <si>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</si>
  <si>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</si>
  <si>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</si>
  <si>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</si>
  <si>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</si>
  <si>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</si>
  <si>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</si>
  <si>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</si>
  <si>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</si>
  <si>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</si>
  <si>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</si>
  <si>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</si>
  <si>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</si>
  <si>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</si>
  <si>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</si>
  <si>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</si>
  <si>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</si>
  <si>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</si>
  <si>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</si>
  <si>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</si>
  <si>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</si>
  <si>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</si>
  <si>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</si>
  <si>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</si>
  <si>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</si>
  <si>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</si>
  <si>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</si>
  <si>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</si>
  <si>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</si>
  <si>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</si>
  <si>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</si>
  <si>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</si>
  <si>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</si>
  <si>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</si>
  <si>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</si>
  <si>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</si>
  <si>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</si>
  <si>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</si>
  <si>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</si>
  <si>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</si>
  <si>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</si>
  <si>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</si>
  <si>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</si>
  <si>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</si>
  <si>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</si>
  <si>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</si>
  <si>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</si>
  <si>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</si>
  <si>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</si>
  <si>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</si>
  <si>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</si>
  <si>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</si>
  <si>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</si>
  <si>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</si>
  <si>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</si>
  <si>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</si>
  <si>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</si>
  <si>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</si>
  <si>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</si>
  <si>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</si>
  <si>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</si>
  <si>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</si>
  <si>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</si>
  <si>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</si>
  <si>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</si>
  <si>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</si>
  <si>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</si>
  <si>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</si>
  <si>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</si>
  <si>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</si>
  <si>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</si>
  <si>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</si>
  <si>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</si>
  <si>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</si>
  <si>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</si>
  <si>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</si>
  <si>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</si>
  <si>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</si>
  <si>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</si>
  <si>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</si>
  <si>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</si>
  <si>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</si>
  <si>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</si>
  <si>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</si>
  <si>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</si>
  <si>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</si>
  <si>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</si>
  <si>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</si>
  <si>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</si>
  <si>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</si>
  <si>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</si>
  <si>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</si>
  <si>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</si>
  <si>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</si>
  <si>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</si>
  <si>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</si>
  <si>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</si>
  <si>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</si>
  <si>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</si>
  <si>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</si>
  <si>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</si>
  <si>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</si>
  <si>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</si>
  <si>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</si>
  <si>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</si>
  <si>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</si>
  <si>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</si>
  <si>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</si>
  <si>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</si>
  <si>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</si>
  <si>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</si>
  <si>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</si>
  <si>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</si>
  <si>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</si>
  <si>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</si>
  <si>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</si>
  <si>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</si>
  <si>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</si>
  <si>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</si>
  <si>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</si>
  <si>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</si>
  <si>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</si>
  <si>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</si>
  <si>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</si>
  <si>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</si>
  <si>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</si>
  <si>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</si>
  <si>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</si>
  <si>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</si>
  <si>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</si>
  <si>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</si>
  <si>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</si>
  <si>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</si>
  <si>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</si>
  <si>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</si>
  <si>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</si>
  <si>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</si>
  <si>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</si>
  <si>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</si>
  <si>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</si>
  <si>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</si>
  <si>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</si>
  <si>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</si>
  <si>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</si>
  <si>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</si>
  <si>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</si>
  <si>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</si>
  <si>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</si>
  <si>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</si>
  <si>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</si>
  <si>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</si>
  <si>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</si>
  <si>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</si>
  <si>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</si>
  <si>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</si>
  <si>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</si>
  <si>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</si>
  <si>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</si>
  <si>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</si>
  <si>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</si>
  <si>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</si>
  <si>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</si>
  <si>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</si>
  <si>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</si>
  <si>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</si>
  <si>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</si>
  <si>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</si>
  <si>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</si>
  <si>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</si>
  <si>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</si>
  <si>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</si>
  <si>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</si>
  <si>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</si>
  <si>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</si>
  <si>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</si>
  <si>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</si>
  <si>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</si>
  <si>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</si>
  <si>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</si>
  <si>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</si>
  <si>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</si>
  <si>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</si>
  <si>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</si>
  <si>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</si>
  <si>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</si>
  <si>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</si>
  <si>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</si>
  <si>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</si>
  <si>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</si>
  <si>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</si>
  <si>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</si>
  <si>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</si>
  <si>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</si>
  <si>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</si>
  <si>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</si>
  <si>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</si>
  <si>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</si>
  <si>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</si>
  <si>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</si>
  <si>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</si>
  <si>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</si>
  <si>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</si>
  <si>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</si>
  <si>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</si>
  <si>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</si>
  <si>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</si>
  <si>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</si>
  <si>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</si>
  <si>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</si>
  <si>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</si>
  <si>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</si>
  <si>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</si>
  <si>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</si>
  <si>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</si>
  <si>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</si>
  <si>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</si>
  <si>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</si>
  <si>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</si>
  <si>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</si>
  <si>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</si>
  <si>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</si>
  <si>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</si>
  <si>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</si>
  <si>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</si>
  <si>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</si>
  <si>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</si>
  <si>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</si>
  <si>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</si>
  <si>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</si>
  <si>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</si>
  <si>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</si>
  <si>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</si>
  <si>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</si>
  <si>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</si>
  <si>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</si>
  <si>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</si>
  <si>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</si>
  <si>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</si>
  <si>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</si>
  <si>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</si>
  <si>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</si>
  <si>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</si>
  <si>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</si>
  <si>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</si>
  <si>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</si>
  <si>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</si>
  <si>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</si>
  <si>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</si>
  <si>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</si>
  <si>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</si>
  <si>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</si>
  <si>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</si>
  <si>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</si>
  <si>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</si>
  <si>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</si>
  <si>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</si>
  <si>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</si>
  <si>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</si>
  <si>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</si>
  <si>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</si>
  <si>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</si>
  <si>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</si>
  <si>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</si>
  <si>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</si>
  <si>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</si>
  <si>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</si>
  <si>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</si>
  <si>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</si>
  <si>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</si>
  <si>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</si>
  <si>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</si>
  <si>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</si>
  <si>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</si>
  <si>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</si>
  <si>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</si>
  <si>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</si>
  <si>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</si>
  <si>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</si>
  <si>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</si>
  <si>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</si>
  <si>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</si>
  <si>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</si>
  <si>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</si>
  <si>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</si>
  <si>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</si>
  <si>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</si>
  <si>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</si>
  <si>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</si>
  <si>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</si>
  <si>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</si>
  <si>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</si>
  <si>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</si>
  <si>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</si>
  <si>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</si>
  <si>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</si>
  <si>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</si>
  <si>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</si>
  <si>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</si>
  <si>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</si>
  <si>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</si>
  <si>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</si>
  <si>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</si>
  <si>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</si>
  <si>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</si>
  <si>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</si>
  <si>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</si>
  <si>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</si>
  <si>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</si>
  <si>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</si>
  <si>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</si>
  <si>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</si>
  <si>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</si>
  <si>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</si>
  <si>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</si>
  <si>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</si>
  <si>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</si>
  <si>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</si>
  <si>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</si>
  <si>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</si>
  <si>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</si>
  <si>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</si>
  <si>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</si>
  <si>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</si>
  <si>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</si>
  <si>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</si>
  <si>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</si>
  <si>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</si>
  <si>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</si>
  <si>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</si>
  <si>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</si>
  <si>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</si>
  <si>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</si>
  <si>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</si>
  <si>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</si>
  <si>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</si>
  <si>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</si>
  <si>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</si>
  <si>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</si>
  <si>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</si>
  <si>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</si>
  <si>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</si>
  <si>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</si>
  <si>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</si>
  <si>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</si>
  <si>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</si>
  <si>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</si>
  <si>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</si>
  <si>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</si>
  <si>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</si>
  <si>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</si>
  <si>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</si>
  <si>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</si>
  <si>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</si>
  <si>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</si>
  <si>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</si>
  <si>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</si>
  <si>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</si>
  <si>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</si>
  <si>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</si>
  <si>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</si>
  <si>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</si>
  <si>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</si>
  <si>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</si>
  <si>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</si>
  <si>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</si>
  <si>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</si>
  <si>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</si>
  <si>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</si>
  <si>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</si>
  <si>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</si>
  <si>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</si>
  <si>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</si>
  <si>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</si>
  <si>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</si>
  <si>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</si>
  <si>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</si>
  <si>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</si>
  <si>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</si>
  <si>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</si>
  <si>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</si>
  <si>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</si>
  <si>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</si>
  <si>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</si>
  <si>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</si>
  <si>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</si>
  <si>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</si>
  <si>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</si>
  <si>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</si>
  <si>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</si>
  <si>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</si>
  <si>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</si>
  <si>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</si>
  <si>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</si>
  <si>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</si>
  <si>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</si>
  <si>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</si>
  <si>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</si>
  <si>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</si>
  <si>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</si>
  <si>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</si>
  <si>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</si>
  <si>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</si>
  <si>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</si>
  <si>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</si>
  <si>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</si>
  <si>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</si>
  <si>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</si>
  <si>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</si>
  <si>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</si>
  <si>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</si>
  <si>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</si>
  <si>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</si>
  <si>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</si>
  <si>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</si>
  <si>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</si>
  <si>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</si>
  <si>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</si>
  <si>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</si>
  <si>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</si>
  <si>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</si>
  <si>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</si>
  <si>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</si>
  <si>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</si>
  <si>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</si>
  <si>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</si>
  <si>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</si>
  <si>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</si>
  <si>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</si>
  <si>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</si>
  <si>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</si>
  <si>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</si>
  <si>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</si>
  <si>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</si>
  <si>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</si>
  <si>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</si>
  <si>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</si>
  <si>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</si>
  <si>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</si>
  <si>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</si>
  <si>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</si>
  <si>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</si>
  <si>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</si>
  <si>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</si>
  <si>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</si>
  <si>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</si>
  <si>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</si>
  <si>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</si>
  <si>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</si>
  <si>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</si>
  <si>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</si>
  <si>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</si>
  <si>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</si>
  <si>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</si>
  <si>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</si>
  <si>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</si>
  <si>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</si>
  <si>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</si>
  <si>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</si>
  <si>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</si>
  <si>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</si>
  <si>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</si>
  <si>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</si>
  <si>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</si>
  <si>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</si>
  <si>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</si>
  <si>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</si>
  <si>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</si>
  <si>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</si>
  <si>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</si>
  <si>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</si>
  <si>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</si>
  <si>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</si>
  <si>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</si>
  <si>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</si>
  <si>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</si>
  <si>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</si>
  <si>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</si>
  <si>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</si>
  <si>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</si>
  <si>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</si>
  <si>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</si>
  <si>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</si>
  <si>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</si>
  <si>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</si>
  <si>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</si>
  <si>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</si>
  <si>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</si>
  <si>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</si>
  <si>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</si>
  <si>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</si>
  <si>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</si>
  <si>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</si>
  <si>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</si>
  <si>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</si>
  <si>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</si>
  <si>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</si>
  <si>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</si>
  <si>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</si>
  <si>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</si>
  <si>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</si>
  <si>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</si>
  <si>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</si>
  <si>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</si>
  <si>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</si>
  <si>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</si>
  <si>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</si>
  <si>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</si>
  <si>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</si>
  <si>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</si>
  <si>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</si>
  <si>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</si>
  <si>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</si>
  <si>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</si>
  <si>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</si>
  <si>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</si>
  <si>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</si>
  <si>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</si>
  <si>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</si>
  <si>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</si>
  <si>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</si>
  <si>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</si>
  <si>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</si>
  <si>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</si>
  <si>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</si>
  <si>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</si>
  <si>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</si>
  <si>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</si>
  <si>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</si>
  <si>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</si>
  <si>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</si>
  <si>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</si>
  <si>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</si>
  <si>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</si>
  <si>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</si>
  <si>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</si>
  <si>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</si>
  <si>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</si>
  <si>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</si>
  <si>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</si>
  <si>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</si>
  <si>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</si>
  <si>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</si>
  <si>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</si>
  <si>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</si>
  <si>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</si>
  <si>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</si>
  <si>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</si>
  <si>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</si>
  <si>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</si>
  <si>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</si>
  <si>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</si>
  <si>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</si>
  <si>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</si>
  <si>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</si>
  <si>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</si>
  <si>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</si>
  <si>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</si>
  <si>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</si>
  <si>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</si>
  <si>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</si>
  <si>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</si>
  <si>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</si>
  <si>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</si>
  <si>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</si>
  <si>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</si>
  <si>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</si>
  <si>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</si>
  <si>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</si>
  <si>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</si>
  <si>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</si>
  <si>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</si>
  <si>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</si>
  <si>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</si>
  <si>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</si>
  <si>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</si>
  <si>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</si>
  <si>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</si>
  <si>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</si>
  <si>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</si>
  <si>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</si>
  <si>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</si>
  <si>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</si>
  <si>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</si>
  <si>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</si>
  <si>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</si>
  <si>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</si>
  <si>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</si>
  <si>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</si>
  <si>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</si>
  <si>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</si>
  <si>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</si>
  <si>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</si>
  <si>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</si>
  <si>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</si>
  <si>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</si>
  <si>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</si>
  <si>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</si>
  <si>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</si>
  <si>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</si>
  <si>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</si>
  <si>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</si>
  <si>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</si>
  <si>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</si>
  <si>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</si>
  <si>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</si>
  <si>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</si>
  <si>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</si>
  <si>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</si>
  <si>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</si>
  <si>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</si>
  <si>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</si>
  <si>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</si>
  <si>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</si>
  <si>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</si>
  <si>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</si>
  <si>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</si>
  <si>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</si>
  <si>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</si>
  <si>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</si>
  <si>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</si>
  <si>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</si>
  <si>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</si>
  <si>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</si>
  <si>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</si>
  <si>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</si>
  <si>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</si>
  <si>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</si>
  <si>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</si>
  <si>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</si>
  <si>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</si>
  <si>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</si>
  <si>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</si>
  <si>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</si>
  <si>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</si>
  <si>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</si>
  <si>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</si>
  <si>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</si>
  <si>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</si>
  <si>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</si>
  <si>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</si>
  <si>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</si>
  <si>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</si>
  <si>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</si>
  <si>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</si>
  <si>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</si>
  <si>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</si>
  <si>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</si>
  <si>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</si>
  <si>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</si>
  <si>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</si>
  <si>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</si>
  <si>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</si>
  <si>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</si>
  <si>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</si>
  <si>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</si>
  <si>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</si>
  <si>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</si>
  <si>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</si>
  <si>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</si>
  <si>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</si>
  <si>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</si>
  <si>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</si>
  <si>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</si>
  <si>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</si>
  <si>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</si>
  <si>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</si>
  <si>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</si>
  <si>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</si>
  <si>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</si>
  <si>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</si>
  <si>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</si>
  <si>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</si>
  <si>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</si>
  <si>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</si>
  <si>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</si>
  <si>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</si>
  <si>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</si>
  <si>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</si>
  <si>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</si>
  <si>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</si>
  <si>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</si>
  <si>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</si>
  <si>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</si>
  <si>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</si>
  <si>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</si>
  <si>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</si>
  <si>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</si>
  <si>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</si>
  <si>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</si>
  <si>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</si>
  <si>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</si>
  <si>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</si>
  <si>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</si>
  <si>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</si>
  <si>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</si>
  <si>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</si>
  <si>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</si>
  <si>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</si>
  <si>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</si>
  <si>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</si>
  <si>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</si>
  <si>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</si>
  <si>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</si>
  <si>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</si>
  <si>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</si>
  <si>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</si>
  <si>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</si>
  <si>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</si>
  <si>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</si>
  <si>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</si>
  <si>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</si>
  <si>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</si>
  <si>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</si>
  <si>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</si>
  <si>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</si>
  <si>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</si>
  <si>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</si>
  <si>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</si>
  <si>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</si>
  <si>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</si>
  <si>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</si>
  <si>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</si>
  <si>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</si>
  <si>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</si>
  <si>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</si>
  <si>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</si>
  <si>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</si>
  <si>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</si>
  <si>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</si>
  <si>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</si>
  <si>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</si>
  <si>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</si>
  <si>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</si>
  <si>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</si>
  <si>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</si>
  <si>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</si>
  <si>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</si>
  <si>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</si>
  <si>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</si>
  <si>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</si>
  <si>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</si>
  <si>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</si>
  <si>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</si>
  <si>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</si>
  <si>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</si>
  <si>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</si>
  <si>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</si>
  <si>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</si>
  <si>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</si>
  <si>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</si>
  <si>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</si>
  <si>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</si>
  <si>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</si>
  <si>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</si>
  <si>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</si>
  <si>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</si>
  <si>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</si>
  <si>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</si>
  <si>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</si>
  <si>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</si>
  <si>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</si>
  <si>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</si>
  <si>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</si>
  <si>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</si>
  <si>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</si>
  <si>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</si>
  <si>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</si>
  <si>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</si>
  <si>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</si>
  <si>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</si>
  <si>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</si>
  <si>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</si>
  <si>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</si>
  <si>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</si>
  <si>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</si>
  <si>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</si>
  <si>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</si>
  <si>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</si>
  <si>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</si>
  <si>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</si>
  <si>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</si>
  <si>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</si>
  <si>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</si>
  <si>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</si>
  <si>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</si>
  <si>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</si>
  <si>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</si>
  <si>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</si>
  <si>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</si>
  <si>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</si>
  <si>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</si>
  <si>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</si>
  <si>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</si>
  <si>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</si>
  <si>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</si>
  <si>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</si>
  <si>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</si>
  <si>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</si>
  <si>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</si>
  <si>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</si>
  <si>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</si>
  <si>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</si>
  <si>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</si>
  <si>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</si>
  <si>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</si>
  <si>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</si>
  <si>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</si>
  <si>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</si>
  <si>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</si>
  <si>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</si>
  <si>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</si>
  <si>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</si>
  <si>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</si>
  <si>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</si>
  <si>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</si>
  <si>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</si>
  <si>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</si>
  <si>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</si>
  <si>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</si>
  <si>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</si>
  <si>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</si>
  <si>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</si>
  <si>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</si>
  <si>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</si>
  <si>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</si>
  <si>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</si>
  <si>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</si>
  <si>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</si>
  <si>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</si>
  <si>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</si>
  <si>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</si>
  <si>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</si>
  <si>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</si>
  <si>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</si>
  <si>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</si>
  <si>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</si>
  <si>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</si>
  <si>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</si>
  <si>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</si>
  <si>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</si>
  <si>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</si>
  <si>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</si>
  <si>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</si>
  <si>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</si>
  <si>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</si>
  <si>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</si>
  <si>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</si>
  <si>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</si>
  <si>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</si>
  <si>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</si>
  <si>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</si>
  <si>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</si>
  <si>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</si>
  <si>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</si>
  <si>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</si>
  <si>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</si>
  <si>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</si>
  <si>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</si>
  <si>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</si>
  <si>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</si>
  <si>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</si>
  <si>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</si>
  <si>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</si>
  <si>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</si>
  <si>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</si>
  <si>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</si>
  <si>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</si>
  <si>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</si>
  <si>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</si>
  <si>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</si>
  <si>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</si>
  <si>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</si>
  <si>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</si>
  <si>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</si>
  <si>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</si>
  <si>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</si>
  <si>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</si>
  <si>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</si>
  <si>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</si>
  <si>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</si>
  <si>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</si>
  <si>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</si>
  <si>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</si>
  <si>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</si>
  <si>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</si>
  <si>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</si>
  <si>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</si>
  <si>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</si>
  <si>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</si>
  <si>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</si>
  <si>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</si>
  <si>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</si>
  <si>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</si>
  <si>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</si>
  <si>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</si>
  <si>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</si>
  <si>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</si>
  <si>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</si>
  <si>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</si>
  <si>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</si>
  <si>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</si>
  <si>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</si>
  <si>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</si>
  <si>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</si>
  <si>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</si>
  <si>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</si>
  <si>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</si>
  <si>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</si>
  <si>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</si>
  <si>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</si>
  <si>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</si>
  <si>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</si>
  <si>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</si>
  <si>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</si>
  <si>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</si>
  <si>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</si>
  <si>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</si>
  <si>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</si>
  <si>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</si>
  <si>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</si>
  <si>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</si>
  <si>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</si>
  <si>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</si>
  <si>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</si>
  <si>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</si>
  <si>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</si>
  <si>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</si>
  <si>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</si>
  <si>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</si>
  <si>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</si>
  <si>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</si>
  <si>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</si>
  <si>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</si>
  <si>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</si>
  <si>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</si>
  <si>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</si>
  <si>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</si>
  <si>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</si>
  <si>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</si>
  <si>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</si>
  <si>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</si>
  <si>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</si>
  <si>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</si>
  <si>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</si>
  <si>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</si>
  <si>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</si>
  <si>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</si>
  <si>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</si>
  <si>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</si>
  <si>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</si>
  <si>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</si>
  <si>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</si>
  <si>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</si>
  <si>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</si>
  <si>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</si>
  <si>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</si>
  <si>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</si>
  <si>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</si>
  <si>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</si>
  <si>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</si>
  <si>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</si>
  <si>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</si>
  <si>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</si>
  <si>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</si>
  <si>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</si>
  <si>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</si>
  <si>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</si>
  <si>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</si>
  <si>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</si>
  <si>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</si>
  <si>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</si>
  <si>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</si>
  <si>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</si>
  <si>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</si>
  <si>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</si>
  <si>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</si>
  <si>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</si>
  <si>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</si>
  <si>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</si>
  <si>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</si>
  <si>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</si>
  <si>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</si>
  <si>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</si>
  <si>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</si>
  <si>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</si>
  <si>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</si>
  <si>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</si>
  <si>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</si>
  <si>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</si>
  <si>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</si>
  <si>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</si>
  <si>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</si>
  <si>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</si>
  <si>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</si>
  <si>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</si>
  <si>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</si>
  <si>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</si>
  <si>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</si>
  <si>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</si>
  <si>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</si>
  <si>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</si>
  <si>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</si>
  <si>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</si>
  <si>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</si>
  <si>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</si>
  <si>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</si>
  <si>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</si>
  <si>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</si>
  <si>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</si>
  <si>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</si>
  <si>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</si>
  <si>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</si>
  <si>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</si>
  <si>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</si>
  <si>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</si>
  <si>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</si>
  <si>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</si>
  <si>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</si>
  <si>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</si>
  <si>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</si>
  <si>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</si>
  <si>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</si>
  <si>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</si>
  <si>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</si>
  <si>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</si>
  <si>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</si>
  <si>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</si>
  <si>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</si>
  <si>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</si>
  <si>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</si>
  <si>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</si>
  <si>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</si>
  <si>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</si>
  <si>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</si>
  <si>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</si>
  <si>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</si>
  <si>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</si>
  <si>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</si>
  <si>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</si>
  <si>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</si>
  <si>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</si>
  <si>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</si>
  <si>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</si>
  <si>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</si>
  <si>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</si>
  <si>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</si>
  <si>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</si>
  <si>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</si>
  <si>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</si>
  <si>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</si>
  <si>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</si>
  <si>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</si>
  <si>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</si>
  <si>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</si>
  <si>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</si>
  <si>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</si>
  <si>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</si>
  <si>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</si>
  <si>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</si>
  <si>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</si>
  <si>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</si>
  <si>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</si>
  <si>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</si>
  <si>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</si>
  <si>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</si>
  <si>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</si>
  <si>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</si>
  <si>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</si>
  <si>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</si>
  <si>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</si>
  <si>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</si>
  <si>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</si>
  <si>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</si>
  <si>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</si>
  <si>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</si>
  <si>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</si>
  <si>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</si>
  <si>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</si>
  <si>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</si>
  <si>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</si>
  <si>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</si>
  <si>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</si>
  <si>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</si>
  <si>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</si>
  <si>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</si>
  <si>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</si>
  <si>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</si>
  <si>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</si>
  <si>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</si>
  <si>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</si>
  <si>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</si>
  <si>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</si>
  <si>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</si>
  <si>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</si>
  <si>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</si>
  <si>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</si>
  <si>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</si>
  <si>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</si>
  <si>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</si>
  <si>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</si>
  <si>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</si>
  <si>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</si>
  <si>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</si>
  <si>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</si>
  <si>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</si>
  <si>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</si>
  <si>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</si>
  <si>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</si>
  <si>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</si>
  <si>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</si>
  <si>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</si>
  <si>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</si>
  <si>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</si>
  <si>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</si>
  <si>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</si>
  <si>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</si>
  <si>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</si>
  <si>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</si>
  <si>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</si>
  <si>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</si>
  <si>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</si>
  <si>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</si>
  <si>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</si>
  <si>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</si>
  <si>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</si>
  <si>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</si>
  <si>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</si>
  <si>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</si>
  <si>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</si>
  <si>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</si>
  <si>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</si>
  <si>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</si>
  <si>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</si>
  <si>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</si>
  <si>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</si>
  <si>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</si>
  <si>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</si>
  <si>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</si>
  <si>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</si>
  <si>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</si>
  <si>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</si>
  <si>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</si>
  <si>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</si>
  <si>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</si>
  <si>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</si>
  <si>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</si>
  <si>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</si>
  <si>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</si>
  <si>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</si>
  <si>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</si>
  <si>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</si>
  <si>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</si>
  <si>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</si>
  <si>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</si>
  <si>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</si>
  <si>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</si>
  <si>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</si>
  <si>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</si>
  <si>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</si>
  <si>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</si>
  <si>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</si>
  <si>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</si>
  <si>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</si>
  <si>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</si>
  <si>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</si>
  <si>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</si>
  <si>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</si>
  <si>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</si>
  <si>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</si>
  <si>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</si>
  <si>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</si>
  <si>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</si>
  <si>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</si>
  <si>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</si>
  <si>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</si>
  <si>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</si>
  <si>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</si>
  <si>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</si>
  <si>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</si>
  <si>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</si>
  <si>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</si>
  <si>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</si>
  <si>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</si>
  <si>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</si>
  <si>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</si>
  <si>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</si>
  <si>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</si>
  <si>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</si>
  <si>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</si>
  <si>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</si>
  <si>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</si>
  <si>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</si>
  <si>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</si>
  <si>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</si>
  <si>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</si>
  <si>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</si>
  <si>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</si>
  <si>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</si>
  <si>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</si>
  <si>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</si>
  <si>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</si>
  <si>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</si>
  <si>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</si>
  <si>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</si>
  <si>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</si>
  <si>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</si>
  <si>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</si>
  <si>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</si>
  <si>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</si>
  <si>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</si>
  <si>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</si>
  <si>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</si>
  <si>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</si>
  <si>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</si>
  <si>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</si>
  <si>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</si>
  <si>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</si>
  <si>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</si>
  <si>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</si>
  <si>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</si>
  <si>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</si>
  <si>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</si>
  <si>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</si>
  <si>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</si>
  <si>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</si>
  <si>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</si>
  <si>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</si>
  <si>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</si>
  <si>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</si>
  <si>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</si>
  <si>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</si>
  <si>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</si>
  <si>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</si>
  <si>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</si>
  <si>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</si>
  <si>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</si>
  <si>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</si>
  <si>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</si>
  <si>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</si>
  <si>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</si>
  <si>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</si>
  <si>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</si>
  <si>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</si>
  <si>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</si>
  <si>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</si>
  <si>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</si>
  <si>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</si>
  <si>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</si>
  <si>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</si>
  <si>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</si>
  <si>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</si>
  <si>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</si>
  <si>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</si>
  <si>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</si>
  <si>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</si>
  <si>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</si>
  <si>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</si>
  <si>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</si>
  <si>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</si>
  <si>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</si>
  <si>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</si>
  <si>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</si>
  <si>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</si>
  <si>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</si>
  <si>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</si>
  <si>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</si>
  <si>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</si>
  <si>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</si>
  <si>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</si>
  <si>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</si>
  <si>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</si>
  <si>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</si>
  <si>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</si>
  <si>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</si>
  <si>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</si>
  <si>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</si>
  <si>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</si>
  <si>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</si>
  <si>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</si>
  <si>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</si>
  <si>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</si>
  <si>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</si>
  <si>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</si>
  <si>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</si>
  <si>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</si>
  <si>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</si>
  <si>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</si>
  <si>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</si>
  <si>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</si>
  <si>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</si>
  <si>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</si>
  <si>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</si>
  <si>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</si>
  <si>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</si>
  <si>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</si>
  <si>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</si>
  <si>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</si>
  <si>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</si>
  <si>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</si>
  <si>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</si>
  <si>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</si>
  <si>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</si>
  <si>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</si>
  <si>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</si>
  <si>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</si>
  <si>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</si>
  <si>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</si>
  <si>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</si>
  <si>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</si>
  <si>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</si>
  <si>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</si>
  <si>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</si>
  <si>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</si>
  <si>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</si>
  <si>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</si>
  <si>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</si>
  <si>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</si>
  <si>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</si>
  <si>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</si>
  <si>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</si>
  <si>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</si>
  <si>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</si>
  <si>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</si>
  <si>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</si>
  <si>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</si>
  <si>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</si>
  <si>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</si>
  <si>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</si>
  <si>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</si>
  <si>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</si>
  <si>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</si>
  <si>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</si>
  <si>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</si>
  <si>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</si>
  <si>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</si>
  <si>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</si>
  <si>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</si>
  <si>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</si>
  <si>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</si>
  <si>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</si>
  <si>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</si>
  <si>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</si>
  <si>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</si>
  <si>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</si>
  <si>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</si>
  <si>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</si>
  <si>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</si>
  <si>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</si>
  <si>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</si>
  <si>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</si>
  <si>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</si>
  <si>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</si>
  <si>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</si>
  <si>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</si>
  <si>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</si>
  <si>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</si>
  <si>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</si>
  <si>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</si>
  <si>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</si>
  <si>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</si>
  <si>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</si>
  <si>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</si>
  <si>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</si>
  <si>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</si>
  <si>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</si>
  <si>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</si>
  <si>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</si>
  <si>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</si>
  <si>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</si>
  <si>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</si>
  <si>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</si>
  <si>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</si>
  <si>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</si>
  <si>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</si>
  <si>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</si>
  <si>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</si>
  <si>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</si>
  <si>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</si>
  <si>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</si>
  <si>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</si>
  <si>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</si>
  <si>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</si>
  <si>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</si>
  <si>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</si>
  <si>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</si>
  <si>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</si>
  <si>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</si>
  <si>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</si>
  <si>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</si>
  <si>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</si>
  <si>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</si>
  <si>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</si>
  <si>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</si>
  <si>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</si>
  <si>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</si>
  <si>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</si>
  <si>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</si>
  <si>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</si>
  <si>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</si>
  <si>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</si>
  <si>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</si>
  <si>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</si>
  <si>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</si>
  <si>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</si>
  <si>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</si>
  <si>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</si>
  <si>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</si>
  <si>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</si>
  <si>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</si>
  <si>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</si>
  <si>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</si>
  <si>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</si>
  <si>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</si>
  <si>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</si>
  <si>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</si>
  <si>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</si>
  <si>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</si>
  <si>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</si>
  <si>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</si>
  <si>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</si>
  <si>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</si>
  <si>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</si>
  <si>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</si>
  <si>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</si>
  <si>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</si>
  <si>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</si>
  <si>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</si>
  <si>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</si>
  <si>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</si>
  <si>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</si>
  <si>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</si>
  <si>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</si>
  <si>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</si>
  <si>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</si>
  <si>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</si>
  <si>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</si>
  <si>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</si>
  <si>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</si>
  <si>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</si>
  <si>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</si>
  <si>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</si>
  <si>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</si>
  <si>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</si>
  <si>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</si>
  <si>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</si>
  <si>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</si>
  <si>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</si>
  <si>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</si>
  <si>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</si>
  <si>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</si>
  <si>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</si>
  <si>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</si>
  <si>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</si>
  <si>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</si>
  <si>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</si>
  <si>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</si>
  <si>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</si>
  <si>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</si>
  <si>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</si>
  <si>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</si>
  <si>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</si>
  <si>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</si>
  <si>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</si>
  <si>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</si>
  <si>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</si>
  <si>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</si>
  <si>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</si>
  <si>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</si>
  <si>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</si>
  <si>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</si>
  <si>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</si>
  <si>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</si>
  <si>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</si>
  <si>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</si>
  <si>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</si>
  <si>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</si>
  <si>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</si>
  <si>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</si>
  <si>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</si>
  <si>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</si>
  <si>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</si>
  <si>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</si>
  <si>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</si>
  <si>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</si>
  <si>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</si>
  <si>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</si>
  <si>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</si>
  <si>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</si>
  <si>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</si>
  <si>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</si>
  <si>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</si>
  <si>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</si>
  <si>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</si>
  <si>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</si>
  <si>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</si>
  <si>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</si>
  <si>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</si>
  <si>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</si>
  <si>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</si>
  <si>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</si>
  <si>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</si>
  <si>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</si>
  <si>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</si>
  <si>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</si>
  <si>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</si>
  <si>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</si>
  <si>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</si>
  <si>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</si>
  <si>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</si>
  <si>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</si>
  <si>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</si>
  <si>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</si>
  <si>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</si>
  <si>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</si>
  <si>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</si>
  <si>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</si>
  <si>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</si>
  <si>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</si>
  <si>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</si>
  <si>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</si>
  <si>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</si>
  <si>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</si>
  <si>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</si>
  <si>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</si>
  <si>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</si>
  <si>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</si>
  <si>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</si>
  <si>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</si>
  <si>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</si>
  <si>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</si>
  <si>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</si>
  <si>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</si>
  <si>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</si>
  <si>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</si>
  <si>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</si>
  <si>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</si>
  <si>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</si>
  <si>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</si>
  <si>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</si>
  <si>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</si>
  <si>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</si>
  <si>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</si>
  <si>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</si>
  <si>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</si>
  <si>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</si>
  <si>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</si>
  <si>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</si>
  <si>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</si>
  <si>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</si>
  <si>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</si>
  <si>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</si>
  <si>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</si>
  <si>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</si>
  <si>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</si>
  <si>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</si>
  <si>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</si>
  <si>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</si>
  <si>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</si>
  <si>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</si>
  <si>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</si>
  <si>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</si>
  <si>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</si>
  <si>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</si>
  <si>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</si>
  <si>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</si>
  <si>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</si>
  <si>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</si>
  <si>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</si>
  <si>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</si>
  <si>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</si>
  <si>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</si>
  <si>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</si>
  <si>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</si>
  <si>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</si>
  <si>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</si>
  <si>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</si>
  <si>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</si>
  <si>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</si>
  <si>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</si>
  <si>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</si>
  <si>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</si>
  <si>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</si>
  <si>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</si>
  <si>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</si>
  <si>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</si>
  <si>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</si>
  <si>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</si>
  <si>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</si>
  <si>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</si>
  <si>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</si>
  <si>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</si>
  <si>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</si>
  <si>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</si>
  <si>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</si>
  <si>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</si>
  <si>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</si>
  <si>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</si>
  <si>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</si>
  <si>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</si>
  <si>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</si>
  <si>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</si>
  <si>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</si>
  <si>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</si>
  <si>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</si>
  <si>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</si>
  <si>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</si>
  <si>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</si>
  <si>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</si>
  <si>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</si>
  <si>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</si>
  <si>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</si>
  <si>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</si>
  <si>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</si>
  <si>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</si>
  <si>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</si>
  <si>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</si>
  <si>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</si>
  <si>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</si>
  <si>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</si>
  <si>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</si>
  <si>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</si>
  <si>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</si>
  <si>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</si>
  <si>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</si>
  <si>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</si>
  <si>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</si>
  <si>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</si>
  <si>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</si>
  <si>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</si>
  <si>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</si>
  <si>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</si>
  <si>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</si>
  <si>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</si>
  <si>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</si>
  <si>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</si>
  <si>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</si>
  <si>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</si>
  <si>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</si>
  <si>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</si>
  <si>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</si>
  <si>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</si>
  <si>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</si>
  <si>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</si>
  <si>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</si>
  <si>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</si>
  <si>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</si>
  <si>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</si>
  <si>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</si>
  <si>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</si>
  <si>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</si>
  <si>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</si>
  <si>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</si>
  <si>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</si>
  <si>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</si>
  <si>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</si>
  <si>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</si>
  <si>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</si>
  <si>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</si>
  <si>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</si>
  <si>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</si>
  <si>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</si>
  <si>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</si>
  <si>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</si>
  <si>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</si>
  <si>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</si>
  <si>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</si>
  <si>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</si>
  <si>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</si>
  <si>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</si>
  <si>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</si>
  <si>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</si>
  <si>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</si>
  <si>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</si>
  <si>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</si>
  <si>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</si>
  <si>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</si>
  <si>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</si>
  <si>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</si>
  <si>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</si>
  <si>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</si>
  <si>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</si>
  <si>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</si>
  <si>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</si>
  <si>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</si>
  <si>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</si>
  <si>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</si>
  <si>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</si>
  <si>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</si>
  <si>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</si>
  <si>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</si>
  <si>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</si>
  <si>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</si>
  <si>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</si>
  <si>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</si>
  <si>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</si>
  <si>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</si>
  <si>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</si>
  <si>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</si>
  <si>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</si>
  <si>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</si>
  <si>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</si>
  <si>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</si>
  <si>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</si>
  <si>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</si>
  <si>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</si>
  <si>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</si>
  <si>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</si>
  <si>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</si>
  <si>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</si>
  <si>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</si>
  <si>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</si>
  <si>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</si>
  <si>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</si>
  <si>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</si>
  <si>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</si>
  <si>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</si>
  <si>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</si>
  <si>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</si>
  <si>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</si>
  <si>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</si>
  <si>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</si>
  <si>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</si>
  <si>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</si>
  <si>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</si>
  <si>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</si>
  <si>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</si>
  <si>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</si>
  <si>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</si>
  <si>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</si>
  <si>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</si>
  <si>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</si>
  <si>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</si>
  <si>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</si>
  <si>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</si>
  <si>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</si>
  <si>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</si>
  <si>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</si>
  <si>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</si>
  <si>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</si>
  <si>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</si>
  <si>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</si>
  <si>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</si>
  <si>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</si>
  <si>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</si>
  <si>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</si>
  <si>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</si>
  <si>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</si>
  <si>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</si>
  <si>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</si>
  <si>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</si>
  <si>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</si>
  <si>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</si>
  <si>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</si>
  <si>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</si>
  <si>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</si>
  <si>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</si>
  <si>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</si>
  <si>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</si>
  <si>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</si>
  <si>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</si>
  <si>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</si>
  <si>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</si>
  <si>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</si>
  <si>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</si>
  <si>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</si>
  <si>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</si>
  <si>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</si>
  <si>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</si>
  <si>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</si>
  <si>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</si>
  <si>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</si>
  <si>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</si>
  <si>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</si>
  <si>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</si>
  <si>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</si>
  <si>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</si>
  <si>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</si>
  <si>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</si>
  <si>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</si>
  <si>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</si>
  <si>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</si>
  <si>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</si>
  <si>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</si>
  <si>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</si>
  <si>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</si>
  <si>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</si>
  <si>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</si>
  <si>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</si>
  <si>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</si>
  <si>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</si>
  <si>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</si>
  <si>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</si>
  <si>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</si>
  <si>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</si>
  <si>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</si>
  <si>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</si>
  <si>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</si>
  <si>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</si>
  <si>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</si>
  <si>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</si>
  <si>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</si>
  <si>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</si>
  <si>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</si>
  <si>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</si>
  <si>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</si>
  <si>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</si>
  <si>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</si>
  <si>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</si>
  <si>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</si>
  <si>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</si>
  <si>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</si>
  <si>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</si>
  <si>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</si>
  <si>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</si>
  <si>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</si>
  <si>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</si>
  <si>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</si>
  <si>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</si>
  <si>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</si>
  <si>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</si>
  <si>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</si>
  <si>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</si>
  <si>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</si>
  <si>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</si>
  <si>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</si>
  <si>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</si>
  <si>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</si>
  <si>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</si>
  <si>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</si>
  <si>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</si>
  <si>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</si>
  <si>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</si>
  <si>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</si>
  <si>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</si>
  <si>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</si>
  <si>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</si>
  <si>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</si>
  <si>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</si>
  <si>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</si>
  <si>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</si>
  <si>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</si>
  <si>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</si>
  <si>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</si>
  <si>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</si>
  <si>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</si>
  <si>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</si>
  <si>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</si>
  <si>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</si>
  <si>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</si>
  <si>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</si>
  <si>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</si>
  <si>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</si>
  <si>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</si>
  <si>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</si>
  <si>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</si>
  <si>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</si>
  <si>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</si>
  <si>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</si>
  <si>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</si>
  <si>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</si>
  <si>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</si>
  <si>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</si>
  <si>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</si>
  <si>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</si>
  <si>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</si>
  <si>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</si>
  <si>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</si>
  <si>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</si>
  <si>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</si>
  <si>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</si>
  <si>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</si>
  <si>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</si>
  <si>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</si>
  <si>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</si>
  <si>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</si>
  <si>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</si>
  <si>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</si>
  <si>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</si>
  <si>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</si>
  <si>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</si>
  <si>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</si>
  <si>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</si>
  <si>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</si>
  <si>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</si>
  <si>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</si>
  <si>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</si>
  <si>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</si>
  <si>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</si>
  <si>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</si>
  <si>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</si>
  <si>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</si>
  <si>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</si>
  <si>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</si>
  <si>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</si>
  <si>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</si>
  <si>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</si>
  <si>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</si>
  <si>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</si>
  <si>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</si>
  <si>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</si>
  <si>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</si>
  <si>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</si>
  <si>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</si>
  <si>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</si>
  <si>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</si>
  <si>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</si>
  <si>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</si>
  <si>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</si>
  <si>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</si>
  <si>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</si>
  <si>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</si>
  <si>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</si>
  <si>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</si>
  <si>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</si>
  <si>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</si>
  <si>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</si>
  <si>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</si>
  <si>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</si>
  <si>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</si>
  <si>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</si>
  <si>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</si>
  <si>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</si>
  <si>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</si>
  <si>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</si>
  <si>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</si>
  <si>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</si>
  <si>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</si>
  <si>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</si>
  <si>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</si>
  <si>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</si>
  <si>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</si>
  <si>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</si>
  <si>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</si>
  <si>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</si>
  <si>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</si>
  <si>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</si>
  <si>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</si>
  <si>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</si>
  <si>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</si>
  <si>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</si>
  <si>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</si>
  <si>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</si>
  <si>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</si>
  <si>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</si>
  <si>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</si>
  <si>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</si>
  <si>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</si>
  <si>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</si>
  <si>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</si>
  <si>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</si>
  <si>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</si>
  <si>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</si>
  <si>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</si>
  <si>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</si>
  <si>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</si>
  <si>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</si>
  <si>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</si>
  <si>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</si>
  <si>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</si>
  <si>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</si>
  <si>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</si>
  <si>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</si>
  <si>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</si>
  <si>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</si>
  <si>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</si>
  <si>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</si>
  <si>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</si>
  <si>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</si>
  <si>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</si>
  <si>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</si>
  <si>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</si>
  <si>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</si>
  <si>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</si>
  <si>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</si>
  <si>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</si>
  <si>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</si>
  <si>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</si>
  <si>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</si>
  <si>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</si>
  <si>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</si>
  <si>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</si>
  <si>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</si>
  <si>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</si>
  <si>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</si>
  <si>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</si>
  <si>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</si>
  <si>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</si>
  <si>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</si>
  <si>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</si>
  <si>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</si>
  <si>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</si>
  <si>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</si>
  <si>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</si>
  <si>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</si>
  <si>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</si>
  <si>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</si>
  <si>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</si>
  <si>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</si>
  <si>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</si>
  <si>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</si>
  <si>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</si>
  <si>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</si>
  <si>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</si>
  <si>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</si>
  <si>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</si>
  <si>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</si>
  <si>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</si>
  <si>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</si>
  <si>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</si>
  <si>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</si>
  <si>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</si>
  <si>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</si>
  <si>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</si>
  <si>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</si>
  <si>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</si>
  <si>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</si>
  <si>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</si>
  <si>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</si>
  <si>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</si>
  <si>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</si>
  <si>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</si>
  <si>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</si>
  <si>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</si>
  <si>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</si>
  <si>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</si>
  <si>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</si>
  <si>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</si>
  <si>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</si>
  <si>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</si>
  <si>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</si>
  <si>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</si>
  <si>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</si>
  <si>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</si>
  <si>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</si>
  <si>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</si>
  <si>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</si>
  <si>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</si>
  <si>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</si>
  <si>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</si>
  <si>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</si>
  <si>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</si>
  <si>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</si>
  <si>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</si>
  <si>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</si>
  <si>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</si>
  <si>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</si>
  <si>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</si>
  <si>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</si>
  <si>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</si>
  <si>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</si>
  <si>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</si>
  <si>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</si>
  <si>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</si>
  <si>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</si>
  <si>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</si>
  <si>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</si>
  <si>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</si>
  <si>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</si>
  <si>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</si>
  <si>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</si>
  <si>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</si>
  <si>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</si>
  <si>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</si>
  <si>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</si>
  <si>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</si>
  <si>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</si>
  <si>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</si>
  <si>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</si>
  <si>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</si>
  <si>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</si>
  <si>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</si>
  <si>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</si>
  <si>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</si>
  <si>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</si>
  <si>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</si>
  <si>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</si>
  <si>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</si>
  <si>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</si>
  <si>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</si>
  <si>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</si>
  <si>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</si>
  <si>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</si>
  <si>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</si>
  <si>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</si>
  <si>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</si>
  <si>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</si>
  <si>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</si>
  <si>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</si>
  <si>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</si>
  <si>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</si>
  <si>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</si>
  <si>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</si>
  <si>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</si>
  <si>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</si>
  <si>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</si>
  <si>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</si>
  <si>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</si>
  <si>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</si>
  <si>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</si>
  <si>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</si>
  <si>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</si>
  <si>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</si>
  <si>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</si>
  <si>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</si>
  <si>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</si>
  <si>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</si>
  <si>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</si>
  <si>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</si>
  <si>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</si>
  <si>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</si>
  <si>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</si>
  <si>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</si>
  <si>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</si>
  <si>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</si>
  <si>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</si>
  <si>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</si>
  <si>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</si>
  <si>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</si>
  <si>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</si>
  <si>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</si>
  <si>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</si>
  <si>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</si>
  <si>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</si>
  <si>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</si>
  <si>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</si>
  <si>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</si>
  <si>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</si>
  <si>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</si>
  <si>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</si>
  <si>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</si>
  <si>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</si>
  <si>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</si>
  <si>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</si>
  <si>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</si>
  <si>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</si>
  <si>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</si>
  <si>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</si>
  <si>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</si>
  <si>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</si>
  <si>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</si>
  <si>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</si>
  <si>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</si>
  <si>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</si>
  <si>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</si>
  <si>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</si>
  <si>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</si>
  <si>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</si>
  <si>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</si>
  <si>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</si>
  <si>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</si>
  <si>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</si>
  <si>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</si>
  <si>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</si>
  <si>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</si>
  <si>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</si>
  <si>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</si>
  <si>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</si>
  <si>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</si>
  <si>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</si>
  <si>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</si>
  <si>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</si>
  <si>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</si>
  <si>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</si>
  <si>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</si>
  <si>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</si>
  <si>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</si>
  <si>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</si>
  <si>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</si>
  <si>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</si>
  <si>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</si>
  <si>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</si>
  <si>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</si>
  <si>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</si>
  <si>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</si>
  <si>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</si>
  <si>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</si>
  <si>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</si>
  <si>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</si>
  <si>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</si>
  <si>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</si>
  <si>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</si>
  <si>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</si>
  <si>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</si>
  <si>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</si>
  <si>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</si>
  <si>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</si>
  <si>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</si>
  <si>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</si>
  <si>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</si>
  <si>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</si>
  <si>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</si>
  <si>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</si>
  <si>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</si>
  <si>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</si>
  <si>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</si>
  <si>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</si>
  <si>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</si>
  <si>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</si>
  <si>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</si>
  <si>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</si>
  <si>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</si>
  <si>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</si>
  <si>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</si>
  <si>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</si>
  <si>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</si>
  <si>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</si>
  <si>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</si>
  <si>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</si>
  <si>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</si>
  <si>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</si>
  <si>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</si>
  <si>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</si>
  <si>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</si>
  <si>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</si>
  <si>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</si>
  <si>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</si>
  <si>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</si>
  <si>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</si>
  <si>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</si>
  <si>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</si>
  <si>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</si>
  <si>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</si>
  <si>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</si>
  <si>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</si>
  <si>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</si>
  <si>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</si>
  <si>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</si>
  <si>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</si>
  <si>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</si>
  <si>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</si>
  <si>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</si>
  <si>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</si>
  <si>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</si>
  <si>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</si>
  <si>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</si>
  <si>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</si>
  <si>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</si>
  <si>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</si>
  <si>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</si>
  <si>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</si>
  <si>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</si>
  <si>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</si>
  <si>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</si>
  <si>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</si>
  <si>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</si>
  <si>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</si>
  <si>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</si>
  <si>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</si>
  <si>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</si>
  <si>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</si>
  <si>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</si>
  <si>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</si>
  <si>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</si>
  <si>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</si>
  <si>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</si>
  <si>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</si>
  <si>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</si>
  <si>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</si>
  <si>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</si>
  <si>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</si>
  <si>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</si>
  <si>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</si>
  <si>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</si>
  <si>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</si>
  <si>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</si>
  <si>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</si>
  <si>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</si>
  <si>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</si>
  <si>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</si>
  <si>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</si>
  <si>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</si>
  <si>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</si>
  <si>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</si>
  <si>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</si>
  <si>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</si>
  <si>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</si>
  <si>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</si>
  <si>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</si>
  <si>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</si>
  <si>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</si>
  <si>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</si>
  <si>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</si>
  <si>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</si>
  <si>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</si>
  <si>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</si>
  <si>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</si>
  <si>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</si>
  <si>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</si>
  <si>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</si>
  <si>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</si>
  <si>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</si>
  <si>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</si>
  <si>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</si>
  <si>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</si>
  <si>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</si>
  <si>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</si>
  <si>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</si>
  <si>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</si>
  <si>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</si>
  <si>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</si>
  <si>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</si>
  <si>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</si>
  <si>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</si>
  <si>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</si>
  <si>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</si>
  <si>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</si>
  <si>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</si>
  <si>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</si>
  <si>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</si>
  <si>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</si>
  <si>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</si>
  <si>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</si>
  <si>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</si>
  <si>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</si>
  <si>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</si>
  <si>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</si>
  <si>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</si>
  <si>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</si>
  <si>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</si>
  <si>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</si>
  <si>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</si>
  <si>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</si>
  <si>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</si>
  <si>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</si>
  <si>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</si>
  <si>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</si>
  <si>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</si>
  <si>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</si>
  <si>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</si>
  <si>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</si>
  <si>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</si>
  <si>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</si>
  <si>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</si>
  <si>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</si>
  <si>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</si>
  <si>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</si>
  <si>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</si>
  <si>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</si>
  <si>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</si>
  <si>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</si>
  <si>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</si>
  <si>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</si>
  <si>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</si>
  <si>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</si>
  <si>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</si>
  <si>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</si>
  <si>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</si>
  <si>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</si>
  <si>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</si>
  <si>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</si>
  <si>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</si>
  <si>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</si>
  <si>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</si>
  <si>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</si>
  <si>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</si>
  <si>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</si>
  <si>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</si>
  <si>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</si>
  <si>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</si>
  <si>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</si>
  <si>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</si>
  <si>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</si>
  <si>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</si>
  <si>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</si>
  <si>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</si>
  <si>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</si>
  <si>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</si>
  <si>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</si>
  <si>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</si>
  <si>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</si>
  <si>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</si>
  <si>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</si>
  <si>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</si>
  <si>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</si>
  <si>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</si>
  <si>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</si>
  <si>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</si>
  <si>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</si>
  <si>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</si>
  <si>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</si>
  <si>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</si>
  <si>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</si>
  <si>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</si>
  <si>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</si>
  <si>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</si>
  <si>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</si>
  <si>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</si>
  <si>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</si>
  <si>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</si>
  <si>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</si>
  <si>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</si>
  <si>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</si>
  <si>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</si>
  <si>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</si>
  <si>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</si>
  <si>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</si>
  <si>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</si>
  <si>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</si>
  <si>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</si>
  <si>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</si>
  <si>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</si>
  <si>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</si>
  <si>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</si>
  <si>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</si>
  <si>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</si>
  <si>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</si>
  <si>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</si>
  <si>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</si>
  <si>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</si>
  <si>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</si>
  <si>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</si>
  <si>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</si>
  <si>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</si>
  <si>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</si>
  <si>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</si>
  <si>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</si>
  <si>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</si>
  <si>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</si>
  <si>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</si>
  <si>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</si>
  <si>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</si>
  <si>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</si>
  <si>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</si>
  <si>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</si>
  <si>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</si>
  <si>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</si>
  <si>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</si>
  <si>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</si>
  <si>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</si>
  <si>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</si>
  <si>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</si>
  <si>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</si>
  <si>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</si>
  <si>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</si>
  <si>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</si>
  <si>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</si>
  <si>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</si>
  <si>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</si>
  <si>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</si>
  <si>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</si>
  <si>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</si>
  <si>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</si>
  <si>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</si>
  <si>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</si>
  <si>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</si>
  <si>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</si>
  <si>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</si>
  <si>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</si>
  <si>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</si>
  <si>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</si>
  <si>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</si>
  <si>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</si>
  <si>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</si>
  <si>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</si>
  <si>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</si>
  <si>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</si>
  <si>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</si>
  <si>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</si>
  <si>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</si>
  <si>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</si>
  <si>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</si>
  <si>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</si>
  <si>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</si>
  <si>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</si>
  <si>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</si>
  <si>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</si>
  <si>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</si>
  <si>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</si>
  <si>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</si>
  <si>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</si>
  <si>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</si>
  <si>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</si>
  <si>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</si>
  <si>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</si>
  <si>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</si>
  <si>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</si>
  <si>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</si>
  <si>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</si>
  <si>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</si>
  <si>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</si>
  <si>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</si>
  <si>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</si>
  <si>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</si>
  <si>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</si>
  <si>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</si>
  <si>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</si>
  <si>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</si>
  <si>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</si>
  <si>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</si>
  <si>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</si>
  <si>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</si>
  <si>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</si>
  <si>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</si>
  <si>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</si>
  <si>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</si>
  <si>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</si>
  <si>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</si>
  <si>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</si>
  <si>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</si>
  <si>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</si>
  <si>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</si>
  <si>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</si>
  <si>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</si>
  <si>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</si>
  <si>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</si>
  <si>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</si>
  <si>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</si>
  <si>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</si>
  <si>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</si>
  <si>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</si>
  <si>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</si>
  <si>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</si>
  <si>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</si>
  <si>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</si>
  <si>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</si>
  <si>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</si>
  <si>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</si>
  <si>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</si>
  <si>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</si>
  <si>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</si>
  <si>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</si>
  <si>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</si>
  <si>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</si>
  <si>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</si>
  <si>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</si>
  <si>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</si>
  <si>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</si>
  <si>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</si>
  <si>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</si>
  <si>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</si>
  <si>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</si>
  <si>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</si>
  <si>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</si>
  <si>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</si>
  <si>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</si>
  <si>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</si>
  <si>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</si>
  <si>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</si>
  <si>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</si>
  <si>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</si>
  <si>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</si>
  <si>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</si>
  <si>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</si>
  <si>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</si>
  <si>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</si>
  <si>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</si>
  <si>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</si>
  <si>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</si>
  <si>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</si>
  <si>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</si>
  <si>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</si>
  <si>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</si>
  <si>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</si>
  <si>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</si>
  <si>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</si>
  <si>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</si>
  <si>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</si>
  <si>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</si>
  <si>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</si>
  <si>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</si>
  <si>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</si>
  <si>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</si>
  <si>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</si>
  <si>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</si>
  <si>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</si>
  <si>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</si>
  <si>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</si>
  <si>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</si>
  <si>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</si>
  <si>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</si>
  <si>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</si>
  <si>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</si>
  <si>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</si>
  <si>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</si>
  <si>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</si>
  <si>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</si>
  <si>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</si>
  <si>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</si>
  <si>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</si>
  <si>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</si>
  <si>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</si>
  <si>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</si>
  <si>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</si>
  <si>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</si>
  <si>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</si>
  <si>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</si>
  <si>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</si>
  <si>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</si>
  <si>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</si>
  <si>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</si>
  <si>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</si>
  <si>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</si>
  <si>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</si>
  <si>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</si>
  <si>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</si>
  <si>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</si>
  <si>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</si>
  <si>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</si>
  <si>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</si>
  <si>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</si>
  <si>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</si>
  <si>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</si>
  <si>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</si>
  <si>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</si>
  <si>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</si>
  <si>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</si>
  <si>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</si>
  <si>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</si>
  <si>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</si>
  <si>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</si>
  <si>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</si>
  <si>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</si>
  <si>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</si>
  <si>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</si>
  <si>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</si>
  <si>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</si>
  <si>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</si>
  <si>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</si>
  <si>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</si>
  <si>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</si>
  <si>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</si>
  <si>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</si>
  <si>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</si>
  <si>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</si>
  <si>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</si>
  <si>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</si>
  <si>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</si>
  <si>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</si>
  <si>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</si>
  <si>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</si>
  <si>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</si>
  <si>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</si>
  <si>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</si>
  <si>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</si>
  <si>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</si>
  <si>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</si>
  <si>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</si>
  <si>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</si>
  <si>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</si>
  <si>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</si>
  <si>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</si>
  <si>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</si>
  <si>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</si>
  <si>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</si>
  <si>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</si>
  <si>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</si>
  <si>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</si>
  <si>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</si>
  <si>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</si>
  <si>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</si>
  <si>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</si>
  <si>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</si>
  <si>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</si>
  <si>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</si>
  <si>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</si>
  <si>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</si>
  <si>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</si>
  <si>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</si>
  <si>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</si>
  <si>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</si>
  <si>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</si>
  <si>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</si>
  <si>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</si>
  <si>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</si>
  <si>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</si>
  <si>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</si>
  <si>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</si>
  <si>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</si>
  <si>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</si>
  <si>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</si>
  <si>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</si>
  <si>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</si>
  <si>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</si>
  <si>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</si>
  <si>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</si>
  <si>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</si>
  <si>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</si>
  <si>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</si>
  <si>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</si>
  <si>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</si>
  <si>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</si>
  <si>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</si>
  <si>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</si>
  <si>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</si>
  <si>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</si>
  <si>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</si>
  <si>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</si>
  <si>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</si>
  <si>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</si>
  <si>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</si>
  <si>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</si>
  <si>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</si>
  <si>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</si>
  <si>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</si>
  <si>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</si>
  <si>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</si>
  <si>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</si>
  <si>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</si>
  <si>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</si>
  <si>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</si>
  <si>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</si>
  <si>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</si>
  <si>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</si>
  <si>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</si>
  <si>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</si>
  <si>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</si>
  <si>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</si>
  <si>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</si>
  <si>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</si>
  <si>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</si>
  <si>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</si>
  <si>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</si>
  <si>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</si>
  <si>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</si>
  <si>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</si>
  <si>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</si>
  <si>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</si>
  <si>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</si>
  <si>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</si>
  <si>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</si>
  <si>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</si>
  <si>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</si>
  <si>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</si>
  <si>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</si>
  <si>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</si>
  <si>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</si>
  <si>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</si>
  <si>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</si>
  <si>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</si>
  <si>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</si>
  <si>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</si>
  <si>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</si>
  <si>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</si>
  <si>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</si>
  <si>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</si>
  <si>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</si>
  <si>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</si>
  <si>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</si>
  <si>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</si>
  <si>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</si>
  <si>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</si>
  <si>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</si>
  <si>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</si>
  <si>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</si>
  <si>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</si>
  <si>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</si>
  <si>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</si>
  <si>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</si>
  <si>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</si>
  <si>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</si>
  <si>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</si>
  <si>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</si>
  <si>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</si>
  <si>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</si>
  <si>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</si>
  <si>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</si>
  <si>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</si>
  <si>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</si>
  <si>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</si>
  <si>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</si>
  <si>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</si>
  <si>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</si>
  <si>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</si>
  <si>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</si>
  <si>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</si>
  <si>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</si>
  <si>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</si>
  <si>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</si>
  <si>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</si>
  <si>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</si>
  <si>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</si>
  <si>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</si>
  <si>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</si>
  <si>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</si>
  <si>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</si>
  <si>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</si>
  <si>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</si>
  <si>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</si>
  <si>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</si>
  <si>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</si>
  <si>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</si>
  <si>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</si>
  <si>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</si>
  <si>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</si>
  <si>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</si>
  <si>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</si>
  <si>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</si>
  <si>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</si>
  <si>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</si>
  <si>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</si>
  <si>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</si>
  <si>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</si>
  <si>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</si>
  <si>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</si>
  <si>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</si>
  <si>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</si>
  <si>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</si>
  <si>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</si>
  <si>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</si>
  <si>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</si>
  <si>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</si>
  <si>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</si>
  <si>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</si>
  <si>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</si>
  <si>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</si>
  <si>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</si>
  <si>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</si>
  <si>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</si>
  <si>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</si>
  <si>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</si>
  <si>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</si>
  <si>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</si>
  <si>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</si>
  <si>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</si>
  <si>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</si>
  <si>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</si>
  <si>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</si>
  <si>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</si>
  <si>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</si>
  <si>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</si>
  <si>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</si>
  <si>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</si>
  <si>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</si>
  <si>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</si>
  <si>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</si>
  <si>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</si>
  <si>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</si>
  <si>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</si>
  <si>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</si>
  <si>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</si>
  <si>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</si>
  <si>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</si>
  <si>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</si>
  <si>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</si>
  <si>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</si>
  <si>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</si>
  <si>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</si>
  <si>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</si>
  <si>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</si>
  <si>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</si>
  <si>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</si>
  <si>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</si>
  <si>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</si>
  <si>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</si>
  <si>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</si>
  <si>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</si>
  <si>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</si>
  <si>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</si>
  <si>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</si>
  <si>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</si>
  <si>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</si>
  <si>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</si>
  <si>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</si>
  <si>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</si>
  <si>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</si>
  <si>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</si>
  <si>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</si>
  <si>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</si>
  <si>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</si>
  <si>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</si>
  <si>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</si>
  <si>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</si>
  <si>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</si>
  <si>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</si>
  <si>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</si>
  <si>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</si>
  <si>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</si>
  <si>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</si>
  <si>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</si>
  <si>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</si>
  <si>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</si>
  <si>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</si>
  <si>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</si>
  <si>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</si>
  <si>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</si>
  <si>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</si>
  <si>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</si>
  <si>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</si>
  <si>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</si>
  <si>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</si>
  <si>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</si>
  <si>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</si>
  <si>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</si>
  <si>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</si>
  <si>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</si>
  <si>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</si>
  <si>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</si>
  <si>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</si>
  <si>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</si>
  <si>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</si>
  <si>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</si>
  <si>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</si>
  <si>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</si>
  <si>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</si>
  <si>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</si>
  <si>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</si>
  <si>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</si>
  <si>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</si>
  <si>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</si>
  <si>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</si>
  <si>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</si>
  <si>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</si>
  <si>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</si>
  <si>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</si>
  <si>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</si>
  <si>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</si>
  <si>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</si>
  <si>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</si>
  <si>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</si>
  <si>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</si>
  <si>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</si>
  <si>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</si>
  <si>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</si>
  <si>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</si>
  <si>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</si>
  <si>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</si>
  <si>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</si>
  <si>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</si>
  <si>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</si>
  <si>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</si>
  <si>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</si>
  <si>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</si>
  <si>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</si>
  <si>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</si>
  <si>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</si>
  <si>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</si>
  <si>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</si>
  <si>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</si>
  <si>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</si>
  <si>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</si>
  <si>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</si>
  <si>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</si>
  <si>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</si>
  <si>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</si>
  <si>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</si>
  <si>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</si>
  <si>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</si>
  <si>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</si>
  <si>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</si>
  <si>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</si>
  <si>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</si>
  <si>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</si>
  <si>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</si>
  <si>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</si>
  <si>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</si>
  <si>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</si>
  <si>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</si>
  <si>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</si>
  <si>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</si>
  <si>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</si>
  <si>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</si>
  <si>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</si>
  <si>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</si>
  <si>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</si>
  <si>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</si>
  <si>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</si>
  <si>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</si>
  <si>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</si>
  <si>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</si>
  <si>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</si>
  <si>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</si>
  <si>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</si>
  <si>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</si>
  <si>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</si>
  <si>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</si>
  <si>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</si>
  <si>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</si>
  <si>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</si>
  <si>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</si>
  <si>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</si>
  <si>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</si>
  <si>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</si>
  <si>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</si>
  <si>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</si>
  <si>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</si>
  <si>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</si>
  <si>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</si>
  <si>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</si>
  <si>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</si>
  <si>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</si>
  <si>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</si>
  <si>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</si>
  <si>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</si>
  <si>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</si>
  <si>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</si>
  <si>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</si>
  <si>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</si>
  <si>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</si>
  <si>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</si>
  <si>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</si>
  <si>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</si>
  <si>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</si>
  <si>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</si>
  <si>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</si>
  <si>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</si>
  <si>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</si>
  <si>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</si>
  <si>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</si>
  <si>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</si>
  <si>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</si>
  <si>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</si>
  <si>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</si>
  <si>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</si>
  <si>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</si>
  <si>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</si>
  <si>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</si>
  <si>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</si>
  <si>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</si>
  <si>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</si>
  <si>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</si>
  <si>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</si>
  <si>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</si>
  <si>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</si>
  <si>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</si>
  <si>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</si>
  <si>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</si>
  <si>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</si>
  <si>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</si>
  <si>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</si>
  <si>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</si>
  <si>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</si>
  <si>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</si>
  <si>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</si>
  <si>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</si>
  <si>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</si>
  <si>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</si>
  <si>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</si>
  <si>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</si>
  <si>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</si>
  <si>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</si>
  <si>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</si>
  <si>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</si>
  <si>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</si>
  <si>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</si>
  <si>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</si>
  <si>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</si>
  <si>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</si>
  <si>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</si>
  <si>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</si>
  <si>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</si>
  <si>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</si>
  <si>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</si>
  <si>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</si>
  <si>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</si>
  <si>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</si>
  <si>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</si>
  <si>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</si>
  <si>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</si>
  <si>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</si>
  <si>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</si>
  <si>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</si>
  <si>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</si>
  <si>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</si>
  <si>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</si>
  <si>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</si>
  <si>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</si>
  <si>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</si>
  <si>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</si>
  <si>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</si>
  <si>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</si>
  <si>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</si>
  <si>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</si>
  <si>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</si>
  <si>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</si>
  <si>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</si>
  <si>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</si>
  <si>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</si>
  <si>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</si>
  <si>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</si>
  <si>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</si>
  <si>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</si>
  <si>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</si>
  <si>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</si>
  <si>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</si>
  <si>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</si>
  <si>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</si>
  <si>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</si>
  <si>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</si>
  <si>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</si>
  <si>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</si>
  <si>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</si>
  <si>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</si>
  <si>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</si>
  <si>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</si>
  <si>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</si>
  <si>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</si>
  <si>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</si>
  <si>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</si>
  <si>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</si>
  <si>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</si>
  <si>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</si>
  <si>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</si>
  <si>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</si>
  <si>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</si>
  <si>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</si>
  <si>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</si>
  <si>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</si>
  <si>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</si>
  <si>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</si>
  <si>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</si>
  <si>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</si>
  <si>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</si>
  <si>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</si>
  <si>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</si>
  <si>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</si>
  <si>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</si>
  <si>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</si>
  <si>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</si>
  <si>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</si>
  <si>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</si>
  <si>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</si>
  <si>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</si>
  <si>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</si>
  <si>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</si>
  <si>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</si>
  <si>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</si>
  <si>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</si>
  <si>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</si>
  <si>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</si>
  <si>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</si>
  <si>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</si>
  <si>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</si>
  <si>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</si>
  <si>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</si>
  <si>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</si>
  <si>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</si>
  <si>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</si>
  <si>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</si>
  <si>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</si>
  <si>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</si>
  <si>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</si>
  <si>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</si>
  <si>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</si>
  <si>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</si>
  <si>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</si>
  <si>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</si>
  <si>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</si>
  <si>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</si>
  <si>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</si>
  <si>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</si>
  <si>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</si>
  <si>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</si>
  <si>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</si>
  <si>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</si>
  <si>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</si>
  <si>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</si>
  <si>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</si>
  <si>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</si>
  <si>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</si>
  <si>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</si>
  <si>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</si>
  <si>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</si>
  <si>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</si>
  <si>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</si>
  <si>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</si>
  <si>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</si>
  <si>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</si>
  <si>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</si>
  <si>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</si>
  <si>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</si>
  <si>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</si>
  <si>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</si>
  <si>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</si>
  <si>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</si>
  <si>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</si>
  <si>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</si>
  <si>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</si>
  <si>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</si>
  <si>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</si>
  <si>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</si>
  <si>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</si>
  <si>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</si>
  <si>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</si>
  <si>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</si>
  <si>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</si>
  <si>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</si>
  <si>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</si>
  <si>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</si>
  <si>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</si>
  <si>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</si>
  <si>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</si>
  <si>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</si>
  <si>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</si>
  <si>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</si>
  <si>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</si>
  <si>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</si>
  <si>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</si>
  <si>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</si>
  <si>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</si>
  <si>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</si>
  <si>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</si>
  <si>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</si>
  <si>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</si>
  <si>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</si>
  <si>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</si>
  <si>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</si>
  <si>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</si>
  <si>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</si>
  <si>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</si>
  <si>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</si>
  <si>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</si>
  <si>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</si>
  <si>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</si>
  <si>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</si>
  <si>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</si>
  <si>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</si>
  <si>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</si>
  <si>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</si>
  <si>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</si>
  <si>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</si>
  <si>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</si>
  <si>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</si>
  <si>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</si>
  <si>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</si>
  <si>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</si>
  <si>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</si>
  <si>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</si>
  <si>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</si>
  <si>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</si>
  <si>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</si>
  <si>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</si>
  <si>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</si>
  <si>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</si>
  <si>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</si>
  <si>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</si>
  <si>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</si>
  <si>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</si>
  <si>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</si>
  <si>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</si>
  <si>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</si>
  <si>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</si>
  <si>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</si>
  <si>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</si>
  <si>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</si>
  <si>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</si>
  <si>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</si>
  <si>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</si>
  <si>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</si>
  <si>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</si>
  <si>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</si>
  <si>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</si>
  <si>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</si>
  <si>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</si>
  <si>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</si>
  <si>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</si>
  <si>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</si>
  <si>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</si>
  <si>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</si>
  <si>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</si>
  <si>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</si>
  <si>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</si>
  <si>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</si>
  <si>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</si>
  <si>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</si>
  <si>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</si>
  <si>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</si>
  <si>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</si>
  <si>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</si>
  <si>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</si>
  <si>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</si>
  <si>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</si>
  <si>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</si>
  <si>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</si>
  <si>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</si>
  <si>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</si>
  <si>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</si>
  <si>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</si>
  <si>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</si>
  <si>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</si>
  <si>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</si>
  <si>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</si>
  <si>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</si>
  <si>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</si>
  <si>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</si>
  <si>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</si>
  <si>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</si>
  <si>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</si>
  <si>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</si>
  <si>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</si>
  <si>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</si>
  <si>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</si>
  <si>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</si>
  <si>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</si>
  <si>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</si>
  <si>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</si>
  <si>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</si>
  <si>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</si>
  <si>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</si>
  <si>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</si>
  <si>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</si>
  <si>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</si>
  <si>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</si>
  <si>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</si>
  <si>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</si>
  <si>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</si>
  <si>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</si>
  <si>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</si>
  <si>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</si>
  <si>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</si>
  <si>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</si>
  <si>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</si>
  <si>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</si>
  <si>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</si>
  <si>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</si>
  <si>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</si>
  <si>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</si>
  <si>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</si>
  <si>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</si>
  <si>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</si>
  <si>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</si>
  <si>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</si>
  <si>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</si>
  <si>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</si>
  <si>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</si>
  <si>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</si>
  <si>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</si>
  <si>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</si>
  <si>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</si>
  <si>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</si>
  <si>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</si>
  <si>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</si>
  <si>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</si>
  <si>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</si>
  <si>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</si>
  <si>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</si>
  <si>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</si>
  <si>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</si>
  <si>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</si>
  <si>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</si>
  <si>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</si>
  <si>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</si>
  <si>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</si>
  <si>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</si>
  <si>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</si>
  <si>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</si>
  <si>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</si>
  <si>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</si>
  <si>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</si>
  <si>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</si>
  <si>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</si>
  <si>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</si>
  <si>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</si>
  <si>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</si>
  <si>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</si>
  <si>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</si>
  <si>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</si>
  <si>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</si>
  <si>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</si>
  <si>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</si>
  <si>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</si>
  <si>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</si>
  <si>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</si>
  <si>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</si>
  <si>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</si>
  <si>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</si>
  <si>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</si>
  <si>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</si>
  <si>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</si>
  <si>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</si>
  <si>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</si>
  <si>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</si>
  <si>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</si>
  <si>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</si>
  <si>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</si>
  <si>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</si>
  <si>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</si>
  <si>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</si>
  <si>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</si>
  <si>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</si>
  <si>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</si>
  <si>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</si>
  <si>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</si>
  <si>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</si>
  <si>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</si>
  <si>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</si>
  <si>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</si>
  <si>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</si>
  <si>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</si>
  <si>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</si>
  <si>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</si>
  <si>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</si>
  <si>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</si>
  <si>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</si>
  <si>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</si>
  <si>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</si>
  <si>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</si>
  <si>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</si>
  <si>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</si>
  <si>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</si>
  <si>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</si>
  <si>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</si>
  <si>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</si>
  <si>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</si>
  <si>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</si>
  <si>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</si>
  <si>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</si>
  <si>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</si>
  <si>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</si>
  <si>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</si>
  <si>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</si>
  <si>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</si>
  <si>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</si>
  <si>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</si>
  <si>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</si>
  <si>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</si>
  <si>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</si>
  <si>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</si>
  <si>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</si>
  <si>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</si>
  <si>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</si>
  <si>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</si>
  <si>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</si>
  <si>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</si>
  <si>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</si>
  <si>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</si>
  <si>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</si>
  <si>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</si>
  <si>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</si>
  <si>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</si>
  <si>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</si>
  <si>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</si>
  <si>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</si>
  <si>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</si>
  <si>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</si>
  <si>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</si>
  <si>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</si>
  <si>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</si>
  <si>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</si>
  <si>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</si>
  <si>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</si>
  <si>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</si>
  <si>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</si>
  <si>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</si>
  <si>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</si>
  <si>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</si>
  <si>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</si>
  <si>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</si>
  <si>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</si>
  <si>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</si>
  <si>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</si>
  <si>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</si>
  <si>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</si>
  <si>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</si>
  <si>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</si>
  <si>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</si>
  <si>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</si>
  <si>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</si>
  <si>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</si>
  <si>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</si>
  <si>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</si>
  <si>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</si>
  <si>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</si>
  <si>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</si>
  <si>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</si>
  <si>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</si>
  <si>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</si>
  <si>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</si>
  <si>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</si>
  <si>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</si>
  <si>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</si>
  <si>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</si>
  <si>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</si>
  <si>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</si>
  <si>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</si>
  <si>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</si>
  <si>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</si>
  <si>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</si>
  <si>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</si>
  <si>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</si>
  <si>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</si>
  <si>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</si>
  <si>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</si>
  <si>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</si>
  <si>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</si>
  <si>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</si>
  <si>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</si>
  <si>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</si>
  <si>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</si>
  <si>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</si>
  <si>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</si>
  <si>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</si>
  <si>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</si>
  <si>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</si>
  <si>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</si>
  <si>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</si>
  <si>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</si>
  <si>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</si>
  <si>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</si>
  <si>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</si>
  <si>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</si>
  <si>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</si>
  <si>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</si>
  <si>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</si>
  <si>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</si>
  <si>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</si>
  <si>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</si>
  <si>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</si>
  <si>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</si>
  <si>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</si>
  <si>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</si>
  <si>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</si>
  <si>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</si>
  <si>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</si>
  <si>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</si>
  <si>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</si>
  <si>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</si>
  <si>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</si>
  <si>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</si>
  <si>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</si>
  <si>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</si>
  <si>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</si>
  <si>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</si>
  <si>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</si>
  <si>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</si>
  <si>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</si>
  <si>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</si>
  <si>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</si>
  <si>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</si>
  <si>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</si>
  <si>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</si>
  <si>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</si>
  <si>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</si>
  <si>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</si>
  <si>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</si>
  <si>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</si>
  <si>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</si>
  <si>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</si>
  <si>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</si>
  <si>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</si>
  <si>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</si>
  <si>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</si>
  <si>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</si>
  <si>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</si>
  <si>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</si>
  <si>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</si>
  <si>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</si>
  <si>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</si>
  <si>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</si>
  <si>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</si>
  <si>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</si>
  <si>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</si>
  <si>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</si>
  <si>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</si>
  <si>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</si>
  <si>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</si>
  <si>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</si>
  <si>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</si>
  <si>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</si>
  <si>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</si>
  <si>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</si>
  <si>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</si>
  <si>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</si>
  <si>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</si>
  <si>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</si>
  <si>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</si>
  <si>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</si>
  <si>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</si>
  <si>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</si>
  <si>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</si>
  <si>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</si>
  <si>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</si>
  <si>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</si>
  <si>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</si>
  <si>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</si>
  <si>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</si>
  <si>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</si>
  <si>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</si>
  <si>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</si>
  <si>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</si>
  <si>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</si>
  <si>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</si>
  <si>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</si>
  <si>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</si>
  <si>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</si>
  <si>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</si>
  <si>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</si>
  <si>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</si>
  <si>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</si>
  <si>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</si>
  <si>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</si>
  <si>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</si>
  <si>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</si>
  <si>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</si>
  <si>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</si>
  <si>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</si>
  <si>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</si>
  <si>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</si>
  <si>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</si>
  <si>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</si>
  <si>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</si>
  <si>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</si>
  <si>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</si>
  <si>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</si>
  <si>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</si>
  <si>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</si>
  <si>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</si>
  <si>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</si>
  <si>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</si>
  <si>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</si>
  <si>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</si>
  <si>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</si>
  <si>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</si>
  <si>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</si>
  <si>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</si>
  <si>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</si>
  <si>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</si>
  <si>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</si>
  <si>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</si>
  <si>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</si>
  <si>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</si>
  <si>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</si>
  <si>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</si>
  <si>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</si>
  <si>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</si>
  <si>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</si>
  <si>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</si>
  <si>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</si>
  <si>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</si>
  <si>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</si>
  <si>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</si>
  <si>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</si>
  <si>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</si>
  <si>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</si>
  <si>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</si>
  <si>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</si>
  <si>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</si>
  <si>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</si>
  <si>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</si>
  <si>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</si>
  <si>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</si>
  <si>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</si>
  <si>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</si>
  <si>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</si>
  <si>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</si>
  <si>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</si>
  <si>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</si>
  <si>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</si>
  <si>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</si>
  <si>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</si>
  <si>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</si>
  <si>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</si>
  <si>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</si>
  <si>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</si>
  <si>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</si>
  <si>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</si>
  <si>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</si>
  <si>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</si>
  <si>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</si>
  <si>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</si>
  <si>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</si>
  <si>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</si>
  <si>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</si>
  <si>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</si>
  <si>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</si>
  <si>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</si>
  <si>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</si>
  <si>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</si>
  <si>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</si>
  <si>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</si>
  <si>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</si>
  <si>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</si>
  <si>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</si>
  <si>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</si>
  <si>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</si>
  <si>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</si>
  <si>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</si>
  <si>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</si>
  <si>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</si>
  <si>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</si>
  <si>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</si>
  <si>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</si>
  <si>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</si>
  <si>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</si>
  <si>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</si>
  <si>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</si>
  <si>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</si>
  <si>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</si>
  <si>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</si>
  <si>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</si>
  <si>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</si>
  <si>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</si>
  <si>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</si>
  <si>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</si>
  <si>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</si>
  <si>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</si>
  <si>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</si>
  <si>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</si>
  <si>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</si>
  <si>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</si>
  <si>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</si>
  <si>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</si>
  <si>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</si>
  <si>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</si>
  <si>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</si>
  <si>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</si>
  <si>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</si>
  <si>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</si>
  <si>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</si>
  <si>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</si>
  <si>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</si>
  <si>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</si>
  <si>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</si>
  <si>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</si>
  <si>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</si>
  <si>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</si>
  <si>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</si>
  <si>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</si>
  <si>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</si>
  <si>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</si>
  <si>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</si>
  <si>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</si>
  <si>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</si>
  <si>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</si>
  <si>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</si>
  <si>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</si>
  <si>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</si>
  <si>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</si>
  <si>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</si>
  <si>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</si>
  <si>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</si>
  <si>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</si>
  <si>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</si>
  <si>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</si>
  <si>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</si>
  <si>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</si>
  <si>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</si>
  <si>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</si>
  <si>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</si>
  <si>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</si>
  <si>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</si>
  <si>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</si>
  <si>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</si>
  <si>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</si>
  <si>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</si>
  <si>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</si>
  <si>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</si>
  <si>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</si>
  <si>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</si>
  <si>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</si>
  <si>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</si>
  <si>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</si>
  <si>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</si>
  <si>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</si>
  <si>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</si>
  <si>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</si>
  <si>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</si>
  <si>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</si>
  <si>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</si>
  <si>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</si>
  <si>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</si>
  <si>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</si>
  <si>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</si>
  <si>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</si>
  <si>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</si>
  <si>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</si>
  <si>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</si>
  <si>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</si>
  <si>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</si>
  <si>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</si>
  <si>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</si>
  <si>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</si>
  <si>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</si>
  <si>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</si>
  <si>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</si>
  <si>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</si>
  <si>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</si>
  <si>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</si>
  <si>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</si>
  <si>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</si>
  <si>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</si>
  <si>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</si>
  <si>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</si>
  <si>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</si>
  <si>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</si>
  <si>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</si>
  <si>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</si>
  <si>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</si>
  <si>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</si>
  <si>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</si>
  <si>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</si>
  <si>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</si>
  <si>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</si>
  <si>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</si>
  <si>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</si>
  <si>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</si>
  <si>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</si>
  <si>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</si>
  <si>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</si>
  <si>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</si>
  <si>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</si>
  <si>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</si>
  <si>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</si>
  <si>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</si>
  <si>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</si>
  <si>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</si>
  <si>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</si>
  <si>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</si>
  <si>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</si>
  <si>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</si>
  <si>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</si>
  <si>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</si>
  <si>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</si>
  <si>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</si>
  <si>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</si>
  <si>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</si>
  <si>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</si>
  <si>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</si>
  <si>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</si>
  <si>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</si>
  <si>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</si>
  <si>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</si>
  <si>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</si>
  <si>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</si>
  <si>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</si>
  <si>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</si>
  <si>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</si>
  <si>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</si>
  <si>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</si>
  <si>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</si>
  <si>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</si>
  <si>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</si>
  <si>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</si>
  <si>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</si>
  <si>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</si>
  <si>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</si>
  <si>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</si>
  <si>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</si>
  <si>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</si>
  <si>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</si>
  <si>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</si>
  <si>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</si>
  <si>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</si>
  <si>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</si>
  <si>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</si>
  <si>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</si>
  <si>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</si>
  <si>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</si>
  <si>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</si>
  <si>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</si>
  <si>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</si>
  <si>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</si>
  <si>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</si>
  <si>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</si>
  <si>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</si>
  <si>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</si>
  <si>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</si>
  <si>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</si>
  <si>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</si>
  <si>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</si>
  <si>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</si>
  <si>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</si>
  <si>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</si>
  <si>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</si>
  <si>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</si>
  <si>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</si>
  <si>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</si>
  <si>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</si>
  <si>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</si>
  <si>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</si>
  <si>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</si>
  <si>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</si>
  <si>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</si>
  <si>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</si>
  <si>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</si>
  <si>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</si>
  <si>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</si>
  <si>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</si>
  <si>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</si>
  <si>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</si>
  <si>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</si>
  <si>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</si>
  <si>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</si>
  <si>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</si>
  <si>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</si>
  <si>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</si>
  <si>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</si>
  <si>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</si>
  <si>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</si>
  <si>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</si>
  <si>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</si>
  <si>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</si>
  <si>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</si>
  <si>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</si>
  <si>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</si>
  <si>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</si>
  <si>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</si>
  <si>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</si>
  <si>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</si>
  <si>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</si>
  <si>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</si>
  <si>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</si>
  <si>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</si>
  <si>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</si>
  <si>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</si>
  <si>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</si>
  <si>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</si>
  <si>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</si>
  <si>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</si>
  <si>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</si>
  <si>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</si>
  <si>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</si>
  <si>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</si>
  <si>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</si>
  <si>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</si>
  <si>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</si>
  <si>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</si>
  <si>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</si>
  <si>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</si>
  <si>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</si>
  <si>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</si>
  <si>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</si>
  <si>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</si>
  <si>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</si>
  <si>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</si>
  <si>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</si>
  <si>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</si>
  <si>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</si>
  <si>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</si>
  <si>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</si>
  <si>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</si>
  <si>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</si>
  <si>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</si>
  <si>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</si>
  <si>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</si>
  <si>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</si>
  <si>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</si>
  <si>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</si>
  <si>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</si>
  <si>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</si>
  <si>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</si>
  <si>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</si>
  <si>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</si>
  <si>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</si>
  <si>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</si>
  <si>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</si>
  <si>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</si>
  <si>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</si>
  <si>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</si>
  <si>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</si>
  <si>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</si>
  <si>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</si>
  <si>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</si>
  <si>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</si>
  <si>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</si>
  <si>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</si>
  <si>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</si>
  <si>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</si>
  <si>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</si>
  <si>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</si>
  <si>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</si>
  <si>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</si>
  <si>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</si>
  <si>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</si>
  <si>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</si>
  <si>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</si>
  <si>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</si>
  <si>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</si>
  <si>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</si>
  <si>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</si>
  <si>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</si>
  <si>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</si>
  <si>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</si>
  <si>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</si>
  <si>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</si>
  <si>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</si>
  <si>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</si>
  <si>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</si>
  <si>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</si>
  <si>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</si>
  <si>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</si>
  <si>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</si>
  <si>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</si>
  <si>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</si>
  <si>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</si>
  <si>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</si>
  <si>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</si>
  <si>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</si>
  <si>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</si>
  <si>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</si>
  <si>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</si>
  <si>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</si>
  <si>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</si>
  <si>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</si>
  <si>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</si>
  <si>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</si>
  <si>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</si>
  <si>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</si>
  <si>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</si>
  <si>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</si>
  <si>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</si>
  <si>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</si>
  <si>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</si>
  <si>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</si>
  <si>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</si>
  <si>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</si>
  <si>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</si>
  <si>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</si>
  <si>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</si>
  <si>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</si>
  <si>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</si>
  <si>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</si>
  <si>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</si>
  <si>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</si>
  <si>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</si>
  <si>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</si>
  <si>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</si>
  <si>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</si>
  <si>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</si>
  <si>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</si>
  <si>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</si>
  <si>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</si>
  <si>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</si>
  <si>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</si>
  <si>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</si>
  <si>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</si>
  <si>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</si>
  <si>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</si>
  <si>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</si>
  <si>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</si>
  <si>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</si>
  <si>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</si>
  <si>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</si>
  <si>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</si>
  <si>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</si>
  <si>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</si>
  <si>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</si>
  <si>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</si>
  <si>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</si>
  <si>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</si>
  <si>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</si>
  <si>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</si>
  <si>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</si>
  <si>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</si>
  <si>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</si>
  <si>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</si>
  <si>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</si>
  <si>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</si>
  <si>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</si>
  <si>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</si>
  <si>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</si>
  <si>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</si>
  <si>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</si>
  <si>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</si>
  <si>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</si>
  <si>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</si>
  <si>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</si>
  <si>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</si>
  <si>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</si>
  <si>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</si>
  <si>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</si>
  <si>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</si>
  <si>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</si>
  <si>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</si>
  <si>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</si>
  <si>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</si>
  <si>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</si>
  <si>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</si>
  <si>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</si>
  <si>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</si>
  <si>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</si>
  <si>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</si>
  <si>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</si>
  <si>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</si>
  <si>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</si>
  <si>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</si>
  <si>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</si>
  <si>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</si>
  <si>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</si>
  <si>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</si>
  <si>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</si>
  <si>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</si>
  <si>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</si>
  <si>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</si>
  <si>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</si>
  <si>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</si>
  <si>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</si>
  <si>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</si>
  <si>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</si>
  <si>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</si>
  <si>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</si>
  <si>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</si>
  <si>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</si>
  <si>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</si>
  <si>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</si>
  <si>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</si>
  <si>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</si>
  <si>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</si>
  <si>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</si>
  <si>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</si>
  <si>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</si>
  <si>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</si>
  <si>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</si>
  <si>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</si>
  <si>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</si>
  <si>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</si>
  <si>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</si>
  <si>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</si>
  <si>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</si>
  <si>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</si>
  <si>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</si>
  <si>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</si>
  <si>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</si>
  <si>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</si>
  <si>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</si>
  <si>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</si>
  <si>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</si>
  <si>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</si>
  <si>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</si>
  <si>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</si>
  <si>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</si>
  <si>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</si>
  <si>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</si>
  <si>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</si>
  <si>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</si>
  <si>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</si>
  <si>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</si>
  <si>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</si>
  <si>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</si>
  <si>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</si>
  <si>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</si>
  <si>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</si>
  <si>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</si>
  <si>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</si>
  <si>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</si>
  <si>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</si>
  <si>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</si>
  <si>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</si>
  <si>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</si>
  <si>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</si>
  <si>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</si>
  <si>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</si>
  <si>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</si>
  <si>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</si>
  <si>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</si>
  <si>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</si>
  <si>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</si>
  <si>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</si>
  <si>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</si>
  <si>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</si>
  <si>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</si>
  <si>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</si>
  <si>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</si>
  <si>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</si>
  <si>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</si>
  <si>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</si>
  <si>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</si>
  <si>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</si>
  <si>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</si>
  <si>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</si>
  <si>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</si>
  <si>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</si>
  <si>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</si>
  <si>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</si>
  <si>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</si>
  <si>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</si>
  <si>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</si>
  <si>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</si>
  <si>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</si>
  <si>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</si>
  <si>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</si>
  <si>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</si>
  <si>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</si>
  <si>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</si>
  <si>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</si>
  <si>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</si>
  <si>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</si>
  <si>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</si>
  <si>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</si>
  <si>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</si>
  <si>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</si>
  <si>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</si>
  <si>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</si>
  <si>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</si>
  <si>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</si>
  <si>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</si>
  <si>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</si>
  <si>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</si>
  <si>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</si>
  <si>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</si>
  <si>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</si>
  <si>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</si>
  <si>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</si>
  <si>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</si>
  <si>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</si>
  <si>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</si>
  <si>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</si>
  <si>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</si>
  <si>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</si>
  <si>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</si>
  <si>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</si>
  <si>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</si>
  <si>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</si>
  <si>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</si>
  <si>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</si>
  <si>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</si>
  <si>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</si>
  <si>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</si>
  <si>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</si>
  <si>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</si>
  <si>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</si>
  <si>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</si>
  <si>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</si>
  <si>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</si>
  <si>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</si>
  <si>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</si>
  <si>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</si>
  <si>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</si>
  <si>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</si>
  <si>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</si>
  <si>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</si>
  <si>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</si>
  <si>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</si>
  <si>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</si>
  <si>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</si>
  <si>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</si>
  <si>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</si>
  <si>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</si>
  <si>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</si>
  <si>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</si>
  <si>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</si>
  <si>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</si>
  <si>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</si>
  <si>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</si>
  <si>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</si>
  <si>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</si>
  <si>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</si>
  <si>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</si>
  <si>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</si>
  <si>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</si>
  <si>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</si>
  <si>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</si>
  <si>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</si>
  <si>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</si>
  <si>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</si>
  <si>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</si>
  <si>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</si>
  <si>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</si>
  <si>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</si>
  <si>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</si>
  <si>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</si>
  <si>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</si>
  <si>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</si>
  <si>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</si>
  <si>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</si>
  <si>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</si>
  <si>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</si>
  <si>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</si>
  <si>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</si>
  <si>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</si>
  <si>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</si>
  <si>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</si>
  <si>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</si>
  <si>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</si>
  <si>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</si>
  <si>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</si>
  <si>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</si>
  <si>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</si>
  <si>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</si>
  <si>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</si>
  <si>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</si>
  <si>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</si>
  <si>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</si>
  <si>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</si>
  <si>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</si>
  <si>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</si>
  <si>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</si>
  <si>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</si>
  <si>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</si>
  <si>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</si>
  <si>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</si>
  <si>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</si>
  <si>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</si>
  <si>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</si>
  <si>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</si>
  <si>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</si>
  <si>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</si>
  <si>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</si>
  <si>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</si>
  <si>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</si>
  <si>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</si>
  <si>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</si>
  <si>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</si>
  <si>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</si>
  <si>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</si>
  <si>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</si>
  <si>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</si>
  <si>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</si>
  <si>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</si>
  <si>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</si>
  <si>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</si>
  <si>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</si>
  <si>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</si>
  <si>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</si>
  <si>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</si>
  <si>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</si>
  <si>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</si>
  <si>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</si>
  <si>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</si>
  <si>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</si>
  <si>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</si>
  <si>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</si>
  <si>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</si>
  <si>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</si>
  <si>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</si>
  <si>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</si>
  <si>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</si>
  <si>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</si>
  <si>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</si>
  <si>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</si>
  <si>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</si>
  <si>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</si>
  <si>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</si>
  <si>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</si>
  <si>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</si>
  <si>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</si>
  <si>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</si>
  <si>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</si>
  <si>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</si>
  <si>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</si>
  <si>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</si>
  <si>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</si>
  <si>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</si>
  <si>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</si>
  <si>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</si>
  <si>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</si>
  <si>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</si>
  <si>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</si>
  <si>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</si>
  <si>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</si>
  <si>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</si>
  <si>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</si>
  <si>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</si>
  <si>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</si>
  <si>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</si>
  <si>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</si>
  <si>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</si>
  <si>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</si>
  <si>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</si>
  <si>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</si>
  <si>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</si>
  <si>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</si>
  <si>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</si>
  <si>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</si>
  <si>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</si>
  <si>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</si>
  <si>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</si>
  <si>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</si>
  <si>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</si>
  <si>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</si>
  <si>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</si>
  <si>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</si>
  <si>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</si>
  <si>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</si>
  <si>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</si>
  <si>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</si>
  <si>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</si>
  <si>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</si>
  <si>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</si>
  <si>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</si>
  <si>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</si>
  <si>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</si>
  <si>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</si>
  <si>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</si>
  <si>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</si>
  <si>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</si>
  <si>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</si>
  <si>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</si>
  <si>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</si>
  <si>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</si>
  <si>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</si>
  <si>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</si>
  <si>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</si>
  <si>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</si>
  <si>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</si>
  <si>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</si>
  <si>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</si>
  <si>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</si>
  <si>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</si>
  <si>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</si>
  <si>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</si>
  <si>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</si>
  <si>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</si>
  <si>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</si>
  <si>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</si>
  <si>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</si>
  <si>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</si>
  <si>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</si>
  <si>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</si>
  <si>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</si>
  <si>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</si>
  <si>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</si>
  <si>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</si>
  <si>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</si>
  <si>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</si>
  <si>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</si>
  <si>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</si>
  <si>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</si>
  <si>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</si>
  <si>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</si>
  <si>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</si>
  <si>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</si>
  <si>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</si>
  <si>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</si>
  <si>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</si>
  <si>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</si>
  <si>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</si>
  <si>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</si>
  <si>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</si>
  <si>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</si>
  <si>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</si>
  <si>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</si>
  <si>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</si>
  <si>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</si>
  <si>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</si>
  <si>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</si>
  <si>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</si>
  <si>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</si>
  <si>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</si>
  <si>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</si>
  <si>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</si>
  <si>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</si>
  <si>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</si>
  <si>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</si>
  <si>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</si>
  <si>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</si>
  <si>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</si>
  <si>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</si>
  <si>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</si>
  <si>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</si>
  <si>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</si>
  <si>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</si>
  <si>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</si>
  <si>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</si>
  <si>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</si>
  <si>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</si>
  <si>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</si>
  <si>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</si>
  <si>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</si>
  <si>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</si>
  <si>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</si>
  <si>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</si>
  <si>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</si>
  <si>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</si>
  <si>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</si>
  <si>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</si>
  <si>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</si>
  <si>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</si>
  <si>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</si>
  <si>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</si>
  <si>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</si>
  <si>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</si>
  <si>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</si>
  <si>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</si>
  <si>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</si>
  <si>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</si>
  <si>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</si>
  <si>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</si>
  <si>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</si>
  <si>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</si>
  <si>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</si>
  <si>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</si>
  <si>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</si>
  <si>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</si>
  <si>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</si>
  <si>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</si>
  <si>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</si>
  <si>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</si>
  <si>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</si>
  <si>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</si>
  <si>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</si>
  <si>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</si>
  <si>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</si>
  <si>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</si>
  <si>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</si>
  <si>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</si>
  <si>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</si>
  <si>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</si>
  <si>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</si>
  <si>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</si>
  <si>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</si>
  <si>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</si>
  <si>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</si>
  <si>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</si>
  <si>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</si>
  <si>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</si>
  <si>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</si>
  <si>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</si>
  <si>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</si>
  <si>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</si>
  <si>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</si>
  <si>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</si>
  <si>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</si>
  <si>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</si>
  <si>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</si>
  <si>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</si>
  <si>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</si>
  <si>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</si>
  <si>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</si>
  <si>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</si>
  <si>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</si>
  <si>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</si>
  <si>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</si>
  <si>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</si>
  <si>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</si>
  <si>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</si>
  <si>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</si>
  <si>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</si>
  <si>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</si>
  <si>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</si>
  <si>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</si>
  <si>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</si>
  <si>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</si>
  <si>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</si>
  <si>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</si>
  <si>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</si>
  <si>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</si>
  <si>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</si>
  <si>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</si>
  <si>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</si>
  <si>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</si>
  <si>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</si>
  <si>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</si>
  <si>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</si>
  <si>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</si>
  <si>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</si>
  <si>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</si>
  <si>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</si>
  <si>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</si>
  <si>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</si>
  <si>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</si>
  <si>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</si>
  <si>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</si>
  <si>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</si>
  <si>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</si>
  <si>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</si>
  <si>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</si>
  <si>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</si>
  <si>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</si>
  <si>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</si>
  <si>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</si>
  <si>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</si>
  <si>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</si>
  <si>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</si>
  <si>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</si>
  <si>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</si>
  <si>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</si>
  <si>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</si>
  <si>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</si>
  <si>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</si>
  <si>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</si>
  <si>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</si>
  <si>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</si>
  <si>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</si>
  <si>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</si>
  <si>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</si>
  <si>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</si>
  <si>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</si>
  <si>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</si>
  <si>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</si>
  <si>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</si>
  <si>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</si>
  <si>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</si>
  <si>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</si>
  <si>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</si>
  <si>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</si>
  <si>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</si>
  <si>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</si>
  <si>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</si>
  <si>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</si>
  <si>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</si>
  <si>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</si>
  <si>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</si>
  <si>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</si>
  <si>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</si>
  <si>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</si>
  <si>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</si>
  <si>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</si>
  <si>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</si>
  <si>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</si>
  <si>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</si>
  <si>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</si>
  <si>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</si>
  <si>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</si>
  <si>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</si>
  <si>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</si>
  <si>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</si>
  <si>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</si>
  <si>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</si>
  <si>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</si>
  <si>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</si>
  <si>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</si>
  <si>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</si>
  <si>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</si>
  <si>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</si>
  <si>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</si>
  <si>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</si>
  <si>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</si>
  <si>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</si>
  <si>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</si>
  <si>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</si>
  <si>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</si>
  <si>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</si>
  <si>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</si>
  <si>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</si>
  <si>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</si>
  <si>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</si>
  <si>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</si>
  <si>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</si>
  <si>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</si>
  <si>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</si>
  <si>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</si>
  <si>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</si>
  <si>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</si>
  <si>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</si>
  <si>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</si>
  <si>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</si>
  <si>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</si>
  <si>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</si>
  <si>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</si>
  <si>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</si>
  <si>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</si>
  <si>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</si>
  <si>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</si>
  <si>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</si>
  <si>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</si>
  <si>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</si>
  <si>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</si>
  <si>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</si>
  <si>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</si>
  <si>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</si>
  <si>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</si>
  <si>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</si>
  <si>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</si>
  <si>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</si>
  <si>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</si>
  <si>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</si>
  <si>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</si>
  <si>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</si>
  <si>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</si>
  <si>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</si>
  <si>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</si>
  <si>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</si>
  <si>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</si>
  <si>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</si>
  <si>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</si>
  <si>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</si>
  <si>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</si>
  <si>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</si>
  <si>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</si>
  <si>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</si>
  <si>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</si>
  <si>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</si>
  <si>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</si>
  <si>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</si>
  <si>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</si>
  <si>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</si>
  <si>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</si>
  <si>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</si>
  <si>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</si>
  <si>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</si>
  <si>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</si>
  <si>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</si>
  <si>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</si>
  <si>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</si>
  <si>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</si>
  <si>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</si>
  <si>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</si>
  <si>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</si>
  <si>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</si>
  <si>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</si>
  <si>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</si>
  <si>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</si>
  <si>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</si>
  <si>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</si>
  <si>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</si>
  <si>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</si>
  <si>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</si>
  <si>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</si>
  <si>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</si>
  <si>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</si>
  <si>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</si>
  <si>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</si>
  <si>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</si>
  <si>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</si>
  <si>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</si>
  <si>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</si>
  <si>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</si>
  <si>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</si>
  <si>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</si>
  <si>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</si>
  <si>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</si>
  <si>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</si>
  <si>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</si>
  <si>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</si>
  <si>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</si>
  <si>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</si>
  <si>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</si>
  <si>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</si>
  <si>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</si>
  <si>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</si>
  <si>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</si>
  <si>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</si>
  <si>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</si>
  <si>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</si>
  <si>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</si>
  <si>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</si>
  <si>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</si>
  <si>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</si>
  <si>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</si>
  <si>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</si>
  <si>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</si>
  <si>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</si>
  <si>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</si>
  <si>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</si>
  <si>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</si>
  <si>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</si>
  <si>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</si>
  <si>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</si>
  <si>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</si>
  <si>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</si>
  <si>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</si>
  <si>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</si>
  <si>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</si>
  <si>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</si>
  <si>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</si>
  <si>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</si>
  <si>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</si>
  <si>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</si>
  <si>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</si>
  <si>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</si>
  <si>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</si>
  <si>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</si>
  <si>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</si>
  <si>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</si>
  <si>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</si>
  <si>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</si>
  <si>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</si>
  <si>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</si>
  <si>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</si>
  <si>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</si>
  <si>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</si>
  <si>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</si>
  <si>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</si>
  <si>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</si>
  <si>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</si>
  <si>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</si>
  <si>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</si>
  <si>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</si>
  <si>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</si>
  <si>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</si>
  <si>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</si>
  <si>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</si>
  <si>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</si>
  <si>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</si>
  <si>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</si>
  <si>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</si>
  <si>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</si>
  <si>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</si>
  <si>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</si>
  <si>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</si>
  <si>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</si>
  <si>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</si>
  <si>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</si>
  <si>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</si>
  <si>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</si>
  <si>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</si>
  <si>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</si>
  <si>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</si>
  <si>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</si>
  <si>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</si>
  <si>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</si>
  <si>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</si>
  <si>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</si>
  <si>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</si>
  <si>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</si>
  <si>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</si>
  <si>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</si>
  <si>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</si>
  <si>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</si>
  <si>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</si>
  <si>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</si>
  <si>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</si>
  <si>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</si>
  <si>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</si>
  <si>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</si>
  <si>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</si>
  <si>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</si>
  <si>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</si>
  <si>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</si>
  <si>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</si>
  <si>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</si>
  <si>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</si>
  <si>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</si>
  <si>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</si>
  <si>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</si>
  <si>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</si>
  <si>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</si>
  <si>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</si>
  <si>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</si>
  <si>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</si>
  <si>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</si>
  <si>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</si>
  <si>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</si>
  <si>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</si>
  <si>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</si>
  <si>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</si>
  <si>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</si>
  <si>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</si>
  <si>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</si>
  <si>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</si>
  <si>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</si>
  <si>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</si>
  <si>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</si>
  <si>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</si>
  <si>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</si>
  <si>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</si>
  <si>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</si>
  <si>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</si>
  <si>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</si>
  <si>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</si>
  <si>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</si>
  <si>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</si>
  <si>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</si>
  <si>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</si>
  <si>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</si>
  <si>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</si>
  <si>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</si>
  <si>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</si>
  <si>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</si>
  <si>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</si>
  <si>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</si>
  <si>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</si>
  <si>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</si>
  <si>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</si>
  <si>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</si>
  <si>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</si>
  <si>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</si>
  <si>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</si>
  <si>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</si>
  <si>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</si>
  <si>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</si>
  <si>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</si>
  <si>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</si>
  <si>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</si>
  <si>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</si>
  <si>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</si>
  <si>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</si>
  <si>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</si>
  <si>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</si>
  <si>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</si>
  <si>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</si>
  <si>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</si>
  <si>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</si>
  <si>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</si>
  <si>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</si>
  <si>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</si>
  <si>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</si>
  <si>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</si>
  <si>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</si>
  <si>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</si>
  <si>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</si>
  <si>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</si>
  <si>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</si>
  <si>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</si>
  <si>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</si>
  <si>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</si>
  <si>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</si>
  <si>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</si>
  <si>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</si>
  <si>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</si>
  <si>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</si>
  <si>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</si>
  <si>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</si>
  <si>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</si>
  <si>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</si>
  <si>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</si>
  <si>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</si>
  <si>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</si>
  <si>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</si>
  <si>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</si>
  <si>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</si>
  <si>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</si>
  <si>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</si>
  <si>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</si>
  <si>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</si>
  <si>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</si>
  <si>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</si>
  <si>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</si>
  <si>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</si>
  <si>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</si>
  <si>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</si>
  <si>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</si>
  <si>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</si>
  <si>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</si>
  <si>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</si>
  <si>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</si>
  <si>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</si>
  <si>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</si>
  <si>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</si>
  <si>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</si>
  <si>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</si>
  <si>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</si>
  <si>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</si>
  <si>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</si>
  <si>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</si>
  <si>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</si>
  <si>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</si>
  <si>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</si>
  <si>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</si>
  <si>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</si>
  <si>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</si>
  <si>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</si>
  <si>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</si>
  <si>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</si>
  <si>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</si>
  <si>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</si>
  <si>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</si>
  <si>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</si>
  <si>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</si>
  <si>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</si>
  <si>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</si>
  <si>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</si>
  <si>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</si>
  <si>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</si>
  <si>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</si>
  <si>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</si>
  <si>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</si>
  <si>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</si>
  <si>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</si>
  <si>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</si>
  <si>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</si>
  <si>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</si>
  <si>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</si>
  <si>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</si>
  <si>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</si>
  <si>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</si>
  <si>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</si>
  <si>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</si>
  <si>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</si>
  <si>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</si>
  <si>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</si>
  <si>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</si>
  <si>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</si>
  <si>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</si>
  <si>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</si>
  <si>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</si>
  <si>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</si>
  <si>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</si>
  <si>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</si>
  <si>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</si>
  <si>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</si>
  <si>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</si>
  <si>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</si>
  <si>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</si>
  <si>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</si>
  <si>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</si>
  <si>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</si>
  <si>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</si>
  <si>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</si>
  <si>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</si>
  <si>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</si>
  <si>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</si>
  <si>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</si>
  <si>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</si>
  <si>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</si>
  <si>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</si>
  <si>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</si>
  <si>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</si>
  <si>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</si>
  <si>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</si>
  <si>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</si>
  <si>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</si>
  <si>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</si>
  <si>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</si>
  <si>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</si>
  <si>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</si>
  <si>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</si>
  <si>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</si>
  <si>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</si>
  <si>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</si>
  <si>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</si>
  <si>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</si>
  <si>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</si>
  <si>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</si>
  <si>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</si>
  <si>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</si>
  <si>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</si>
  <si>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</si>
  <si>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</si>
  <si>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</si>
  <si>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</si>
  <si>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</si>
  <si>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</si>
  <si>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</si>
  <si>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</si>
  <si>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</si>
  <si>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</si>
  <si>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</si>
  <si>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</si>
  <si>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</si>
  <si>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</si>
  <si>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</si>
  <si>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</si>
  <si>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</si>
  <si>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</si>
  <si>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</si>
  <si>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</si>
  <si>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</si>
  <si>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</si>
  <si>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</si>
  <si>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</si>
  <si>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</si>
  <si>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</si>
  <si>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</si>
  <si>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</si>
  <si>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</si>
  <si>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</si>
  <si>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</si>
  <si>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</si>
  <si>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</si>
  <si>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</si>
  <si>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</si>
  <si>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</si>
  <si>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</si>
  <si>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</si>
  <si>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</si>
  <si>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</si>
  <si>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</si>
  <si>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</si>
  <si>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</si>
  <si>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</si>
  <si>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</si>
  <si>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</si>
  <si>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</si>
  <si>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</si>
  <si>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</si>
  <si>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</si>
  <si>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</si>
  <si>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</si>
  <si>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</si>
  <si>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</si>
  <si>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</si>
  <si>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</si>
  <si>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</si>
  <si>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</si>
  <si>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</si>
  <si>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</si>
  <si>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</si>
  <si>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</si>
  <si>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</si>
  <si>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</si>
  <si>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</si>
  <si>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</si>
  <si>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</si>
  <si>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</si>
  <si>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</si>
  <si>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</si>
  <si>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</si>
  <si>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</si>
  <si>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</si>
  <si>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</si>
  <si>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</si>
  <si>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</si>
  <si>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</si>
  <si>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</si>
  <si>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</si>
  <si>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</si>
  <si>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</si>
  <si>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</si>
  <si>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</si>
  <si>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</si>
  <si>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</si>
  <si>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</si>
  <si>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</si>
  <si>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</si>
  <si>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</si>
  <si>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</si>
  <si>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</si>
  <si>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</si>
  <si>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</si>
  <si>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</si>
  <si>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</si>
  <si>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</si>
  <si>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</si>
  <si>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</si>
  <si>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</si>
  <si>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</si>
  <si>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</si>
  <si>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</si>
  <si>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</si>
  <si>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</si>
  <si>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</si>
  <si>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</si>
  <si>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</si>
  <si>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</si>
  <si>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</si>
  <si>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</si>
  <si>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</si>
  <si>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</si>
  <si>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</si>
  <si>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</si>
  <si>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</si>
  <si>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</si>
  <si>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</si>
  <si>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</si>
  <si>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</si>
  <si>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</si>
  <si>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</si>
  <si>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</si>
  <si>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</si>
  <si>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</si>
  <si>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</si>
  <si>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</si>
  <si>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</si>
  <si>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</si>
  <si>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</si>
  <si>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</si>
  <si>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</si>
  <si>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</si>
  <si>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</si>
  <si>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</si>
  <si>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</si>
  <si>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</si>
  <si>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</si>
  <si>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</si>
  <si>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</si>
  <si>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</si>
  <si>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</si>
  <si>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</si>
  <si>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</si>
  <si>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</si>
  <si>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</si>
  <si>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</si>
  <si>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</si>
  <si>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</si>
  <si>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</si>
  <si>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</si>
  <si>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</si>
  <si>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</si>
  <si>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</si>
  <si>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</si>
  <si>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</si>
  <si>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</si>
  <si>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</si>
  <si>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</si>
  <si>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</si>
  <si>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</si>
  <si>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</si>
  <si>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</si>
  <si>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</si>
  <si>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</si>
  <si>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</si>
  <si>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</si>
  <si>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</si>
  <si>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</si>
  <si>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</si>
  <si>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</si>
  <si>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</si>
  <si>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</si>
  <si>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</si>
  <si>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</si>
  <si>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</si>
  <si>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</si>
  <si>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</si>
  <si>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</si>
  <si>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</si>
  <si>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</si>
  <si>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</si>
  <si>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</si>
  <si>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</si>
  <si>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</si>
  <si>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</si>
  <si>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</si>
  <si>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</si>
  <si>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</si>
  <si>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</si>
  <si>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</si>
  <si>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</si>
  <si>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</si>
  <si>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</si>
  <si>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</si>
  <si>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</si>
  <si>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</si>
  <si>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</si>
  <si>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</si>
  <si>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</si>
  <si>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</si>
  <si>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</si>
  <si>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</si>
  <si>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</si>
  <si>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</si>
  <si>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</si>
  <si>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</si>
  <si>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</si>
  <si>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</si>
  <si>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</si>
  <si>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</si>
  <si>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</si>
  <si>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</si>
  <si>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</si>
  <si>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</si>
  <si>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</si>
  <si>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</si>
  <si>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</si>
  <si>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</si>
  <si>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</si>
  <si>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</si>
  <si>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</si>
  <si>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</si>
  <si>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</si>
  <si>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</si>
  <si>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</si>
  <si>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</si>
  <si>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</si>
  <si>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</si>
  <si>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</si>
  <si>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</si>
  <si>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</si>
  <si>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</si>
  <si>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</si>
  <si>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</si>
  <si>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</si>
  <si>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</si>
  <si>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</si>
  <si>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</si>
  <si>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</si>
  <si>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</si>
  <si>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</si>
  <si>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</si>
  <si>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</si>
  <si>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</si>
  <si>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</si>
  <si>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</si>
  <si>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</si>
  <si>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</si>
  <si>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</si>
  <si>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</si>
  <si>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</si>
  <si>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</si>
  <si>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</si>
  <si>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</si>
  <si>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</si>
  <si>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</si>
  <si>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</si>
  <si>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</si>
  <si>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</si>
  <si>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</si>
  <si>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</si>
  <si>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</si>
  <si>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</si>
  <si>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</si>
  <si>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</si>
  <si>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</si>
  <si>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</si>
  <si>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</si>
  <si>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</si>
  <si>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</si>
  <si>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</si>
  <si>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</si>
  <si>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</si>
  <si>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</si>
  <si>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</si>
  <si>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</si>
  <si>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</si>
  <si>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</si>
  <si>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</si>
  <si>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</si>
  <si>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</si>
  <si>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</si>
  <si>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</si>
  <si>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</si>
  <si>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</si>
  <si>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</si>
  <si>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</si>
  <si>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</si>
  <si>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</si>
  <si>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</si>
  <si>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</si>
  <si>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</si>
  <si>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</si>
  <si>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</si>
  <si>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</si>
  <si>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</si>
  <si>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</si>
  <si>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</si>
  <si>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</si>
  <si>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</si>
  <si>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</si>
  <si>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</si>
  <si>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</si>
  <si>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</si>
  <si>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</si>
  <si>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</si>
  <si>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</si>
  <si>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</si>
  <si>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</si>
  <si>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</si>
  <si>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</si>
  <si>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</si>
  <si>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</si>
  <si>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</si>
  <si>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</si>
  <si>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</si>
  <si>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</si>
  <si>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</si>
  <si>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</si>
  <si>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</si>
  <si>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</si>
  <si>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</si>
  <si>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</si>
  <si>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</si>
  <si>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</si>
  <si>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</si>
  <si>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</si>
  <si>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</si>
  <si>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</si>
  <si>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</si>
  <si>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</si>
  <si>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</si>
  <si>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</si>
  <si>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</si>
  <si>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</si>
  <si>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</si>
  <si>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</si>
  <si>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</si>
  <si>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</si>
  <si>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</si>
  <si>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</si>
  <si>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</si>
  <si>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</si>
  <si>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</si>
  <si>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</si>
  <si>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</si>
  <si>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</si>
  <si>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</si>
  <si>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</si>
  <si>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</si>
  <si>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</si>
  <si>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</si>
  <si>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</si>
  <si>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</si>
  <si>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</si>
  <si>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</si>
  <si>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</si>
  <si>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</si>
  <si>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</si>
  <si>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</si>
  <si>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</si>
  <si>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</si>
  <si>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</si>
  <si>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</si>
  <si>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</si>
  <si>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</si>
  <si>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</si>
  <si>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</si>
  <si>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</si>
  <si>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</si>
  <si>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</si>
  <si>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</si>
  <si>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</si>
  <si>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</si>
  <si>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</si>
  <si>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</si>
  <si>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</si>
  <si>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</si>
  <si>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</si>
  <si>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</si>
  <si>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</si>
  <si>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</si>
  <si>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</si>
  <si>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</si>
  <si>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</si>
  <si>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</si>
  <si>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</si>
  <si>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</si>
  <si>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</si>
  <si>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</si>
  <si>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</si>
  <si>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</si>
  <si>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</si>
  <si>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</si>
  <si>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</si>
  <si>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</si>
  <si>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</si>
  <si>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</si>
  <si>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</si>
  <si>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</si>
  <si>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</si>
  <si>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</si>
  <si>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</si>
  <si>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</si>
  <si>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</si>
  <si>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</si>
  <si>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</si>
  <si>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</si>
  <si>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</si>
  <si>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</si>
  <si>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</si>
  <si>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</si>
  <si>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</si>
  <si>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</si>
  <si>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</si>
  <si>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</si>
  <si>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</si>
  <si>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</si>
  <si>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</si>
  <si>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</si>
  <si>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</si>
  <si>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</si>
  <si>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</si>
  <si>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</si>
  <si>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</si>
  <si>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</si>
  <si>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</si>
  <si>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</si>
  <si>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</si>
  <si>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</si>
  <si>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</si>
  <si>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</si>
  <si>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</si>
  <si>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</si>
  <si>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</si>
  <si>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</si>
  <si>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</si>
  <si>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</si>
  <si>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</si>
  <si>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</si>
  <si>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</si>
  <si>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</si>
  <si>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</si>
  <si>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</si>
  <si>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</si>
  <si>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</si>
  <si>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</si>
  <si>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</si>
  <si>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</si>
  <si>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</si>
  <si>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</si>
  <si>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</si>
  <si>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</si>
  <si>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</si>
  <si>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</si>
  <si>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</si>
  <si>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</si>
  <si>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</si>
  <si>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</si>
  <si>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</si>
  <si>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</si>
  <si>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</si>
  <si>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</si>
  <si>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</si>
  <si>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</si>
  <si>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</si>
  <si>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</si>
  <si>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</si>
  <si>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</si>
  <si>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</si>
  <si>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</si>
  <si>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</si>
  <si>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</si>
  <si>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</si>
  <si>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</si>
  <si>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</si>
  <si>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</si>
  <si>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</si>
  <si>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</si>
  <si>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</si>
  <si>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</si>
  <si>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</si>
  <si>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</si>
  <si>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</si>
  <si>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</si>
  <si>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</si>
  <si>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</si>
  <si>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</si>
  <si>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</si>
  <si>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</si>
  <si>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</si>
  <si>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</si>
  <si>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</si>
  <si>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</si>
  <si>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</si>
  <si>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</si>
  <si>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</si>
  <si>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</si>
  <si>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</si>
  <si>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</si>
  <si>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</si>
  <si>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</si>
  <si>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</si>
  <si>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</si>
  <si>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</si>
  <si>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</si>
  <si>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</si>
  <si>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</si>
  <si>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</si>
  <si>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</si>
  <si>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</si>
  <si>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</si>
  <si>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</si>
  <si>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</si>
  <si>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</si>
  <si>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</si>
  <si>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</si>
  <si>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</si>
  <si>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</si>
  <si>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</si>
  <si>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</si>
  <si>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</si>
  <si>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</si>
  <si>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</si>
  <si>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</si>
  <si>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</si>
  <si>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</si>
  <si>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</si>
  <si>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</si>
  <si>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</si>
  <si>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</si>
  <si>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</si>
  <si>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</si>
  <si>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</si>
  <si>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</si>
  <si>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</si>
  <si>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</si>
  <si>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</si>
  <si>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</si>
  <si>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</si>
  <si>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</si>
  <si>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</si>
  <si>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</si>
  <si>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</si>
  <si>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</si>
  <si>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</si>
  <si>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</si>
  <si>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</si>
  <si>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</si>
  <si>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</si>
  <si>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</si>
  <si>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</si>
  <si>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</si>
  <si>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</si>
  <si>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</si>
  <si>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</si>
  <si>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</si>
  <si>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</si>
  <si>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</si>
  <si>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</si>
  <si>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</si>
  <si>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</si>
  <si>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</si>
  <si>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</si>
  <si>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</si>
  <si>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</si>
  <si>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</si>
  <si>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</si>
  <si>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</si>
  <si>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</si>
  <si>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</si>
  <si>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</si>
  <si>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</si>
  <si>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</si>
  <si>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</si>
  <si>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</si>
  <si>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</si>
  <si>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</si>
  <si>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</si>
  <si>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</si>
  <si>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</si>
  <si>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</si>
  <si>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</si>
  <si>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</si>
  <si>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</si>
  <si>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</si>
  <si>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</si>
  <si>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</si>
  <si>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</si>
  <si>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</si>
  <si>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</si>
  <si>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</si>
  <si>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</si>
  <si>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</si>
  <si>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</si>
  <si>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</si>
  <si>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</si>
  <si>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</si>
  <si>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</si>
  <si>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</si>
  <si>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</si>
  <si>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</si>
  <si>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</si>
  <si>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</si>
  <si>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</si>
  <si>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</si>
  <si>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</si>
  <si>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</si>
  <si>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</si>
  <si>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</si>
  <si>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</si>
  <si>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</si>
  <si>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</si>
  <si>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</si>
  <si>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</si>
  <si>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</si>
  <si>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</si>
  <si>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</si>
  <si>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</si>
  <si>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</si>
  <si>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</si>
  <si>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</si>
  <si>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</si>
  <si>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</si>
  <si>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</si>
  <si>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</si>
  <si>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</si>
  <si>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</si>
  <si>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</si>
  <si>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</si>
  <si>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</si>
  <si>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</si>
  <si>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</si>
  <si>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</si>
  <si>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</si>
  <si>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</si>
  <si>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</si>
  <si>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</si>
  <si>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</si>
  <si>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</si>
  <si>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</si>
  <si>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</si>
  <si>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</si>
  <si>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</si>
  <si>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</si>
  <si>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</si>
  <si>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</si>
  <si>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</si>
  <si>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</si>
  <si>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</si>
  <si>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</si>
  <si>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</si>
  <si>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</si>
  <si>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</si>
  <si>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</si>
  <si>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</si>
  <si>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</si>
  <si>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</si>
  <si>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</si>
  <si>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</si>
  <si>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</si>
  <si>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</si>
  <si>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</si>
  <si>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</si>
  <si>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</si>
  <si>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</si>
  <si>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</si>
  <si>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</si>
  <si>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</si>
  <si>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</si>
  <si>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</si>
  <si>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</si>
  <si>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</si>
  <si>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</si>
  <si>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</si>
  <si>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</si>
  <si>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</si>
  <si>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</si>
  <si>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</si>
  <si>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</si>
  <si>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</si>
  <si>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</si>
  <si>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</si>
  <si>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</si>
  <si>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</si>
  <si>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</si>
  <si>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</si>
  <si>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</si>
  <si>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</si>
  <si>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</si>
  <si>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</si>
  <si>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</si>
  <si>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</si>
  <si>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</si>
  <si>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</si>
  <si>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</si>
  <si>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</si>
  <si>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</si>
  <si>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</si>
  <si>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</si>
  <si>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</si>
  <si>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</si>
  <si>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</si>
  <si>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</si>
  <si>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</si>
  <si>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</si>
  <si>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</si>
  <si>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</si>
  <si>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</si>
  <si>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</si>
  <si>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</si>
  <si>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</si>
  <si>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</si>
  <si>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</si>
  <si>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</si>
  <si>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</si>
  <si>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</si>
  <si>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</si>
  <si>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</si>
  <si>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</si>
  <si>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</si>
  <si>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</si>
  <si>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</si>
  <si>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</si>
  <si>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</si>
  <si>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</si>
  <si>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</si>
  <si>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</si>
  <si>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</si>
  <si>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</si>
  <si>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</si>
  <si>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</si>
  <si>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</si>
  <si>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</si>
  <si>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</si>
  <si>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</si>
  <si>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</si>
  <si>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</si>
  <si>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</si>
  <si>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</si>
  <si>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</si>
  <si>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</si>
  <si>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</si>
  <si>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</si>
  <si>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</si>
  <si>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</si>
  <si>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</si>
  <si>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</si>
  <si>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</si>
  <si>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</si>
  <si>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</si>
  <si>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</si>
  <si>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</si>
  <si>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</si>
  <si>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</si>
  <si>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</si>
  <si>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</si>
  <si>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</si>
  <si>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</si>
  <si>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</si>
  <si>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</si>
  <si>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</si>
  <si>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</si>
  <si>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</si>
  <si>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</si>
  <si>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</si>
  <si>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</si>
  <si>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</si>
  <si>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</si>
  <si>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</si>
  <si>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</si>
  <si>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</si>
  <si>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</si>
  <si>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</si>
  <si>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</si>
  <si>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</si>
  <si>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</si>
  <si>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</si>
  <si>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</si>
  <si>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</si>
  <si>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</si>
  <si>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</si>
  <si>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</si>
  <si>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</si>
  <si>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</si>
  <si>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</si>
  <si>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</si>
  <si>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</si>
  <si>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</si>
  <si>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</si>
  <si>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</si>
  <si>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</si>
  <si>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</si>
  <si>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</si>
  <si>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</si>
  <si>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</si>
  <si>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</si>
  <si>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</si>
  <si>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</si>
  <si>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</si>
  <si>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</si>
  <si>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</si>
  <si>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</si>
  <si>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</si>
  <si>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</si>
  <si>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</si>
  <si>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</si>
  <si>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</si>
  <si>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</si>
  <si>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</si>
  <si>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</si>
  <si>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</si>
  <si>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</si>
  <si>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</si>
  <si>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</si>
  <si>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</si>
  <si>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</si>
  <si>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</si>
  <si>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</si>
  <si>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</si>
  <si>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</si>
  <si>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</si>
  <si>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</si>
  <si>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</si>
  <si>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</si>
  <si>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</si>
  <si>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</si>
  <si>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</si>
  <si>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</si>
  <si>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</si>
  <si>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</si>
  <si>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</si>
  <si>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</si>
  <si>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</si>
  <si>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</si>
  <si>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</si>
  <si>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</si>
  <si>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</si>
  <si>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</si>
  <si>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</si>
  <si>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</si>
  <si>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</si>
  <si>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</si>
  <si>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</si>
  <si>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</si>
  <si>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</si>
  <si>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</si>
  <si>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</si>
  <si>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</si>
  <si>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</si>
  <si>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</si>
  <si>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</si>
  <si>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</si>
  <si>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</si>
  <si>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</si>
  <si>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</si>
  <si>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</si>
  <si>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</si>
  <si>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</si>
  <si>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</si>
  <si>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</si>
  <si>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</si>
  <si>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</si>
  <si>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</si>
  <si>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</si>
  <si>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</si>
  <si>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</si>
  <si>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</si>
  <si>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</si>
  <si>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</si>
  <si>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</si>
  <si>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</si>
  <si>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</si>
  <si>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</si>
  <si>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</si>
  <si>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</si>
  <si>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</si>
  <si>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</si>
  <si>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</si>
  <si>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</si>
  <si>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</si>
  <si>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</si>
  <si>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</si>
  <si>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</si>
  <si>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</si>
  <si>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</si>
  <si>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</si>
  <si>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</si>
  <si>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</si>
  <si>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</si>
  <si>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</si>
  <si>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</si>
  <si>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</si>
  <si>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</si>
  <si>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</si>
  <si>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</si>
  <si>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</si>
  <si>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</si>
  <si>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</si>
  <si>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</si>
  <si>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</si>
  <si>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</si>
  <si>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</si>
  <si>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</si>
  <si>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</si>
  <si>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</si>
  <si>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</si>
  <si>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</si>
  <si>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</si>
  <si>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</si>
  <si>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</si>
  <si>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</si>
  <si>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</si>
  <si>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</si>
  <si>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</si>
  <si>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</si>
  <si>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</si>
  <si>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</si>
  <si>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</si>
  <si>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</si>
  <si>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</si>
  <si>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</si>
  <si>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</si>
  <si>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</si>
  <si>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</si>
  <si>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</si>
  <si>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</si>
  <si>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</si>
  <si>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</si>
  <si>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</si>
  <si>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</si>
  <si>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</si>
  <si>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</si>
  <si>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</si>
  <si>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</si>
  <si>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</si>
  <si>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</si>
  <si>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</si>
  <si>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</si>
  <si>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</si>
  <si>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</si>
  <si>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</si>
  <si>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</si>
  <si>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</si>
  <si>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</si>
  <si>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</si>
  <si>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</si>
  <si>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</si>
  <si>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</si>
  <si>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</si>
  <si>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</si>
  <si>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</si>
  <si>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</si>
  <si>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</si>
  <si>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</si>
  <si>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</si>
  <si>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</si>
  <si>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</si>
  <si>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</si>
  <si>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</si>
  <si>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</si>
  <si>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</si>
  <si>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</si>
  <si>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</si>
  <si>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</si>
  <si>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</si>
  <si>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</si>
  <si>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</si>
  <si>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</si>
  <si>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</si>
  <si>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</si>
  <si>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</si>
  <si>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</si>
  <si>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</si>
  <si>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</si>
  <si>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</si>
  <si>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</si>
  <si>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</si>
  <si>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</si>
  <si>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</si>
  <si>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</si>
  <si>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</si>
  <si>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</si>
  <si>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</si>
  <si>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</si>
  <si>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</si>
  <si>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</si>
  <si>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</si>
  <si>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</si>
  <si>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</si>
  <si>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</si>
  <si>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</si>
  <si>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</si>
  <si>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</si>
  <si>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</si>
  <si>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</si>
  <si>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</si>
  <si>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</si>
  <si>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</si>
  <si>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</si>
  <si>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</si>
  <si>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</si>
  <si>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</si>
  <si>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</si>
  <si>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</si>
  <si>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</si>
  <si>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</si>
  <si>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</si>
  <si>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</si>
  <si>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</si>
  <si>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</si>
  <si>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</si>
  <si>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</si>
  <si>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</si>
  <si>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</si>
  <si>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</si>
  <si>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</si>
  <si>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</si>
  <si>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</si>
  <si>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</si>
  <si>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</si>
  <si>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</si>
  <si>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</si>
  <si>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</si>
  <si>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</si>
  <si>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</si>
  <si>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</si>
  <si>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</si>
  <si>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</si>
  <si>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</si>
  <si>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</si>
  <si>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</si>
  <si>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</si>
  <si>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</si>
  <si>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</si>
  <si>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</si>
  <si>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</si>
  <si>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</si>
  <si>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</si>
  <si>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</si>
  <si>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</si>
  <si>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</si>
  <si>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</si>
  <si>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</si>
  <si>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</si>
  <si>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</si>
  <si>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</si>
  <si>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</si>
  <si>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</si>
  <si>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</si>
  <si>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</si>
  <si>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</si>
  <si>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</si>
  <si>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</si>
  <si>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</si>
  <si>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</si>
  <si>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</si>
  <si>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</si>
  <si>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</si>
  <si>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</si>
  <si>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</si>
  <si>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</si>
  <si>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</si>
  <si>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</si>
  <si>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</si>
  <si>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</si>
  <si>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</si>
  <si>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</si>
  <si>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</si>
  <si>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</si>
  <si>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</si>
  <si>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</si>
  <si>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</si>
  <si>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</si>
  <si>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</si>
  <si>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</si>
  <si>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</si>
  <si>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</si>
  <si>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</si>
  <si>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</si>
  <si>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</si>
  <si>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</si>
  <si>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</si>
  <si>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</si>
  <si>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</si>
  <si>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</si>
  <si>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</si>
  <si>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</si>
  <si>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</si>
  <si>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</si>
  <si>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</si>
  <si>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</si>
  <si>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</si>
  <si>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</si>
  <si>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</si>
  <si>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</si>
  <si>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</si>
  <si>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</si>
  <si>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</si>
  <si>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</si>
  <si>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</si>
  <si>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</si>
  <si>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</si>
  <si>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</si>
  <si>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</si>
  <si>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</si>
  <si>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</si>
  <si>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</si>
  <si>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</si>
  <si>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</si>
  <si>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</si>
  <si>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</si>
  <si>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</si>
  <si>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</si>
  <si>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</si>
  <si>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</si>
  <si>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</si>
  <si>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</si>
  <si>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</si>
  <si>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</si>
  <si>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</si>
  <si>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</si>
  <si>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</si>
  <si>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</si>
  <si>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</si>
  <si>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</si>
  <si>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</si>
  <si>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</si>
  <si>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</si>
  <si>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</si>
  <si>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</si>
  <si>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</si>
  <si>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</si>
  <si>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</si>
  <si>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</si>
  <si>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</si>
  <si>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</si>
  <si>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</si>
  <si>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</si>
  <si>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</si>
  <si>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</si>
  <si>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</si>
  <si>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</si>
  <si>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</si>
  <si>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</si>
  <si>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</si>
  <si>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</si>
  <si>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</si>
  <si>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</si>
  <si>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</si>
  <si>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</si>
  <si>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</si>
  <si>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</si>
  <si>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</si>
  <si>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</si>
  <si>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</si>
  <si>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</si>
  <si>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</si>
  <si>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</si>
  <si>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</si>
  <si>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</si>
  <si>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</si>
  <si>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</si>
  <si>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</si>
  <si>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</si>
  <si>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</si>
  <si>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</si>
  <si>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</si>
  <si>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</si>
  <si>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</si>
  <si>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</si>
  <si>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</si>
  <si>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</si>
  <si>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</si>
  <si>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</si>
  <si>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</si>
  <si>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</si>
  <si>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</si>
  <si>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</si>
  <si>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</si>
  <si>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</si>
  <si>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</si>
  <si>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</si>
  <si>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</si>
  <si>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</si>
  <si>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</si>
  <si>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</si>
  <si>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</si>
  <si>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</si>
  <si>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</si>
  <si>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</si>
  <si>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</si>
  <si>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</si>
  <si>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</si>
  <si>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</si>
  <si>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</si>
  <si>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</si>
  <si>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</si>
  <si>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</si>
  <si>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</si>
  <si>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</si>
  <si>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</si>
  <si>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</si>
  <si>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</si>
  <si>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</si>
  <si>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</si>
  <si>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</si>
  <si>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</si>
  <si>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</si>
  <si>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</si>
  <si>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</si>
  <si>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</si>
  <si>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</si>
  <si>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</si>
  <si>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</si>
  <si>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</si>
  <si>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</si>
  <si>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</si>
  <si>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</si>
  <si>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</si>
  <si>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</si>
  <si>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</si>
  <si>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</si>
  <si>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</si>
  <si>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</si>
  <si>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</si>
  <si>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</si>
  <si>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</si>
  <si>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</si>
  <si>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</si>
  <si>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</si>
  <si>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</si>
  <si>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</si>
  <si>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</si>
  <si>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</si>
  <si>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</si>
  <si>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</si>
  <si>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</si>
  <si>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</si>
  <si>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</si>
  <si>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</si>
  <si>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</si>
  <si>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</si>
  <si>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</si>
  <si>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</si>
  <si>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</si>
  <si>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</si>
  <si>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</si>
  <si>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</si>
  <si>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</si>
  <si>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</si>
  <si>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</si>
  <si>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</si>
  <si>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</si>
  <si>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</si>
  <si>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</si>
  <si>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</si>
  <si>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</si>
  <si>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</si>
  <si>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</si>
  <si>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</si>
  <si>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</si>
  <si>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</si>
  <si>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</si>
  <si>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</si>
  <si>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</si>
  <si>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</si>
  <si>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</si>
  <si>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</si>
  <si>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</si>
  <si>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</si>
  <si>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</si>
  <si>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</si>
  <si>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</si>
  <si>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</si>
  <si>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</si>
  <si>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</si>
  <si>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</si>
  <si>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</si>
  <si>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</si>
  <si>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</si>
  <si>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</si>
  <si>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</si>
  <si>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</si>
  <si>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</si>
  <si>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</si>
  <si>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</si>
  <si>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</si>
  <si>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</si>
  <si>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</si>
  <si>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</si>
  <si>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</si>
  <si>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</si>
  <si>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</si>
  <si>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</si>
  <si>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</si>
  <si>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</si>
  <si>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</si>
  <si>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</si>
  <si>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</si>
  <si>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</si>
  <si>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</si>
  <si>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</si>
  <si>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</si>
  <si>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</si>
  <si>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</si>
  <si>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</si>
  <si>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</si>
  <si>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</si>
  <si>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</si>
  <si>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</si>
  <si>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</si>
  <si>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</si>
  <si>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</si>
  <si>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</si>
  <si>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</si>
  <si>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</si>
  <si>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</si>
  <si>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</si>
  <si>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</si>
  <si>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</si>
  <si>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</si>
  <si>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</si>
  <si>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</si>
  <si>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</si>
  <si>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</si>
  <si>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</si>
  <si>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</si>
  <si>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</si>
  <si>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</si>
  <si>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</si>
  <si>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</si>
  <si>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</si>
  <si>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</si>
  <si>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</si>
  <si>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</si>
  <si>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</si>
  <si>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</si>
  <si>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</si>
  <si>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</si>
  <si>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</si>
  <si>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</si>
  <si>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</si>
  <si>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</si>
  <si>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</si>
  <si>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</si>
  <si>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</si>
  <si>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</si>
  <si>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</si>
  <si>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</si>
  <si>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</si>
  <si>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</si>
  <si>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</si>
  <si>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</si>
  <si>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</si>
  <si>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</si>
  <si>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</si>
  <si>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</si>
  <si>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</si>
  <si>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</si>
  <si>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</si>
  <si>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</si>
  <si>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</si>
  <si>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</si>
  <si>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</si>
  <si>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</si>
  <si>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</si>
  <si>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</si>
  <si>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</si>
  <si>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</si>
  <si>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</si>
  <si>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</si>
  <si>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</si>
  <si>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</si>
  <si>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</si>
  <si>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</si>
  <si>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</si>
  <si>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</si>
  <si>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</si>
  <si>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</si>
  <si>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</si>
  <si>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</si>
  <si>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</si>
  <si>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</si>
  <si>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</si>
  <si>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</si>
  <si>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</si>
  <si>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</si>
  <si>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</si>
  <si>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</si>
  <si>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</si>
  <si>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</si>
  <si>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</si>
  <si>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</si>
  <si>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</si>
  <si>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</si>
  <si>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</si>
  <si>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</si>
  <si>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</si>
  <si>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</si>
  <si>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</si>
  <si>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</si>
  <si>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</si>
  <si>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</si>
  <si>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</si>
  <si>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</si>
  <si>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</si>
  <si>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</si>
  <si>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</si>
  <si>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</si>
  <si>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</si>
  <si>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</si>
  <si>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</si>
  <si>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</si>
  <si>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</si>
  <si>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</si>
  <si>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</si>
  <si>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</si>
  <si>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</si>
  <si>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</si>
  <si>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</si>
  <si>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</si>
  <si>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</si>
  <si>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</si>
  <si>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</si>
  <si>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</si>
  <si>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</si>
  <si>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</si>
  <si>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</si>
  <si>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</si>
  <si>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</si>
  <si>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</si>
  <si>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</si>
  <si>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</si>
  <si>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</si>
  <si>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</si>
  <si>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</si>
  <si>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</si>
  <si>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</si>
  <si>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</si>
  <si>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</si>
  <si>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</si>
  <si>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</si>
  <si>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</si>
  <si>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</si>
  <si>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</si>
  <si>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</si>
  <si>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</si>
  <si>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</si>
  <si>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</si>
  <si>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</si>
  <si>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</si>
  <si>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</si>
  <si>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</si>
  <si>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</si>
  <si>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</si>
  <si>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</si>
  <si>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</si>
  <si>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</si>
  <si>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</si>
  <si>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</si>
  <si>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</si>
  <si>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</si>
  <si>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</si>
  <si>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</si>
  <si>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</si>
  <si>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</si>
  <si>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</si>
  <si>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</si>
  <si>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</si>
  <si>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</si>
  <si>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</si>
  <si>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</si>
  <si>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</si>
  <si>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</si>
  <si>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</si>
  <si>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</si>
  <si>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</si>
  <si>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</si>
  <si>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</si>
  <si>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</si>
  <si>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</si>
  <si>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</si>
  <si>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</si>
  <si>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</si>
  <si>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</si>
  <si>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</si>
  <si>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</si>
  <si>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</si>
  <si>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</si>
  <si>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</si>
  <si>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</si>
  <si>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</si>
  <si>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</si>
  <si>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</si>
  <si>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</si>
  <si>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</si>
  <si>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</si>
  <si>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</si>
  <si>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</si>
  <si>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</si>
  <si>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</si>
  <si>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</si>
  <si>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</si>
  <si>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</si>
  <si>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</si>
  <si>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</si>
  <si>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</si>
  <si>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</si>
  <si>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</si>
  <si>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</si>
  <si>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</si>
  <si>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</si>
  <si>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</si>
  <si>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</si>
  <si>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</si>
  <si>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</si>
  <si>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</si>
  <si>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</si>
  <si>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</si>
  <si>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</si>
  <si>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</si>
  <si>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</si>
  <si>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</si>
  <si>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</si>
  <si>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</si>
  <si>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</si>
  <si>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</si>
  <si>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</si>
  <si>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</si>
  <si>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</si>
  <si>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</si>
  <si>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</si>
  <si>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</si>
  <si>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</si>
  <si>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</si>
  <si>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</si>
  <si>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</si>
  <si>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</si>
  <si>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</si>
  <si>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</si>
  <si>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</si>
  <si>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</si>
  <si>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</si>
  <si>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</si>
  <si>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</si>
  <si>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</si>
  <si>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</si>
  <si>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</si>
  <si>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</si>
  <si>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</si>
  <si>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</si>
  <si>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</si>
  <si>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</si>
  <si>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</si>
  <si>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</si>
  <si>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</si>
  <si>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</si>
  <si>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</si>
  <si>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</si>
  <si>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</si>
  <si>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</si>
  <si>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</si>
  <si>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</si>
  <si>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</si>
  <si>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</si>
  <si>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</si>
  <si>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</si>
  <si>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</si>
  <si>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</si>
  <si>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</si>
  <si>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</si>
  <si>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</si>
  <si>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</si>
  <si>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</si>
  <si>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</si>
  <si>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</si>
  <si>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</si>
  <si>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</si>
  <si>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</si>
  <si>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</si>
  <si>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</si>
  <si>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</si>
  <si>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</si>
  <si>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</si>
  <si>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</si>
  <si>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</si>
  <si>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</si>
  <si>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</si>
  <si>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</si>
  <si>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</si>
  <si>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</si>
  <si>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</si>
  <si>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</si>
  <si>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</si>
  <si>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</si>
  <si>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</si>
  <si>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</si>
  <si>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</si>
  <si>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</si>
  <si>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</si>
  <si>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</si>
  <si>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</si>
  <si>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</si>
  <si>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</si>
  <si>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</si>
  <si>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</si>
  <si>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</si>
  <si>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</si>
  <si>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</si>
  <si>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</si>
  <si>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</si>
  <si>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</si>
  <si>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</si>
  <si>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</si>
  <si>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</si>
  <si>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</si>
  <si>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</si>
  <si>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</si>
  <si>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</si>
  <si>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</si>
  <si>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</si>
  <si>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</si>
  <si>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</si>
  <si>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</si>
  <si>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</si>
  <si>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</si>
  <si>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</si>
  <si>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</si>
  <si>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</si>
  <si>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</si>
  <si>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</si>
  <si>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</si>
  <si>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</si>
  <si>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</si>
  <si>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</si>
  <si>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</si>
  <si>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</si>
  <si>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</si>
  <si>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</si>
  <si>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</si>
  <si>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</si>
  <si>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</si>
  <si>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</si>
  <si>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</si>
  <si>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</si>
  <si>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</si>
  <si>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</si>
  <si>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</si>
  <si>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</si>
  <si>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</si>
  <si>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</si>
  <si>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</si>
  <si>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</si>
  <si>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</si>
  <si>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</si>
  <si>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</si>
  <si>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</si>
  <si>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</si>
  <si>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</si>
  <si>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</si>
  <si>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</si>
  <si>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</si>
  <si>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</si>
  <si>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</si>
  <si>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</si>
  <si>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</si>
  <si>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</si>
  <si>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</si>
  <si>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</si>
  <si>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</si>
  <si>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</si>
  <si>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</si>
  <si>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</si>
  <si>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</si>
  <si>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</si>
  <si>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</si>
  <si>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</si>
  <si>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</si>
  <si>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</si>
  <si>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</si>
  <si>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</si>
  <si>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</si>
  <si>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</si>
  <si>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</si>
  <si>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</si>
  <si>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</si>
  <si>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</si>
  <si>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</si>
  <si>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</si>
  <si>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</si>
  <si>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</si>
  <si>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</si>
  <si>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</si>
  <si>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</si>
  <si>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</si>
  <si>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</si>
  <si>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</si>
  <si>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</si>
  <si>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</si>
  <si>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</si>
  <si>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</si>
  <si>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</si>
  <si>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</si>
  <si>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</si>
  <si>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</si>
  <si>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</si>
  <si>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</si>
  <si>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</si>
  <si>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</si>
  <si>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</si>
  <si>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</si>
  <si>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</si>
  <si>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</si>
  <si>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</si>
  <si>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</si>
  <si>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</si>
  <si>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</si>
  <si>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</si>
  <si>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</si>
  <si>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</si>
  <si>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</si>
  <si>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</si>
  <si>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</si>
  <si>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</si>
  <si>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</si>
  <si>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</si>
  <si>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</si>
  <si>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</si>
  <si>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</si>
  <si>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</si>
  <si>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</si>
  <si>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</si>
  <si>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</si>
  <si>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</si>
  <si>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</si>
  <si>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</si>
  <si>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</si>
  <si>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</si>
  <si>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</si>
  <si>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</si>
  <si>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</si>
  <si>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</si>
  <si>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</si>
  <si>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</si>
  <si>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</si>
  <si>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</si>
  <si>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</si>
  <si>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</si>
  <si>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</si>
  <si>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</si>
  <si>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</si>
  <si>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</si>
  <si>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</si>
  <si>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</si>
  <si>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</si>
  <si>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</si>
  <si>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</si>
  <si>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</si>
  <si>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</si>
  <si>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</si>
  <si>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</si>
  <si>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</si>
  <si>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</si>
  <si>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</si>
  <si>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</si>
  <si>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</si>
  <si>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</si>
  <si>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</si>
  <si>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</si>
  <si>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</si>
  <si>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</si>
  <si>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</si>
  <si>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</si>
  <si>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</si>
  <si>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</si>
  <si>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</si>
  <si>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</si>
  <si>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</si>
  <si>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</si>
  <si>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</si>
  <si>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</si>
  <si>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</si>
  <si>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</si>
  <si>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</si>
  <si>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</si>
  <si>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</si>
  <si>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</si>
  <si>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</si>
  <si>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</si>
  <si>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</si>
  <si>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</si>
  <si>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</si>
  <si>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</si>
  <si>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</si>
  <si>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</si>
  <si>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</si>
  <si>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</si>
  <si>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</si>
  <si>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</si>
  <si>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</si>
  <si>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</si>
  <si>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</si>
  <si>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</si>
  <si>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</si>
  <si>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</si>
  <si>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</si>
  <si>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</si>
  <si>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</si>
  <si>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</si>
  <si>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</si>
  <si>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</si>
  <si>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</si>
  <si>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</si>
  <si>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</si>
  <si>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</si>
  <si>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</si>
  <si>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</si>
  <si>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</si>
  <si>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</si>
  <si>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</si>
  <si>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</si>
  <si>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</si>
  <si>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</si>
  <si>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</si>
  <si>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</si>
  <si>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</si>
  <si>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</si>
  <si>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</si>
  <si>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</si>
  <si>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</si>
  <si>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</si>
  <si>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</si>
  <si>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</si>
  <si>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</si>
  <si>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</si>
  <si>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</si>
  <si>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</si>
  <si>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</si>
  <si>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</si>
  <si>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</si>
  <si>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</si>
  <si>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</si>
  <si>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</si>
  <si>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</si>
  <si>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</si>
  <si>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</si>
  <si>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</si>
  <si>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</si>
  <si>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</si>
  <si>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</si>
  <si>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</si>
  <si>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</si>
  <si>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</si>
  <si>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</si>
  <si>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</si>
  <si>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</si>
  <si>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</si>
  <si>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</si>
  <si>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</si>
  <si>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</si>
  <si>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</si>
  <si>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</si>
  <si>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</si>
  <si>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</si>
  <si>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</si>
  <si>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</si>
  <si>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</si>
  <si>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</si>
  <si>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</si>
  <si>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</si>
  <si>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</si>
  <si>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</si>
  <si>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</si>
  <si>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</si>
  <si>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</si>
  <si>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</si>
  <si>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</si>
  <si>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</si>
  <si>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</si>
  <si>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</si>
  <si>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</si>
  <si>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</si>
  <si>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</si>
  <si>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</si>
  <si>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</si>
  <si>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</si>
  <si>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</si>
  <si>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</si>
  <si>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</si>
  <si>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</si>
  <si>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</si>
  <si>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</si>
  <si>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</si>
  <si>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</si>
  <si>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</si>
  <si>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</si>
  <si>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</si>
  <si>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</si>
  <si>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</si>
  <si>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</si>
  <si>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</si>
  <si>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</si>
  <si>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</si>
  <si>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</si>
  <si>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</si>
  <si>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</si>
  <si>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</si>
  <si>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</si>
  <si>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</si>
  <si>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</si>
  <si>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</si>
  <si>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</si>
  <si>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</si>
  <si>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</si>
  <si>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</si>
  <si>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</si>
  <si>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</si>
  <si>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</si>
  <si>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</si>
  <si>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</si>
  <si>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</si>
  <si>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</si>
  <si>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</si>
  <si>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</si>
  <si>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</si>
  <si>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</si>
  <si>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</si>
  <si>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</si>
  <si>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</si>
  <si>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</si>
  <si>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</si>
  <si>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</si>
  <si>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</si>
  <si>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</si>
  <si>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</si>
  <si>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</si>
  <si>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</si>
  <si>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</si>
  <si>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</si>
  <si>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</si>
  <si>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</si>
  <si>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</si>
  <si>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</si>
  <si>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</si>
  <si>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</si>
  <si>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</si>
  <si>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</si>
  <si>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</si>
  <si>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</si>
  <si>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</si>
  <si>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</si>
  <si>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</si>
  <si>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</si>
  <si>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</si>
  <si>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</si>
  <si>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</si>
  <si>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</si>
  <si>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</si>
  <si>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</si>
  <si>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</si>
  <si>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</si>
  <si>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</si>
  <si>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</si>
  <si>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</si>
  <si>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</si>
  <si>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</si>
  <si>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</si>
  <si>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</si>
  <si>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</si>
  <si>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</si>
  <si>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</si>
  <si>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</si>
  <si>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</si>
  <si>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</si>
  <si>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</si>
  <si>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</si>
  <si>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</si>
  <si>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</si>
  <si>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</si>
  <si>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</si>
  <si>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</si>
  <si>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</si>
  <si>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</si>
  <si>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</si>
  <si>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</si>
  <si>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</si>
  <si>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</si>
  <si>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</si>
  <si>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</si>
  <si>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</si>
  <si>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</si>
  <si>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</si>
  <si>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</si>
  <si>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</si>
  <si>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</si>
  <si>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</si>
  <si>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</si>
  <si>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</si>
  <si>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</si>
  <si>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</si>
  <si>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</si>
  <si>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</si>
  <si>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</si>
  <si>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</si>
  <si>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</si>
  <si>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</si>
  <si>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</si>
  <si>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</si>
  <si>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</si>
  <si>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</si>
  <si>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</si>
  <si>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</si>
  <si>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</si>
  <si>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</si>
  <si>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</si>
  <si>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</si>
  <si>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</si>
  <si>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</si>
  <si>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</si>
  <si>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</si>
  <si>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</si>
  <si>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</si>
  <si>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</si>
  <si>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</si>
  <si>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</si>
  <si>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</si>
  <si>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</si>
  <si>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</si>
  <si>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</si>
  <si>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</si>
  <si>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</si>
  <si>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</si>
  <si>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</si>
  <si>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</si>
  <si>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</si>
  <si>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</si>
  <si>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</si>
  <si>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</si>
  <si>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</si>
  <si>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</si>
  <si>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</si>
  <si>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</si>
  <si>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</si>
  <si>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</si>
  <si>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</si>
  <si>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</si>
  <si>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</si>
  <si>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</si>
  <si>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</si>
  <si>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</si>
  <si>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</si>
  <si>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</si>
  <si>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</si>
  <si>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</si>
  <si>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</si>
  <si>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</si>
  <si>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</si>
  <si>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</si>
  <si>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</si>
  <si>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</si>
  <si>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</si>
  <si>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</si>
  <si>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</si>
  <si>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</si>
  <si>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</si>
  <si>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</si>
  <si>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</si>
  <si>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</si>
  <si>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</si>
  <si>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</si>
  <si>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</si>
  <si>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</si>
  <si>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</si>
  <si>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</si>
  <si>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</si>
  <si>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</si>
  <si>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</si>
  <si>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</si>
  <si>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</si>
  <si>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</si>
  <si>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</si>
  <si>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</si>
  <si>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</si>
  <si>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</si>
  <si>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</si>
  <si>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</si>
  <si>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</si>
  <si>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</si>
  <si>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</si>
  <si>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</si>
  <si>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</si>
  <si>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</si>
  <si>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</si>
  <si>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</si>
  <si>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</si>
  <si>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</si>
  <si>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</si>
  <si>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</si>
  <si>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</si>
  <si>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</si>
  <si>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</si>
  <si>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</si>
  <si>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</si>
  <si>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</si>
  <si>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</si>
  <si>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</si>
  <si>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</si>
  <si>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</si>
  <si>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</si>
  <si>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</si>
  <si>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</si>
  <si>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</si>
  <si>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</si>
  <si>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</si>
  <si>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</si>
  <si>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</si>
  <si>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</si>
  <si>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</si>
  <si>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</si>
  <si>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</si>
  <si>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</si>
  <si>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</si>
  <si>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</si>
  <si>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</si>
  <si>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</si>
  <si>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</si>
  <si>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</si>
  <si>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</si>
  <si>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</si>
  <si>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</si>
  <si>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</si>
  <si>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</si>
  <si>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</si>
  <si>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</si>
  <si>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</si>
  <si>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</si>
  <si>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</si>
  <si>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</si>
  <si>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</si>
  <si>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</si>
  <si>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</si>
  <si>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</si>
  <si>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</si>
  <si>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</si>
  <si>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</si>
  <si>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</si>
  <si>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</si>
  <si>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</si>
  <si>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</si>
  <si>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</si>
  <si>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</si>
  <si>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</si>
  <si>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</si>
  <si>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</si>
  <si>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</si>
  <si>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</si>
  <si>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</si>
  <si>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</si>
  <si>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</si>
  <si>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</si>
  <si>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</si>
  <si>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</si>
  <si>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</si>
  <si>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</si>
  <si>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</si>
  <si>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</si>
  <si>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</si>
  <si>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</si>
  <si>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</si>
  <si>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</si>
  <si>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</si>
  <si>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</si>
  <si>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</si>
  <si>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</si>
  <si>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</si>
  <si>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</si>
  <si>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</si>
  <si>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</si>
  <si>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</si>
  <si>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</si>
  <si>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</si>
  <si>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</si>
  <si>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</si>
  <si>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</si>
  <si>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</si>
  <si>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</si>
  <si>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</si>
  <si>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</si>
  <si>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</si>
  <si>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</si>
  <si>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</si>
  <si>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</si>
  <si>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</si>
  <si>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</si>
  <si>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</si>
  <si>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</si>
  <si>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</si>
  <si>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</si>
  <si>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</si>
  <si>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</si>
  <si>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</si>
  <si>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</si>
  <si>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</si>
  <si>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</si>
  <si>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</si>
  <si>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</si>
  <si>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</si>
  <si>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</si>
  <si>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</si>
  <si>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</si>
  <si>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</si>
  <si>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</si>
  <si>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</si>
  <si>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</si>
  <si>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</si>
  <si>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</si>
  <si>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</si>
  <si>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</si>
  <si>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</si>
  <si>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</si>
  <si>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</si>
  <si>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</si>
  <si>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</si>
  <si>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</si>
  <si>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</si>
  <si>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</si>
  <si>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</si>
  <si>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</si>
  <si>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</si>
  <si>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</si>
  <si>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</si>
  <si>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</si>
  <si>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</si>
  <si>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</si>
  <si>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</si>
  <si>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</si>
  <si>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</si>
  <si>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</si>
  <si>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</si>
  <si>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</si>
  <si>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</si>
  <si>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</si>
  <si>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</si>
  <si>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</si>
  <si>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</si>
  <si>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</si>
  <si>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</si>
  <si>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</si>
  <si>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</si>
  <si>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</si>
  <si>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</si>
  <si>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</si>
  <si>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</si>
  <si>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</si>
  <si>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</si>
  <si>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</si>
  <si>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</si>
  <si>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</si>
  <si>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</si>
  <si>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</si>
  <si>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</si>
  <si>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</si>
  <si>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</si>
  <si>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</si>
  <si>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</si>
  <si>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</si>
  <si>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</si>
  <si>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</si>
  <si>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</si>
  <si>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</si>
  <si>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</si>
  <si>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</si>
  <si>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</si>
  <si>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</si>
  <si>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</si>
  <si>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</si>
  <si>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</si>
  <si>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</si>
  <si>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</si>
  <si>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</si>
  <si>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</si>
  <si>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</si>
  <si>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</si>
  <si>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</si>
  <si>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</si>
  <si>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</si>
  <si>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</si>
  <si>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</si>
  <si>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</si>
  <si>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</si>
  <si>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</si>
  <si>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</si>
  <si>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</si>
  <si>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</si>
  <si>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</si>
  <si>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</si>
  <si>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</si>
  <si>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</si>
  <si>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</si>
  <si>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</si>
  <si>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</si>
  <si>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</si>
  <si>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</si>
  <si>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</si>
  <si>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</si>
  <si>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</si>
  <si>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</si>
  <si>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</si>
  <si>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</si>
  <si>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</si>
  <si>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</si>
  <si>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</si>
  <si>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</si>
  <si>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</si>
  <si>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</si>
  <si>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</si>
  <si>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</si>
  <si>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</si>
  <si>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</si>
  <si>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</si>
  <si>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</si>
  <si>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</si>
  <si>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</si>
  <si>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</si>
  <si>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</si>
  <si>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</si>
  <si>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</si>
  <si>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</si>
  <si>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</si>
  <si>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</si>
  <si>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</si>
  <si>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</si>
  <si>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</si>
  <si>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</si>
  <si>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</si>
  <si>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</si>
  <si>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</si>
  <si>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</si>
  <si>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</si>
  <si>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</si>
  <si>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</si>
  <si>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</si>
  <si>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</si>
  <si>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</si>
  <si>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</si>
  <si>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</si>
  <si>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</si>
  <si>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</si>
  <si>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</si>
  <si>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</si>
  <si>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</si>
  <si>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</si>
  <si>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</si>
  <si>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</si>
  <si>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</si>
  <si>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</si>
  <si>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</si>
  <si>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</si>
  <si>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</si>
  <si>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</si>
  <si>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</si>
  <si>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</si>
  <si>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</si>
  <si>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</si>
  <si>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</si>
  <si>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</si>
  <si>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</si>
  <si>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</si>
  <si>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</si>
  <si>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</si>
  <si>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</si>
  <si>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</si>
  <si>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</si>
  <si>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</si>
  <si>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</si>
  <si>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</si>
  <si>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</si>
  <si>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</si>
  <si>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</si>
  <si>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</si>
  <si>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</si>
  <si>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</si>
  <si>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</si>
  <si>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</si>
  <si>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</si>
  <si>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</si>
  <si>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</si>
  <si>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</si>
  <si>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</si>
  <si>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</si>
  <si>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</si>
  <si>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</si>
  <si>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</si>
  <si>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</si>
  <si>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</si>
  <si>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</si>
  <si>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</si>
  <si>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</si>
  <si>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</si>
  <si>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</si>
  <si>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</si>
  <si>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</si>
  <si>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</si>
  <si>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</si>
  <si>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</si>
  <si>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</si>
  <si>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</si>
  <si>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</si>
  <si>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</si>
  <si>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</si>
  <si>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</si>
  <si>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</si>
  <si>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</si>
  <si>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</si>
  <si>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</si>
  <si>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</si>
  <si>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</si>
  <si>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</si>
  <si>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</si>
  <si>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</si>
  <si>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</si>
  <si>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</si>
  <si>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</si>
  <si>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</si>
  <si>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</si>
  <si>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</si>
  <si>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</si>
  <si>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</si>
  <si>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</si>
  <si>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</si>
  <si>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</si>
  <si>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</si>
  <si>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</si>
  <si>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</si>
  <si>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</si>
  <si>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</si>
  <si>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</si>
  <si>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</si>
  <si>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</si>
  <si>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</si>
  <si>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</si>
  <si>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</si>
  <si>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</si>
  <si>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</si>
  <si>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</si>
  <si>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</si>
  <si>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</si>
  <si>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</si>
  <si>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</si>
  <si>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</si>
  <si>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</si>
  <si>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</si>
  <si>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</si>
  <si>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</si>
  <si>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</si>
  <si>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</si>
  <si>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</si>
  <si>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</si>
  <si>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</si>
  <si>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</si>
  <si>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</si>
  <si>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</si>
  <si>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</si>
  <si>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</si>
  <si>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</si>
  <si>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</si>
  <si>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</si>
  <si>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</si>
  <si>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</si>
  <si>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</si>
  <si>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</si>
  <si>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</si>
  <si>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</si>
  <si>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</si>
  <si>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</si>
  <si>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</si>
  <si>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</si>
  <si>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</si>
  <si>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</si>
  <si>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</si>
  <si>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</si>
  <si>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</si>
  <si>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</si>
  <si>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</si>
  <si>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</si>
  <si>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</si>
  <si>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</si>
  <si>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</si>
  <si>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</si>
  <si>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</si>
  <si>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</si>
  <si>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</si>
  <si>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</si>
  <si>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</si>
  <si>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</si>
  <si>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</si>
  <si>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</si>
  <si>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</si>
  <si>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</si>
  <si>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</si>
  <si>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</si>
  <si>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</si>
  <si>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</si>
  <si>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</si>
  <si>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</si>
  <si>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</si>
  <si>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</si>
  <si>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</si>
  <si>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</si>
  <si>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</si>
  <si>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</si>
  <si>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</si>
  <si>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</si>
  <si>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</si>
  <si>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</si>
  <si>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</si>
  <si>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</si>
  <si>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</si>
  <si>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</si>
  <si>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</si>
  <si>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</si>
  <si>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</si>
  <si>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</si>
  <si>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</si>
  <si>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</si>
  <si>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</si>
  <si>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</si>
  <si>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</si>
  <si>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</si>
  <si>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</si>
  <si>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</si>
  <si>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</si>
  <si>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</si>
  <si>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</si>
  <si>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</si>
  <si>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</si>
  <si>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</si>
  <si>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</si>
  <si>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</si>
  <si>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</si>
  <si>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</si>
  <si>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</si>
  <si>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</si>
  <si>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</si>
  <si>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</si>
  <si>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</si>
  <si>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</si>
  <si>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</si>
  <si>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</si>
  <si>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</si>
  <si>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</si>
  <si>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</si>
  <si>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</si>
  <si>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</si>
  <si>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</si>
  <si>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</si>
  <si>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</si>
  <si>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</si>
  <si>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</si>
  <si>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</si>
  <si>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</si>
  <si>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</si>
  <si>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</si>
  <si>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</si>
  <si>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</si>
  <si>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</si>
  <si>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</si>
  <si>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</si>
  <si>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</si>
  <si>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</si>
  <si>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</si>
  <si>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</si>
  <si>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</si>
  <si>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</si>
  <si>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</si>
  <si>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</si>
  <si>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</si>
  <si>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</si>
  <si>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</si>
  <si>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</si>
  <si>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</si>
  <si>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</si>
  <si>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</si>
  <si>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</si>
  <si>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</si>
  <si>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</si>
  <si>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</si>
  <si>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</si>
  <si>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</si>
  <si>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</si>
  <si>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</si>
  <si>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</si>
  <si>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</si>
  <si>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</si>
  <si>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</si>
  <si>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</si>
  <si>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</si>
  <si>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</si>
  <si>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</si>
  <si>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</si>
  <si>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</si>
  <si>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</si>
  <si>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</si>
  <si>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</si>
  <si>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</si>
  <si>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</si>
  <si>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</si>
  <si>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</si>
  <si>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</si>
  <si>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</si>
  <si>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</si>
  <si>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</si>
  <si>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</si>
  <si>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</si>
  <si>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</si>
  <si>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</si>
  <si>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</si>
  <si>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</si>
  <si>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</si>
  <si>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</si>
  <si>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</si>
  <si>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</si>
  <si>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</si>
  <si>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</si>
  <si>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</si>
  <si>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</si>
  <si>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</si>
  <si>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</si>
  <si>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</si>
  <si>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</si>
  <si>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</si>
  <si>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</si>
  <si>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</si>
  <si>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</si>
  <si>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</si>
  <si>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</si>
  <si>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</si>
  <si>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</si>
  <si>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</si>
  <si>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</si>
  <si>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</si>
  <si>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</si>
  <si>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</si>
  <si>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</si>
  <si>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</si>
  <si>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</si>
  <si>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</si>
  <si>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</si>
  <si>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</si>
  <si>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</si>
  <si>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</si>
  <si>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</si>
  <si>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</si>
  <si>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</si>
  <si>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</si>
  <si>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</si>
  <si>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</si>
  <si>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</si>
  <si>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</si>
  <si>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</si>
  <si>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</si>
  <si>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</si>
  <si>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</si>
  <si>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</si>
  <si>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</si>
  <si>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</si>
  <si>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</si>
  <si>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</si>
  <si>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</si>
  <si>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</si>
  <si>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</si>
  <si>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</si>
  <si>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</si>
  <si>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</si>
  <si>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</si>
  <si>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</si>
  <si>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</si>
  <si>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</si>
  <si>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</si>
  <si>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</si>
  <si>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</si>
  <si>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</si>
  <si>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</si>
  <si>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</si>
  <si>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</si>
  <si>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</si>
  <si>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</si>
  <si>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</si>
  <si>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</si>
  <si>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</si>
  <si>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</si>
  <si>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</si>
  <si>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</si>
  <si>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</si>
  <si>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</si>
  <si>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</si>
  <si>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</si>
  <si>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</si>
  <si>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</si>
  <si>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</si>
  <si>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</si>
  <si>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</si>
  <si>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</si>
  <si>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</si>
  <si>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</si>
  <si>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</si>
  <si>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</si>
  <si>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</si>
  <si>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</si>
  <si>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</si>
  <si>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</si>
  <si>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</si>
  <si>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</si>
  <si>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</si>
  <si>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</si>
  <si>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</si>
  <si>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</si>
  <si>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</si>
  <si>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</si>
  <si>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</si>
  <si>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</si>
  <si>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</si>
  <si>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</si>
  <si>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</si>
  <si>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</si>
  <si>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</si>
  <si>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</si>
  <si>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</si>
  <si>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</si>
  <si>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</si>
  <si>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</si>
  <si>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</si>
  <si>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</si>
  <si>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</si>
  <si>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</si>
  <si>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</si>
  <si>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</si>
  <si>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</si>
  <si>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</si>
  <si>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</si>
  <si>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</si>
  <si>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</si>
  <si>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</si>
  <si>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</si>
  <si>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</si>
  <si>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</si>
  <si>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</si>
  <si>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</si>
  <si>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</si>
  <si>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</si>
  <si>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</si>
  <si>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</si>
  <si>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</si>
  <si>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</si>
  <si>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</si>
  <si>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</si>
  <si>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</si>
  <si>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</si>
  <si>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</si>
  <si>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</si>
  <si>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</si>
  <si>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</si>
  <si>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</si>
  <si>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</si>
  <si>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</si>
  <si>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</si>
  <si>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</si>
  <si>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</si>
  <si>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</si>
  <si>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</si>
  <si>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</si>
  <si>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</si>
  <si>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</si>
  <si>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</si>
  <si>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</si>
  <si>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</si>
  <si>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</si>
  <si>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</si>
  <si>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</si>
  <si>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</si>
  <si>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</si>
  <si>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</si>
  <si>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</si>
  <si>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</si>
  <si>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</si>
  <si>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</si>
  <si>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</si>
  <si>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</si>
  <si>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</si>
  <si>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</si>
  <si>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</si>
  <si>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</si>
  <si>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</si>
  <si>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</si>
  <si>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</si>
  <si>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</si>
  <si>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</si>
  <si>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</si>
  <si>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</si>
  <si>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</si>
  <si>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</si>
  <si>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</si>
  <si>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</si>
  <si>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</si>
  <si>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</si>
  <si>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</si>
  <si>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</si>
  <si>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</si>
  <si>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</si>
  <si>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</si>
  <si>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</si>
  <si>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</si>
  <si>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</si>
  <si>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</si>
  <si>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</si>
  <si>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</si>
  <si>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</si>
  <si>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</si>
  <si>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</si>
  <si>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</si>
  <si>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</si>
  <si>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</si>
  <si>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</si>
  <si>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</si>
  <si>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</si>
  <si>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</si>
  <si>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</si>
  <si>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</si>
  <si>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</si>
  <si>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</si>
  <si>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</si>
  <si>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</si>
  <si>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</si>
  <si>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</si>
  <si>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</si>
  <si>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</si>
  <si>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</si>
  <si>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</si>
  <si>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</si>
  <si>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</si>
  <si>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</si>
  <si>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</si>
  <si>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</si>
  <si>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</si>
  <si>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</si>
  <si>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</si>
  <si>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</si>
  <si>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</si>
  <si>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</si>
  <si>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</si>
  <si>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</si>
  <si>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</si>
  <si>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</si>
  <si>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</si>
  <si>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</si>
  <si>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</si>
  <si>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</si>
  <si>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</si>
  <si>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</si>
  <si>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</si>
  <si>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</si>
  <si>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</si>
  <si>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</si>
  <si>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</si>
  <si>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</si>
  <si>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</si>
  <si>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</si>
  <si>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</si>
  <si>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</si>
  <si>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</si>
  <si>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</si>
  <si>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</si>
  <si>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</si>
  <si>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</si>
  <si>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</si>
  <si>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</si>
  <si>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</si>
  <si>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</si>
  <si>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</si>
  <si>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</si>
  <si>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</si>
  <si>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</si>
  <si>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</si>
  <si>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</si>
  <si>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</si>
  <si>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</si>
  <si>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</si>
  <si>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</si>
  <si>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</si>
  <si>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</si>
  <si>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</si>
  <si>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</si>
  <si>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</si>
  <si>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</si>
  <si>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</si>
  <si>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</si>
  <si>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</si>
  <si>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</si>
  <si>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</si>
  <si>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</si>
  <si>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</si>
  <si>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</si>
  <si>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</si>
  <si>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</si>
  <si>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</si>
  <si>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</si>
  <si>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</si>
  <si>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</si>
  <si>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</si>
  <si>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</si>
  <si>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</si>
  <si>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</si>
  <si>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</si>
  <si>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</si>
  <si>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</si>
  <si>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</si>
  <si>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</si>
  <si>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</si>
  <si>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</si>
  <si>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</si>
  <si>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</si>
  <si>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</si>
  <si>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</si>
  <si>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</si>
  <si>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</si>
  <si>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</si>
  <si>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</si>
  <si>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</si>
  <si>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</si>
  <si>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</si>
  <si>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</si>
  <si>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</si>
  <si>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</si>
  <si>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</si>
  <si>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</si>
  <si>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</si>
  <si>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</si>
  <si>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</si>
  <si>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</si>
  <si>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</si>
  <si>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</si>
  <si>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</si>
  <si>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</si>
  <si>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</si>
  <si>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</si>
  <si>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</si>
  <si>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</si>
  <si>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</si>
  <si>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</si>
  <si>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</si>
  <si>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</si>
  <si>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</si>
  <si>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</si>
  <si>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</si>
  <si>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</si>
  <si>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</si>
  <si>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</si>
  <si>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</si>
  <si>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</si>
  <si>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</si>
  <si>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</si>
  <si>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</si>
  <si>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</si>
  <si>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</si>
  <si>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</si>
  <si>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</si>
  <si>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</si>
  <si>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</si>
  <si>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</si>
  <si>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</si>
  <si>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</si>
  <si>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</si>
  <si>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</si>
  <si>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</si>
  <si>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</si>
  <si>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</si>
  <si>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</si>
  <si>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</si>
  <si>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</si>
  <si>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</si>
  <si>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</si>
  <si>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</si>
  <si>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</si>
  <si>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</si>
  <si>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</si>
  <si>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</si>
  <si>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</si>
  <si>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</si>
  <si>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</si>
  <si>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</si>
  <si>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</si>
  <si>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</si>
  <si>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</si>
  <si>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</si>
  <si>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</si>
  <si>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</si>
  <si>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</si>
  <si>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</si>
  <si>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</si>
  <si>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</si>
  <si>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</si>
  <si>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</si>
  <si>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</si>
  <si>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</si>
  <si>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</si>
  <si>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</si>
  <si>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</si>
  <si>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</si>
  <si>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</si>
  <si>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</si>
  <si>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</si>
  <si>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</si>
  <si>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</si>
  <si>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</si>
  <si>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</si>
  <si>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</si>
  <si>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</si>
  <si>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</si>
  <si>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</si>
  <si>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</si>
  <si>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</si>
  <si>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</si>
  <si>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</si>
  <si>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</si>
  <si>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</si>
  <si>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</si>
  <si>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</si>
  <si>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</si>
  <si>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</si>
  <si>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</si>
  <si>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</si>
  <si>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</si>
  <si>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</si>
  <si>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</si>
  <si>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</si>
  <si>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</si>
  <si>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</si>
  <si>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</si>
  <si>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</si>
  <si>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</si>
  <si>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</si>
  <si>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</si>
  <si>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</si>
  <si>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</si>
  <si>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</si>
  <si>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</si>
  <si>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</si>
  <si>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</si>
  <si>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</si>
  <si>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</si>
  <si>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</si>
  <si>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</si>
  <si>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</si>
  <si>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</si>
  <si>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</si>
  <si>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</si>
  <si>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</si>
  <si>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</si>
  <si>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</si>
  <si>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</si>
  <si>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</si>
  <si>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</si>
  <si>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</si>
  <si>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</si>
  <si>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</si>
  <si>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</si>
  <si>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</si>
  <si>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</si>
  <si>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</si>
  <si>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</si>
  <si>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</si>
  <si>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</si>
  <si>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</si>
  <si>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</si>
  <si>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</si>
  <si>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</si>
  <si>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</si>
  <si>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</si>
  <si>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</si>
  <si>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</si>
  <si>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</si>
  <si>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</si>
  <si>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</si>
  <si>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</si>
  <si>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</si>
  <si>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</si>
  <si>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</si>
  <si>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</si>
  <si>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</si>
  <si>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</si>
  <si>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</si>
  <si>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</si>
  <si>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</si>
  <si>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</si>
  <si>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</si>
  <si>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</si>
  <si>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</si>
  <si>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</si>
  <si>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</si>
  <si>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</si>
  <si>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</si>
  <si>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</si>
  <si>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</si>
  <si>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</si>
  <si>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</si>
  <si>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</si>
  <si>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</si>
  <si>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</si>
  <si>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</si>
  <si>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</si>
  <si>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</si>
  <si>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</si>
  <si>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</si>
  <si>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</si>
  <si>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</si>
  <si>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</si>
  <si>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</si>
  <si>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</si>
  <si>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</si>
  <si>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</si>
  <si>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</si>
  <si>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</si>
  <si>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</si>
  <si>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</si>
  <si>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</si>
  <si>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</si>
  <si>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</si>
  <si>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</si>
  <si>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</si>
  <si>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</si>
  <si>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</si>
  <si>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</si>
  <si>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</si>
  <si>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</si>
  <si>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</si>
  <si>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</si>
  <si>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</si>
  <si>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</si>
  <si>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</si>
  <si>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</si>
  <si>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</si>
  <si>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</si>
  <si>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</si>
  <si>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</si>
  <si>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</si>
  <si>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</si>
  <si>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</si>
  <si>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</si>
  <si>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</si>
  <si>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</si>
  <si>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</si>
  <si>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</si>
  <si>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</si>
  <si>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</si>
  <si>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</si>
  <si>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</si>
  <si>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</si>
  <si>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</si>
  <si>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</si>
  <si>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</si>
  <si>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</si>
  <si>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</si>
  <si>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</si>
  <si>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</si>
  <si>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</si>
  <si>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</si>
  <si>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</si>
  <si>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</si>
  <si>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</si>
  <si>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</si>
  <si>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</si>
  <si>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</si>
  <si>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</si>
  <si>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</si>
  <si>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</si>
  <si>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</si>
  <si>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</si>
  <si>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</si>
  <si>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</si>
  <si>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</si>
  <si>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</si>
  <si>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</si>
  <si>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</si>
  <si>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</si>
  <si>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</si>
  <si>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</si>
  <si>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</si>
  <si>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</si>
  <si>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</si>
  <si>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</si>
  <si>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</si>
  <si>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</si>
  <si>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</si>
  <si>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</si>
  <si>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</si>
  <si>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</si>
  <si>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</si>
  <si>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</si>
  <si>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</si>
  <si>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</si>
  <si>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</si>
  <si>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</si>
  <si>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</si>
  <si>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</si>
  <si>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</si>
  <si>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</si>
  <si>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</si>
  <si>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</si>
  <si>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</si>
  <si>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</si>
  <si>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</si>
  <si>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</si>
  <si>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</si>
  <si>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</si>
  <si>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</si>
  <si>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</si>
  <si>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</si>
  <si>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</si>
  <si>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</si>
  <si>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</si>
  <si>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</si>
  <si>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</si>
  <si>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</si>
  <si>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</si>
  <si>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</si>
  <si>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</si>
  <si>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</si>
  <si>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</si>
  <si>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</si>
  <si>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</si>
  <si>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</si>
  <si>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</si>
  <si>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</si>
  <si>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</si>
  <si>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</si>
  <si>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</si>
  <si>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</si>
  <si>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</si>
  <si>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</si>
  <si>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</si>
  <si>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</si>
  <si>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</si>
  <si>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</si>
  <si>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</si>
  <si>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</si>
  <si>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</si>
  <si>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</si>
  <si>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</si>
  <si>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</si>
  <si>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</si>
  <si>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</si>
  <si>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</si>
  <si>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</si>
  <si>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</si>
  <si>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</si>
  <si>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</si>
  <si>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</si>
  <si>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</si>
  <si>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</si>
  <si>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</si>
  <si>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</si>
  <si>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</si>
  <si>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</si>
  <si>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</si>
  <si>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</si>
  <si>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</si>
  <si>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</si>
  <si>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</si>
  <si>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</si>
  <si>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</si>
  <si>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</si>
  <si>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</si>
  <si>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</si>
  <si>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</si>
  <si>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</si>
  <si>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</si>
  <si>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</si>
  <si>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</si>
  <si>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</si>
  <si>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</si>
  <si>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</si>
  <si>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</si>
  <si>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</si>
  <si>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</si>
  <si>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</si>
  <si>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</si>
  <si>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</si>
  <si>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</si>
  <si>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</si>
  <si>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</si>
  <si>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</si>
  <si>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</si>
  <si>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</si>
  <si>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</si>
  <si>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</si>
  <si>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</si>
  <si>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</si>
  <si>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</si>
  <si>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</si>
  <si>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</si>
  <si>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</si>
  <si>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</si>
  <si>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</si>
  <si>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</si>
  <si>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</si>
  <si>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</si>
  <si>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</si>
  <si>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</si>
  <si>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</si>
  <si>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</si>
  <si>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</si>
  <si>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</si>
  <si>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</si>
  <si>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</si>
  <si>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</si>
  <si>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</si>
  <si>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</si>
  <si>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</si>
  <si>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</si>
  <si>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</si>
  <si>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</si>
  <si>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</si>
  <si>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</si>
  <si>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</si>
  <si>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</si>
  <si>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</si>
  <si>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</si>
  <si>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</si>
  <si>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</si>
  <si>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</si>
  <si>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</si>
  <si>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</si>
  <si>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</si>
  <si>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</si>
  <si>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</si>
  <si>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</si>
  <si>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</si>
  <si>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</si>
  <si>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</si>
  <si>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</si>
  <si>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</si>
  <si>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</si>
  <si>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</si>
  <si>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</si>
  <si>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</si>
  <si>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</si>
  <si>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</si>
  <si>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</si>
  <si>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</si>
  <si>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</si>
  <si>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</si>
  <si>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</si>
  <si>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</si>
  <si>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</si>
  <si>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</si>
  <si>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</si>
  <si>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</si>
  <si>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</si>
  <si>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</si>
  <si>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</si>
  <si>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</si>
  <si>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</si>
  <si>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</si>
  <si>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</si>
  <si>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</si>
  <si>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</si>
  <si>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</si>
  <si>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</si>
  <si>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</si>
  <si>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</si>
  <si>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</si>
  <si>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</si>
  <si>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</si>
  <si>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</si>
  <si>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</si>
  <si>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</si>
  <si>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</si>
  <si>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</si>
  <si>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</si>
  <si>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</si>
  <si>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</si>
  <si>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</si>
  <si>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</si>
  <si>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</si>
  <si>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</si>
  <si>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</si>
  <si>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</si>
  <si>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</si>
  <si>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</si>
  <si>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</si>
  <si>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</si>
  <si>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</si>
  <si>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</si>
  <si>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</si>
  <si>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</si>
  <si>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</si>
  <si>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</si>
  <si>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</si>
  <si>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</si>
  <si>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</si>
  <si>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</si>
  <si>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</si>
  <si>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</si>
  <si>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</si>
  <si>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</si>
  <si>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</si>
  <si>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</si>
  <si>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</si>
  <si>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</si>
  <si>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</si>
  <si>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</si>
  <si>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</si>
  <si>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</si>
  <si>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</si>
  <si>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</si>
  <si>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</si>
  <si>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</si>
  <si>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</si>
  <si>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</si>
  <si>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</si>
  <si>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</si>
  <si>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</si>
  <si>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</si>
  <si>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</si>
  <si>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</si>
  <si>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</si>
  <si>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</si>
  <si>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</si>
  <si>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</si>
  <si>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</si>
  <si>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</si>
  <si>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</si>
  <si>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</si>
  <si>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</si>
  <si>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</si>
  <si>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</si>
  <si>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</si>
  <si>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</si>
  <si>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</si>
  <si>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</si>
  <si>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</si>
  <si>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</si>
  <si>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</si>
  <si>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</si>
  <si>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</si>
  <si>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</si>
  <si>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</si>
  <si>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</si>
  <si>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</si>
  <si>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</si>
  <si>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</si>
  <si>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</si>
  <si>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</si>
  <si>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</si>
  <si>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</si>
  <si>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</si>
  <si>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</si>
  <si>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</si>
  <si>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</si>
  <si>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</si>
  <si>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</si>
  <si>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</si>
  <si>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</si>
  <si>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</si>
  <si>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</si>
  <si>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</si>
  <si>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</si>
  <si>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</si>
  <si>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</si>
  <si>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</si>
  <si>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</si>
  <si>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</si>
  <si>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</si>
  <si>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</si>
  <si>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</si>
  <si>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</si>
  <si>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</si>
  <si>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</si>
  <si>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</si>
  <si>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</si>
  <si>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</si>
  <si>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</si>
  <si>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</si>
  <si>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</si>
  <si>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</si>
  <si>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</si>
  <si>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</si>
  <si>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</si>
  <si>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</si>
  <si>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</si>
  <si>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</si>
  <si>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</si>
  <si>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</si>
  <si>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</si>
  <si>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</si>
  <si>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</si>
  <si>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</si>
  <si>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</si>
  <si>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</si>
  <si>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</si>
  <si>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</si>
  <si>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</si>
  <si>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</si>
  <si>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</si>
  <si>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</si>
  <si>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</si>
  <si>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</si>
  <si>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</si>
  <si>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</si>
  <si>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</si>
  <si>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</si>
  <si>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</si>
  <si>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</si>
  <si>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</si>
  <si>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</si>
  <si>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</si>
  <si>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</si>
  <si>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</si>
  <si>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</si>
  <si>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</si>
  <si>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</si>
  <si>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</si>
  <si>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</si>
  <si>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</si>
  <si>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</si>
  <si>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</si>
  <si>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</si>
  <si>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</si>
  <si>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</si>
  <si>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</si>
  <si>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</si>
  <si>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</si>
  <si>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</si>
  <si>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</si>
  <si>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</si>
  <si>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</si>
  <si>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</si>
  <si>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</si>
  <si>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</si>
  <si>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</si>
  <si>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</si>
  <si>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</si>
  <si>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</si>
  <si>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</si>
  <si>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</si>
  <si>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</si>
  <si>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</si>
  <si>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</si>
  <si>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</si>
  <si>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</si>
  <si>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</si>
  <si>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</si>
  <si>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</si>
  <si>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</si>
  <si>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</si>
  <si>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</si>
  <si>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</si>
  <si>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</si>
  <si>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</si>
  <si>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</si>
  <si>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</si>
  <si>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</si>
  <si>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</si>
  <si>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</si>
  <si>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</si>
  <si>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</si>
  <si>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</si>
  <si>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</si>
  <si>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</si>
  <si>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</si>
  <si>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</si>
  <si>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</si>
  <si>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</si>
  <si>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</si>
  <si>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</si>
  <si>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</si>
  <si>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</si>
  <si>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</si>
  <si>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</si>
  <si>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</si>
  <si>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</si>
  <si>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</si>
  <si>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</si>
  <si>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</si>
  <si>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</si>
  <si>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</si>
  <si>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</si>
  <si>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</si>
  <si>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</si>
  <si>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</si>
  <si>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</si>
  <si>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</si>
  <si>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</si>
  <si>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</si>
  <si>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</si>
  <si>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</si>
  <si>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</si>
  <si>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</si>
  <si>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</si>
  <si>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</si>
  <si>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</si>
  <si>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</si>
  <si>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</si>
  <si>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</si>
  <si>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</si>
  <si>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</si>
  <si>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</si>
  <si>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</si>
  <si>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</si>
  <si>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</si>
  <si>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</si>
  <si>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</si>
  <si>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</si>
  <si>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</si>
  <si>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</si>
  <si>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</si>
  <si>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</si>
  <si>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</si>
  <si>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</si>
  <si>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</si>
  <si>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</si>
  <si>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</si>
  <si>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</si>
  <si>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</si>
  <si>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</si>
  <si>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</si>
  <si>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</si>
  <si>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</si>
  <si>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</si>
  <si>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</si>
  <si>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</si>
  <si>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</si>
  <si>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</si>
  <si>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</si>
  <si>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</si>
  <si>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</si>
  <si>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</si>
  <si>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</si>
  <si>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</si>
  <si>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</si>
  <si>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</si>
  <si>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</si>
  <si>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</si>
  <si>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</si>
  <si>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</si>
  <si>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</si>
  <si>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</si>
  <si>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</si>
  <si>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</si>
  <si>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</si>
  <si>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</si>
  <si>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</si>
  <si>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</si>
  <si>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</si>
  <si>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</si>
  <si>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</si>
  <si>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</si>
  <si>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</si>
  <si>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</si>
  <si>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</si>
  <si>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</si>
  <si>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</si>
  <si>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</si>
  <si>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</si>
  <si>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</si>
  <si>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</si>
  <si>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</si>
  <si>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</si>
  <si>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</si>
  <si>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</si>
  <si>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</si>
  <si>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</si>
  <si>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</si>
  <si>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</si>
  <si>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</si>
  <si>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</si>
  <si>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</si>
  <si>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</si>
  <si>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</si>
  <si>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</si>
  <si>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</si>
  <si>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</si>
  <si>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</si>
  <si>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</si>
  <si>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</si>
  <si>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</si>
  <si>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</si>
  <si>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</si>
  <si>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</si>
  <si>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</si>
  <si>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</si>
  <si>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</si>
  <si>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</si>
  <si>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</si>
  <si>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</si>
  <si>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</si>
  <si>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</si>
  <si>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</si>
  <si>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</si>
  <si>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</si>
  <si>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</si>
  <si>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</si>
  <si>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</si>
  <si>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</si>
  <si>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</si>
  <si>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</si>
  <si>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</si>
  <si>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</si>
  <si>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</si>
  <si>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</si>
  <si>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</si>
  <si>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</si>
  <si>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</si>
  <si>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</si>
  <si>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</si>
  <si>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</si>
  <si>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</si>
  <si>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</si>
  <si>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</si>
  <si>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</si>
  <si>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</si>
  <si>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</si>
  <si>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</si>
  <si>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</si>
  <si>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</si>
  <si>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</si>
  <si>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</si>
  <si>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</si>
  <si>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</si>
  <si>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</si>
  <si>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</si>
  <si>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</si>
  <si>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</si>
  <si>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</si>
  <si>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</si>
  <si>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</si>
  <si>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</si>
  <si>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</si>
  <si>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</si>
  <si>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</si>
  <si>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</si>
  <si>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</si>
  <si>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</si>
  <si>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</si>
  <si>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</si>
  <si>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</si>
  <si>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</si>
  <si>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</si>
  <si>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</si>
  <si>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</si>
  <si>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</si>
  <si>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</si>
  <si>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</si>
  <si>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</si>
  <si>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</si>
  <si>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</si>
  <si>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</si>
  <si>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</si>
  <si>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</si>
  <si>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</si>
  <si>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</si>
  <si>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</si>
  <si>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</si>
  <si>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</si>
  <si>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</si>
  <si>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</si>
  <si>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</si>
  <si>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</si>
  <si>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</si>
  <si>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</si>
  <si>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</si>
  <si>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</si>
  <si>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</si>
  <si>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</si>
  <si>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</si>
  <si>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</si>
  <si>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</si>
  <si>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</si>
  <si>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</si>
  <si>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</si>
  <si>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</si>
  <si>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</si>
  <si>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</si>
  <si>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</si>
  <si>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</si>
  <si>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</si>
  <si>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</si>
  <si>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</si>
  <si>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</si>
  <si>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</si>
  <si>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</si>
  <si>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</si>
  <si>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</si>
  <si>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</si>
  <si>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</si>
  <si>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</si>
  <si>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</si>
  <si>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</si>
  <si>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</si>
  <si>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</si>
  <si>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</si>
  <si>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</si>
  <si>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</si>
  <si>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</si>
  <si>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</si>
  <si>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</si>
  <si>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</si>
  <si>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</si>
  <si>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</si>
  <si>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</si>
  <si>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</si>
  <si>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</si>
  <si>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</si>
  <si>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</si>
  <si>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</si>
  <si>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</si>
  <si>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</si>
  <si>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</si>
  <si>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</si>
  <si>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</si>
  <si>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</si>
  <si>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</si>
  <si>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</si>
  <si>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</si>
  <si>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</si>
  <si>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</si>
  <si>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</si>
  <si>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</si>
  <si>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</si>
  <si>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</si>
  <si>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</si>
  <si>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</si>
  <si>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</si>
  <si>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</si>
  <si>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</si>
  <si>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</si>
  <si>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</si>
  <si>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</si>
  <si>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</si>
  <si>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</si>
  <si>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</si>
  <si>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</si>
  <si>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</si>
  <si>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</si>
  <si>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</si>
  <si>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</si>
  <si>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</si>
  <si>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</si>
  <si>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</si>
  <si>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</si>
  <si>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</si>
  <si>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</si>
  <si>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</si>
  <si>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</si>
  <si>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</si>
  <si>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</si>
  <si>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</si>
  <si>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</si>
  <si>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</si>
  <si>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</si>
  <si>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</si>
  <si>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</si>
  <si>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</si>
  <si>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</si>
  <si>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</si>
  <si>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</si>
  <si>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</si>
  <si>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</si>
  <si>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</si>
  <si>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</si>
  <si>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</si>
  <si>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</si>
  <si>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</si>
  <si>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</si>
  <si>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</si>
  <si>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</si>
  <si>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</si>
  <si>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</si>
  <si>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</si>
  <si>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</si>
  <si>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</si>
  <si>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</si>
  <si>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</si>
  <si>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</si>
  <si>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</si>
  <si>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</si>
  <si>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</si>
  <si>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</si>
  <si>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</si>
  <si>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</si>
  <si>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</si>
  <si>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</si>
  <si>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</si>
  <si>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</si>
  <si>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</si>
  <si>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</si>
  <si>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</si>
  <si>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</si>
  <si>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</si>
  <si>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</si>
  <si>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</si>
  <si>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</si>
  <si>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</si>
  <si>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</si>
  <si>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</si>
  <si>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</si>
  <si>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</si>
  <si>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</si>
  <si>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</si>
  <si>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</si>
  <si>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</si>
  <si>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</si>
  <si>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</si>
  <si>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</si>
  <si>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</si>
  <si>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</si>
  <si>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</si>
  <si>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</si>
  <si>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</si>
  <si>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</si>
  <si>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</si>
  <si>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</si>
  <si>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</si>
  <si>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</si>
  <si>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</si>
  <si>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</si>
  <si>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</si>
  <si>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</si>
  <si>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</si>
  <si>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</si>
  <si>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</si>
  <si>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</si>
  <si>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</si>
  <si>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</si>
  <si>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</si>
  <si>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</si>
  <si>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</si>
  <si>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</si>
  <si>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</si>
  <si>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</si>
  <si>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</si>
  <si>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</si>
  <si>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</si>
  <si>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</si>
  <si>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</si>
  <si>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</si>
  <si>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</si>
  <si>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</si>
  <si>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</si>
  <si>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</si>
  <si>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</si>
  <si>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</si>
  <si>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</si>
  <si>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</si>
  <si>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</si>
  <si>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</si>
  <si>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</si>
  <si>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</si>
  <si>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</si>
  <si>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</si>
  <si>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</si>
  <si>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</si>
  <si>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</si>
  <si>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</si>
  <si>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</si>
  <si>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</si>
  <si>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</si>
  <si>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</si>
  <si>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</si>
  <si>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</si>
  <si>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</si>
  <si>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</si>
  <si>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Total Quantity</t>
  </si>
  <si>
    <t>Profit Margin</t>
  </si>
  <si>
    <t>Row Labels</t>
  </si>
  <si>
    <t>Grand Total</t>
  </si>
  <si>
    <t/>
  </si>
  <si>
    <t>Sum of Sales</t>
  </si>
  <si>
    <t>Sum of Profit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</si>
  <si>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</si>
  <si>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</si>
  <si>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</si>
  <si>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</si>
  <si>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</si>
  <si>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</si>
  <si>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</si>
  <si>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</si>
  <si>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</si>
  <si>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</si>
  <si>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</si>
  <si>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</si>
  <si>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</si>
  <si>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</si>
  <si>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</si>
  <si>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</si>
  <si>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SUPERSTORE SALES &amp; PROFIT DASHBOARD</t>
  </si>
  <si>
    <t>SALES &amp; PROFIT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</si>
</sst>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9" fillId="0" borderId="0" xfId="0" applyFont="1"/>
    <xf numFmtId="0" fontId="18" fillId="0" borderId="10" xfId="0" applyFont="1" applyBorder="1" applyAlignment="1">
      <alignment horizontal="center"/>
    </xf>
    <xf numFmtId="43" fontId="20" fillId="0" borderId="10" xfId="1" applyFont="1" applyBorder="1" applyAlignment="1">
      <alignment horizontal="center"/>
    </xf>
    <xf numFmtId="10" fontId="20" fillId="0" borderId="10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[Superstore_cleaned_dataset.xlsx]Sheet2!PivotTable1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3-4B8E-B86A-22AB73A54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3582816"/>
        <c:axId val="301584400"/>
      </c:barChart>
      <c:catAx>
        <c:axId val="29358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84400"/>
        <c:crosses val="autoZero"/>
        <c:auto val="1"/>
        <c:lblAlgn val="ctr"/>
        <c:lblOffset val="100"/>
        <c:noMultiLvlLbl val="0"/>
      </c:catAx>
      <c:valAx>
        <c:axId val="30158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58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[Superstore_cleaned_dataset.xlsx]Sheet2!PivotTable2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Sheet2!$D$4:$D$7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Sheet2!$E$4:$E$7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6-4043-B31C-64829ADFD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872592"/>
        <c:axId val="301599760"/>
      </c:barChart>
      <c:catAx>
        <c:axId val="40787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99760"/>
        <c:crosses val="autoZero"/>
        <c:auto val="1"/>
        <c:lblAlgn val="ctr"/>
        <c:lblOffset val="100"/>
        <c:noMultiLvlLbl val="0"/>
      </c:catAx>
      <c:valAx>
        <c:axId val="30159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7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[Superstore_cleaned_dataset.xlsx]Sheet2!PivotTable4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Sheet2!$A$38:$A$42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Sheet2!$B$38:$B$42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A-4F76-A3F1-E782A667F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089216"/>
        <c:axId val="301538800"/>
      </c:barChart>
      <c:catAx>
        <c:axId val="43308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38800"/>
        <c:crosses val="autoZero"/>
        <c:auto val="1"/>
        <c:lblAlgn val="ctr"/>
        <c:lblOffset val="100"/>
        <c:noMultiLvlLbl val="0"/>
      </c:catAx>
      <c:valAx>
        <c:axId val="3015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08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[Superstore_cleaned_dataset.xlsx]Sheet2!PivotTable5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Sheet2!$A$53:$A$57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Sheet2!$B$53:$B$57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3-4D56-B5B3-5F7B96754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762992"/>
        <c:axId val="301569040"/>
      </c:barChart>
      <c:catAx>
        <c:axId val="47076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69040"/>
        <c:crosses val="autoZero"/>
        <c:auto val="1"/>
        <c:lblAlgn val="ctr"/>
        <c:lblOffset val="100"/>
        <c:noMultiLvlLbl val="0"/>
      </c:catAx>
      <c:valAx>
        <c:axId val="30156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76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[Superstore_cleaned_dataset.xlsx]Sheet2!PivotTable6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Sheet2!$B$66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Sheet2!$A$67:$A$119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Sheet2!$B$67:$B$119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B-4A75-9E2F-3A44D84DB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882800"/>
        <c:axId val="301585840"/>
      </c:lineChart>
      <c:catAx>
        <c:axId val="49588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85840"/>
        <c:crosses val="autoZero"/>
        <c:auto val="1"/>
        <c:lblAlgn val="ctr"/>
        <c:lblOffset val="100"/>
        <c:noMultiLvlLbl val="0"/>
      </c:catAx>
      <c:valAx>
        <c:axId val="30158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88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[Superstore_cleaned_dataset.xlsx]Sheet2!PivotTable7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Sheet2!$A$126:$A$143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Sheet2!$B$126:$B$143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F-48BD-851E-80ADAB582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9642592"/>
        <c:axId val="301631440"/>
      </c:barChart>
      <c:catAx>
        <c:axId val="46964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31440"/>
        <c:crosses val="autoZero"/>
        <c:auto val="1"/>
        <c:lblAlgn val="ctr"/>
        <c:lblOffset val="100"/>
        <c:noMultiLvlLbl val="0"/>
      </c:catAx>
      <c:valAx>
        <c:axId val="3016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64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[Superstore_cleaned_dataset.xlsx]Sheet2!PivotTable8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Sheet2!$A$149:$A$166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Sheet2!$B$149:$B$166</c:f>
              <c:numCache>
                <c:formatCode>General</c:formatCode>
                <c:ptCount val="17"/>
                <c:pt idx="0">
                  <c:v>41936.635699999933</c:v>
                </c:pt>
                <c:pt idx="1">
                  <c:v>18138.005399999995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9-4E7B-8308-021F698E3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814272"/>
        <c:axId val="2055924943"/>
      </c:barChart>
      <c:catAx>
        <c:axId val="45081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924943"/>
        <c:crosses val="autoZero"/>
        <c:auto val="1"/>
        <c:lblAlgn val="ctr"/>
        <c:lblOffset val="100"/>
        <c:noMultiLvlLbl val="0"/>
      </c:catAx>
      <c:valAx>
        <c:axId val="205592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1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4</xdr:col>
      <xdr:colOff>448684</xdr:colOff>
      <xdr:row>18</xdr:row>
      <xdr:rowOff>129092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7436AB-FFA1-4D9D-A020-2368C2E5C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16</xdr:col>
      <xdr:colOff>294139</xdr:colOff>
      <xdr:row>18</xdr:row>
      <xdr:rowOff>98020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B43D96-5F14-4187-863D-648A81B99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4</xdr:col>
      <xdr:colOff>469399</xdr:colOff>
      <xdr:row>34</xdr:row>
      <xdr:rowOff>103677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AD8094-FBA2-40D4-B83A-DB0686C8A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16</xdr:col>
      <xdr:colOff>294139</xdr:colOff>
      <xdr:row>34</xdr:row>
      <xdr:rowOff>98019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414240-F265-4423-915A-40BF2FA82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7620</xdr:colOff>
      <xdr:row>36</xdr:row>
      <xdr:rowOff>0</xdr:rowOff>
    </xdr:from>
    <xdr:to>
      <xdr:col>14</xdr:col>
      <xdr:colOff>601979</xdr:colOff>
      <xdr:row>53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BB4CB0-02FB-45AA-BB70-2CC26B962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54</xdr:row>
      <xdr:rowOff>0</xdr:rowOff>
    </xdr:from>
    <xdr:to>
      <xdr:col>4</xdr:col>
      <xdr:colOff>480060</xdr:colOff>
      <xdr:row>69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83852B-AAC6-421C-8703-70D999E95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54</xdr:row>
      <xdr:rowOff>0</xdr:rowOff>
    </xdr:from>
    <xdr:to>
      <xdr:col>16</xdr:col>
      <xdr:colOff>304800</xdr:colOff>
      <xdr:row>69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0350BA3-CCA1-49B0-929D-D5A5EF250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77.765515740743" createdVersion="8" refreshedVersion="8" minRefreshableVersion="3" recordCount="9994" xr:uid="{C28C399F-0EAF-4365-A171-A32B328C98DD}">
  <cacheSource type="worksheet">
    <worksheetSource ref="A1:U9995" sheet="Superstore_cleaned_dataset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21F76C-7432-45EA-8E43-5D26ABAEF73C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48:B166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F45E2-A54C-415B-B911-C05BE544B5B9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">
  <location ref="A125:B143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C5E3B-23B7-4BF8-A711-24D46C25F898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66:B119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3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71FB6-2EC5-406C-BB25-2969CE7E700C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2:B57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596ED-926D-475E-BFF1-862F2F45048E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outh">
  <location ref="A37:B42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2757F-5491-4247-BFF7-85CEBEF4004A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3:E7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6AD27-F908-4D05-BA1F-B6A59B26FFF8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">
  <location ref="A3:B7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10ED-A1CF-4191-A1AC-A86B4166F772}">
  <dimension ref="A3:E166"/>
  <sheetViews>
    <sheetView topLeftCell="A119" zoomScale="68" workbookViewId="0">
      <selection activeCell="A160" sqref="A149:A165"/>
    </sheetView>
  </sheetViews>
  <sheetFormatPr defaultRowHeight="14.4" x14ac:dyDescent="0.3"/>
  <cols>
    <col min="1" max="1" width="14.33203125" bestFit="1" customWidth="1"/>
    <col min="2" max="2" width="13.6640625" bestFit="1" customWidth="1"/>
    <col min="4" max="4" width="13.21875" bestFit="1" customWidth="1"/>
    <col min="5" max="5" width="12.88671875" bestFit="1" customWidth="1"/>
  </cols>
  <sheetData>
    <row r="3" spans="1:5" x14ac:dyDescent="0.3">
      <c r="A3" s="2" t="s">
        <v>10945</v>
      </c>
      <c r="B3" t="s">
        <v>10946</v>
      </c>
      <c r="D3" s="2" t="s">
        <v>10943</v>
      </c>
      <c r="E3" t="s">
        <v>10947</v>
      </c>
    </row>
    <row r="4" spans="1:5" x14ac:dyDescent="0.3">
      <c r="A4" s="3" t="s">
        <v>31</v>
      </c>
      <c r="B4" s="4">
        <v>741999.79529999977</v>
      </c>
      <c r="D4" s="3" t="s">
        <v>31</v>
      </c>
      <c r="E4" s="4">
        <v>18451.272799999999</v>
      </c>
    </row>
    <row r="5" spans="1:5" x14ac:dyDescent="0.3">
      <c r="A5" s="3" t="s">
        <v>45</v>
      </c>
      <c r="B5" s="4">
        <v>719047.03200000292</v>
      </c>
      <c r="D5" s="3" t="s">
        <v>45</v>
      </c>
      <c r="E5" s="4">
        <v>122490.80080000011</v>
      </c>
    </row>
    <row r="6" spans="1:5" x14ac:dyDescent="0.3">
      <c r="A6" s="3" t="s">
        <v>70</v>
      </c>
      <c r="B6" s="4">
        <v>836154.03299999656</v>
      </c>
      <c r="D6" s="3" t="s">
        <v>70</v>
      </c>
      <c r="E6" s="4">
        <v>145454.94809999989</v>
      </c>
    </row>
    <row r="7" spans="1:5" x14ac:dyDescent="0.3">
      <c r="A7" s="3" t="s">
        <v>10944</v>
      </c>
      <c r="B7" s="4">
        <v>2297200.8602999994</v>
      </c>
      <c r="D7" s="3" t="s">
        <v>10944</v>
      </c>
      <c r="E7" s="4">
        <v>286397.02170000004</v>
      </c>
    </row>
    <row r="37" spans="1:2" x14ac:dyDescent="0.3">
      <c r="A37" s="2" t="s">
        <v>29</v>
      </c>
      <c r="B37" t="s">
        <v>10946</v>
      </c>
    </row>
    <row r="38" spans="1:2" x14ac:dyDescent="0.3">
      <c r="A38" s="3" t="s">
        <v>104</v>
      </c>
      <c r="B38" s="4">
        <v>501239.89080000052</v>
      </c>
    </row>
    <row r="39" spans="1:2" x14ac:dyDescent="0.3">
      <c r="A39" s="3" t="s">
        <v>147</v>
      </c>
      <c r="B39" s="4">
        <v>678781.2399999979</v>
      </c>
    </row>
    <row r="40" spans="1:2" x14ac:dyDescent="0.3">
      <c r="A40" s="3" t="s">
        <v>29</v>
      </c>
      <c r="B40" s="4">
        <v>391721.90500000032</v>
      </c>
    </row>
    <row r="41" spans="1:2" x14ac:dyDescent="0.3">
      <c r="A41" s="3" t="s">
        <v>43</v>
      </c>
      <c r="B41" s="4">
        <v>725457.82450000057</v>
      </c>
    </row>
    <row r="42" spans="1:2" x14ac:dyDescent="0.3">
      <c r="A42" s="3" t="s">
        <v>10944</v>
      </c>
      <c r="B42" s="4">
        <v>2297200.8602999994</v>
      </c>
    </row>
    <row r="52" spans="1:2" x14ac:dyDescent="0.3">
      <c r="A52" s="2" t="s">
        <v>10943</v>
      </c>
      <c r="B52" t="s">
        <v>10947</v>
      </c>
    </row>
    <row r="53" spans="1:2" x14ac:dyDescent="0.3">
      <c r="A53" s="3" t="s">
        <v>104</v>
      </c>
      <c r="B53" s="4">
        <v>39706.362499999981</v>
      </c>
    </row>
    <row r="54" spans="1:2" x14ac:dyDescent="0.3">
      <c r="A54" s="3" t="s">
        <v>147</v>
      </c>
      <c r="B54" s="4">
        <v>91522.780000000261</v>
      </c>
    </row>
    <row r="55" spans="1:2" x14ac:dyDescent="0.3">
      <c r="A55" s="3" t="s">
        <v>29</v>
      </c>
      <c r="B55" s="4">
        <v>46749.430300000065</v>
      </c>
    </row>
    <row r="56" spans="1:2" x14ac:dyDescent="0.3">
      <c r="A56" s="3" t="s">
        <v>43</v>
      </c>
      <c r="B56" s="4">
        <v>108418.44890000018</v>
      </c>
    </row>
    <row r="57" spans="1:2" x14ac:dyDescent="0.3">
      <c r="A57" s="3" t="s">
        <v>10944</v>
      </c>
      <c r="B57" s="4">
        <v>286397.02170000051</v>
      </c>
    </row>
    <row r="66" spans="1:2" x14ac:dyDescent="0.3">
      <c r="A66" s="2" t="s">
        <v>10943</v>
      </c>
      <c r="B66" t="s">
        <v>10946</v>
      </c>
    </row>
    <row r="67" spans="1:2" x14ac:dyDescent="0.3">
      <c r="A67" s="3" t="s">
        <v>10948</v>
      </c>
      <c r="B67" s="4">
        <v>484247.49809999997</v>
      </c>
    </row>
    <row r="68" spans="1:2" x14ac:dyDescent="0.3">
      <c r="A68" s="5" t="s">
        <v>10952</v>
      </c>
      <c r="B68" s="4">
        <v>14236.894999999997</v>
      </c>
    </row>
    <row r="69" spans="1:2" x14ac:dyDescent="0.3">
      <c r="A69" s="5" t="s">
        <v>10953</v>
      </c>
      <c r="B69" s="4">
        <v>4519.8919999999998</v>
      </c>
    </row>
    <row r="70" spans="1:2" x14ac:dyDescent="0.3">
      <c r="A70" s="5" t="s">
        <v>10954</v>
      </c>
      <c r="B70" s="4">
        <v>55691.009000000027</v>
      </c>
    </row>
    <row r="71" spans="1:2" x14ac:dyDescent="0.3">
      <c r="A71" s="5" t="s">
        <v>10955</v>
      </c>
      <c r="B71" s="4">
        <v>28295.344999999994</v>
      </c>
    </row>
    <row r="72" spans="1:2" x14ac:dyDescent="0.3">
      <c r="A72" s="5" t="s">
        <v>10956</v>
      </c>
      <c r="B72" s="4">
        <v>23648.287</v>
      </c>
    </row>
    <row r="73" spans="1:2" x14ac:dyDescent="0.3">
      <c r="A73" s="5" t="s">
        <v>10957</v>
      </c>
      <c r="B73" s="4">
        <v>34595.127600000029</v>
      </c>
    </row>
    <row r="74" spans="1:2" x14ac:dyDescent="0.3">
      <c r="A74" s="5" t="s">
        <v>10958</v>
      </c>
      <c r="B74" s="4">
        <v>33946.392999999996</v>
      </c>
    </row>
    <row r="75" spans="1:2" x14ac:dyDescent="0.3">
      <c r="A75" s="5" t="s">
        <v>10959</v>
      </c>
      <c r="B75" s="4">
        <v>27909.468499999992</v>
      </c>
    </row>
    <row r="76" spans="1:2" x14ac:dyDescent="0.3">
      <c r="A76" s="5" t="s">
        <v>10960</v>
      </c>
      <c r="B76" s="4">
        <v>81777.350799999971</v>
      </c>
    </row>
    <row r="77" spans="1:2" x14ac:dyDescent="0.3">
      <c r="A77" s="5" t="s">
        <v>10961</v>
      </c>
      <c r="B77" s="4">
        <v>31453.392999999989</v>
      </c>
    </row>
    <row r="78" spans="1:2" x14ac:dyDescent="0.3">
      <c r="A78" s="5" t="s">
        <v>10962</v>
      </c>
      <c r="B78" s="4">
        <v>78628.71669999999</v>
      </c>
    </row>
    <row r="79" spans="1:2" x14ac:dyDescent="0.3">
      <c r="A79" s="5" t="s">
        <v>10963</v>
      </c>
      <c r="B79" s="4">
        <v>69545.62049999999</v>
      </c>
    </row>
    <row r="80" spans="1:2" x14ac:dyDescent="0.3">
      <c r="A80" s="3" t="s">
        <v>10949</v>
      </c>
      <c r="B80" s="4">
        <v>470532.50900000008</v>
      </c>
    </row>
    <row r="81" spans="1:2" x14ac:dyDescent="0.3">
      <c r="A81" s="5" t="s">
        <v>10952</v>
      </c>
      <c r="B81" s="4">
        <v>18174.075599999993</v>
      </c>
    </row>
    <row r="82" spans="1:2" x14ac:dyDescent="0.3">
      <c r="A82" s="5" t="s">
        <v>10953</v>
      </c>
      <c r="B82" s="4">
        <v>11951.411</v>
      </c>
    </row>
    <row r="83" spans="1:2" x14ac:dyDescent="0.3">
      <c r="A83" s="5" t="s">
        <v>10954</v>
      </c>
      <c r="B83" s="4">
        <v>38726.251999999993</v>
      </c>
    </row>
    <row r="84" spans="1:2" x14ac:dyDescent="0.3">
      <c r="A84" s="5" t="s">
        <v>10955</v>
      </c>
      <c r="B84" s="4">
        <v>34195.208499999993</v>
      </c>
    </row>
    <row r="85" spans="1:2" x14ac:dyDescent="0.3">
      <c r="A85" s="5" t="s">
        <v>10956</v>
      </c>
      <c r="B85" s="4">
        <v>30131.686499999996</v>
      </c>
    </row>
    <row r="86" spans="1:2" x14ac:dyDescent="0.3">
      <c r="A86" s="5" t="s">
        <v>10957</v>
      </c>
      <c r="B86" s="4">
        <v>24797.292000000001</v>
      </c>
    </row>
    <row r="87" spans="1:2" x14ac:dyDescent="0.3">
      <c r="A87" s="5" t="s">
        <v>10958</v>
      </c>
      <c r="B87" s="4">
        <v>28765.324999999993</v>
      </c>
    </row>
    <row r="88" spans="1:2" x14ac:dyDescent="0.3">
      <c r="A88" s="5" t="s">
        <v>10959</v>
      </c>
      <c r="B88" s="4">
        <v>36898.33219999999</v>
      </c>
    </row>
    <row r="89" spans="1:2" x14ac:dyDescent="0.3">
      <c r="A89" s="5" t="s">
        <v>10960</v>
      </c>
      <c r="B89" s="4">
        <v>64595.918000000034</v>
      </c>
    </row>
    <row r="90" spans="1:2" x14ac:dyDescent="0.3">
      <c r="A90" s="5" t="s">
        <v>10961</v>
      </c>
      <c r="B90" s="4">
        <v>31404.923500000012</v>
      </c>
    </row>
    <row r="91" spans="1:2" x14ac:dyDescent="0.3">
      <c r="A91" s="5" t="s">
        <v>10962</v>
      </c>
      <c r="B91" s="4">
        <v>75972.563500000047</v>
      </c>
    </row>
    <row r="92" spans="1:2" x14ac:dyDescent="0.3">
      <c r="A92" s="5" t="s">
        <v>10963</v>
      </c>
      <c r="B92" s="4">
        <v>74919.521200000076</v>
      </c>
    </row>
    <row r="93" spans="1:2" x14ac:dyDescent="0.3">
      <c r="A93" s="3" t="s">
        <v>10950</v>
      </c>
      <c r="B93" s="4">
        <v>609205.598</v>
      </c>
    </row>
    <row r="94" spans="1:2" x14ac:dyDescent="0.3">
      <c r="A94" s="5" t="s">
        <v>10952</v>
      </c>
      <c r="B94" s="4">
        <v>18542.490999999995</v>
      </c>
    </row>
    <row r="95" spans="1:2" x14ac:dyDescent="0.3">
      <c r="A95" s="5" t="s">
        <v>10953</v>
      </c>
      <c r="B95" s="4">
        <v>22978.815000000002</v>
      </c>
    </row>
    <row r="96" spans="1:2" x14ac:dyDescent="0.3">
      <c r="A96" s="5" t="s">
        <v>10954</v>
      </c>
      <c r="B96" s="4">
        <v>51715.875000000022</v>
      </c>
    </row>
    <row r="97" spans="1:2" x14ac:dyDescent="0.3">
      <c r="A97" s="5" t="s">
        <v>10955</v>
      </c>
      <c r="B97" s="4">
        <v>38750.038999999975</v>
      </c>
    </row>
    <row r="98" spans="1:2" x14ac:dyDescent="0.3">
      <c r="A98" s="5" t="s">
        <v>10956</v>
      </c>
      <c r="B98" s="4">
        <v>56987.727999999988</v>
      </c>
    </row>
    <row r="99" spans="1:2" x14ac:dyDescent="0.3">
      <c r="A99" s="5" t="s">
        <v>10957</v>
      </c>
      <c r="B99" s="4">
        <v>40344.533999999985</v>
      </c>
    </row>
    <row r="100" spans="1:2" x14ac:dyDescent="0.3">
      <c r="A100" s="5" t="s">
        <v>10958</v>
      </c>
      <c r="B100" s="4">
        <v>39261.962999999967</v>
      </c>
    </row>
    <row r="101" spans="1:2" x14ac:dyDescent="0.3">
      <c r="A101" s="5" t="s">
        <v>10959</v>
      </c>
      <c r="B101" s="4">
        <v>31115.374299999999</v>
      </c>
    </row>
    <row r="102" spans="1:2" x14ac:dyDescent="0.3">
      <c r="A102" s="5" t="s">
        <v>10960</v>
      </c>
      <c r="B102" s="4">
        <v>73410.024899999975</v>
      </c>
    </row>
    <row r="103" spans="1:2" x14ac:dyDescent="0.3">
      <c r="A103" s="5" t="s">
        <v>10961</v>
      </c>
      <c r="B103" s="4">
        <v>59687.74500000001</v>
      </c>
    </row>
    <row r="104" spans="1:2" x14ac:dyDescent="0.3">
      <c r="A104" s="5" t="s">
        <v>10962</v>
      </c>
      <c r="B104" s="4">
        <v>79411.965799999991</v>
      </c>
    </row>
    <row r="105" spans="1:2" x14ac:dyDescent="0.3">
      <c r="A105" s="5" t="s">
        <v>10963</v>
      </c>
      <c r="B105" s="4">
        <v>96999.04300000002</v>
      </c>
    </row>
    <row r="106" spans="1:2" x14ac:dyDescent="0.3">
      <c r="A106" s="3" t="s">
        <v>10951</v>
      </c>
      <c r="B106" s="4">
        <v>733215.25520000013</v>
      </c>
    </row>
    <row r="107" spans="1:2" x14ac:dyDescent="0.3">
      <c r="A107" s="5" t="s">
        <v>10952</v>
      </c>
      <c r="B107" s="4">
        <v>43971.373999999996</v>
      </c>
    </row>
    <row r="108" spans="1:2" x14ac:dyDescent="0.3">
      <c r="A108" s="5" t="s">
        <v>10953</v>
      </c>
      <c r="B108" s="4">
        <v>20301.133399999995</v>
      </c>
    </row>
    <row r="109" spans="1:2" x14ac:dyDescent="0.3">
      <c r="A109" s="5" t="s">
        <v>10954</v>
      </c>
      <c r="B109" s="4">
        <v>58872.352799999986</v>
      </c>
    </row>
    <row r="110" spans="1:2" x14ac:dyDescent="0.3">
      <c r="A110" s="5" t="s">
        <v>10955</v>
      </c>
      <c r="B110" s="4">
        <v>36521.536100000005</v>
      </c>
    </row>
    <row r="111" spans="1:2" x14ac:dyDescent="0.3">
      <c r="A111" s="5" t="s">
        <v>10956</v>
      </c>
      <c r="B111" s="4">
        <v>44261.110199999996</v>
      </c>
    </row>
    <row r="112" spans="1:2" x14ac:dyDescent="0.3">
      <c r="A112" s="5" t="s">
        <v>10957</v>
      </c>
      <c r="B112" s="4">
        <v>52981.725699999995</v>
      </c>
    </row>
    <row r="113" spans="1:2" x14ac:dyDescent="0.3">
      <c r="A113" s="5" t="s">
        <v>10958</v>
      </c>
      <c r="B113" s="4">
        <v>45264.416000000005</v>
      </c>
    </row>
    <row r="114" spans="1:2" x14ac:dyDescent="0.3">
      <c r="A114" s="5" t="s">
        <v>10959</v>
      </c>
      <c r="B114" s="4">
        <v>63120.887999999977</v>
      </c>
    </row>
    <row r="115" spans="1:2" x14ac:dyDescent="0.3">
      <c r="A115" s="5" t="s">
        <v>10960</v>
      </c>
      <c r="B115" s="4">
        <v>87866.652000000046</v>
      </c>
    </row>
    <row r="116" spans="1:2" x14ac:dyDescent="0.3">
      <c r="A116" s="5" t="s">
        <v>10961</v>
      </c>
      <c r="B116" s="4">
        <v>77776.923199999976</v>
      </c>
    </row>
    <row r="117" spans="1:2" x14ac:dyDescent="0.3">
      <c r="A117" s="5" t="s">
        <v>10962</v>
      </c>
      <c r="B117" s="4">
        <v>118447.82500000003</v>
      </c>
    </row>
    <row r="118" spans="1:2" x14ac:dyDescent="0.3">
      <c r="A118" s="5" t="s">
        <v>10963</v>
      </c>
      <c r="B118" s="4">
        <v>83829.318799999994</v>
      </c>
    </row>
    <row r="119" spans="1:2" x14ac:dyDescent="0.3">
      <c r="A119" s="3" t="s">
        <v>10944</v>
      </c>
      <c r="B119" s="4">
        <v>2297200.8603000003</v>
      </c>
    </row>
    <row r="125" spans="1:2" x14ac:dyDescent="0.3">
      <c r="A125" s="2" t="s">
        <v>10945</v>
      </c>
      <c r="B125" t="s">
        <v>10946</v>
      </c>
    </row>
    <row r="126" spans="1:2" x14ac:dyDescent="0.3">
      <c r="A126" s="3" t="s">
        <v>160</v>
      </c>
      <c r="B126" s="4">
        <v>167380.31800000009</v>
      </c>
    </row>
    <row r="127" spans="1:2" x14ac:dyDescent="0.3">
      <c r="A127" s="3" t="s">
        <v>77</v>
      </c>
      <c r="B127" s="4">
        <v>107532.16099999999</v>
      </c>
    </row>
    <row r="128" spans="1:2" x14ac:dyDescent="0.3">
      <c r="A128" s="3" t="s">
        <v>67</v>
      </c>
      <c r="B128" s="4">
        <v>27118.791999999954</v>
      </c>
    </row>
    <row r="129" spans="1:2" x14ac:dyDescent="0.3">
      <c r="A129" s="3" t="s">
        <v>74</v>
      </c>
      <c r="B129" s="4">
        <v>203412.73300000009</v>
      </c>
    </row>
    <row r="130" spans="1:2" x14ac:dyDescent="0.3">
      <c r="A130" s="3" t="s">
        <v>32</v>
      </c>
      <c r="B130" s="4">
        <v>114879.99629999997</v>
      </c>
    </row>
    <row r="131" spans="1:2" x14ac:dyDescent="0.3">
      <c r="A131" s="3" t="s">
        <v>35</v>
      </c>
      <c r="B131" s="4">
        <v>328449.10300000076</v>
      </c>
    </row>
    <row r="132" spans="1:2" x14ac:dyDescent="0.3">
      <c r="A132" s="3" t="s">
        <v>1218</v>
      </c>
      <c r="B132" s="4">
        <v>149528.02999999994</v>
      </c>
    </row>
    <row r="133" spans="1:2" x14ac:dyDescent="0.3">
      <c r="A133" s="3" t="s">
        <v>172</v>
      </c>
      <c r="B133" s="4">
        <v>16476.401999999998</v>
      </c>
    </row>
    <row r="134" spans="1:2" x14ac:dyDescent="0.3">
      <c r="A134" s="3" t="s">
        <v>268</v>
      </c>
      <c r="B134" s="4">
        <v>3024.2799999999997</v>
      </c>
    </row>
    <row r="135" spans="1:2" x14ac:dyDescent="0.3">
      <c r="A135" s="3" t="s">
        <v>64</v>
      </c>
      <c r="B135" s="4">
        <v>91705.164000000048</v>
      </c>
    </row>
    <row r="136" spans="1:2" x14ac:dyDescent="0.3">
      <c r="A136" s="3" t="s">
        <v>46</v>
      </c>
      <c r="B136" s="4">
        <v>12486.312</v>
      </c>
    </row>
    <row r="137" spans="1:2" x14ac:dyDescent="0.3">
      <c r="A137" s="3" t="s">
        <v>683</v>
      </c>
      <c r="B137" s="4">
        <v>189238.63099999996</v>
      </c>
    </row>
    <row r="138" spans="1:2" x14ac:dyDescent="0.3">
      <c r="A138" s="3" t="s">
        <v>89</v>
      </c>
      <c r="B138" s="4">
        <v>78479.20600000002</v>
      </c>
    </row>
    <row r="139" spans="1:2" x14ac:dyDescent="0.3">
      <c r="A139" s="3" t="s">
        <v>71</v>
      </c>
      <c r="B139" s="4">
        <v>330007.05400000012</v>
      </c>
    </row>
    <row r="140" spans="1:2" x14ac:dyDescent="0.3">
      <c r="A140" s="3" t="s">
        <v>58</v>
      </c>
      <c r="B140" s="4">
        <v>223843.60800000012</v>
      </c>
    </row>
    <row r="141" spans="1:2" x14ac:dyDescent="0.3">
      <c r="A141" s="3" t="s">
        <v>578</v>
      </c>
      <c r="B141" s="4">
        <v>46673.538000000015</v>
      </c>
    </row>
    <row r="142" spans="1:2" x14ac:dyDescent="0.3">
      <c r="A142" s="3" t="s">
        <v>55</v>
      </c>
      <c r="B142" s="4">
        <v>206965.53200000009</v>
      </c>
    </row>
    <row r="143" spans="1:2" x14ac:dyDescent="0.3">
      <c r="A143" s="3" t="s">
        <v>10944</v>
      </c>
      <c r="B143" s="4">
        <v>2297200.8603000008</v>
      </c>
    </row>
    <row r="148" spans="1:2" x14ac:dyDescent="0.3">
      <c r="A148" s="2" t="s">
        <v>10943</v>
      </c>
      <c r="B148" t="s">
        <v>10947</v>
      </c>
    </row>
    <row r="149" spans="1:2" x14ac:dyDescent="0.3">
      <c r="A149" s="3" t="s">
        <v>160</v>
      </c>
      <c r="B149" s="4">
        <v>41936.635699999933</v>
      </c>
    </row>
    <row r="150" spans="1:2" x14ac:dyDescent="0.3">
      <c r="A150" s="3" t="s">
        <v>77</v>
      </c>
      <c r="B150" s="4">
        <v>18138.005399999995</v>
      </c>
    </row>
    <row r="151" spans="1:2" x14ac:dyDescent="0.3">
      <c r="A151" s="3" t="s">
        <v>67</v>
      </c>
      <c r="B151" s="4">
        <v>6527.7869999999984</v>
      </c>
    </row>
    <row r="152" spans="1:2" x14ac:dyDescent="0.3">
      <c r="A152" s="3" t="s">
        <v>74</v>
      </c>
      <c r="B152" s="4">
        <v>30221.763299999995</v>
      </c>
    </row>
    <row r="153" spans="1:2" x14ac:dyDescent="0.3">
      <c r="A153" s="3" t="s">
        <v>32</v>
      </c>
      <c r="B153" s="4">
        <v>-3472.5559999999978</v>
      </c>
    </row>
    <row r="154" spans="1:2" x14ac:dyDescent="0.3">
      <c r="A154" s="3" t="s">
        <v>35</v>
      </c>
      <c r="B154" s="4">
        <v>26590.166300000026</v>
      </c>
    </row>
    <row r="155" spans="1:2" x14ac:dyDescent="0.3">
      <c r="A155" s="3" t="s">
        <v>1218</v>
      </c>
      <c r="B155" s="4">
        <v>55617.824900000007</v>
      </c>
    </row>
    <row r="156" spans="1:2" x14ac:dyDescent="0.3">
      <c r="A156" s="3" t="s">
        <v>172</v>
      </c>
      <c r="B156" s="4">
        <v>6964.1767000000027</v>
      </c>
    </row>
    <row r="157" spans="1:2" x14ac:dyDescent="0.3">
      <c r="A157" s="3" t="s">
        <v>268</v>
      </c>
      <c r="B157" s="4">
        <v>949.51819999999975</v>
      </c>
    </row>
    <row r="158" spans="1:2" x14ac:dyDescent="0.3">
      <c r="A158" s="3" t="s">
        <v>64</v>
      </c>
      <c r="B158" s="4">
        <v>13059.143599999983</v>
      </c>
    </row>
    <row r="159" spans="1:2" x14ac:dyDescent="0.3">
      <c r="A159" s="3" t="s">
        <v>46</v>
      </c>
      <c r="B159" s="4">
        <v>5546.2539999999981</v>
      </c>
    </row>
    <row r="160" spans="1:2" x14ac:dyDescent="0.3">
      <c r="A160" s="3" t="s">
        <v>683</v>
      </c>
      <c r="B160" s="4">
        <v>3384.7568999999999</v>
      </c>
    </row>
    <row r="161" spans="1:2" x14ac:dyDescent="0.3">
      <c r="A161" s="3" t="s">
        <v>89</v>
      </c>
      <c r="B161" s="4">
        <v>34053.569299999966</v>
      </c>
    </row>
    <row r="162" spans="1:2" x14ac:dyDescent="0.3">
      <c r="A162" s="3" t="s">
        <v>71</v>
      </c>
      <c r="B162" s="4">
        <v>44515.730600000003</v>
      </c>
    </row>
    <row r="163" spans="1:2" x14ac:dyDescent="0.3">
      <c r="A163" s="3" t="s">
        <v>58</v>
      </c>
      <c r="B163" s="4">
        <v>21278.826399999998</v>
      </c>
    </row>
    <row r="164" spans="1:2" x14ac:dyDescent="0.3">
      <c r="A164" s="3" t="s">
        <v>578</v>
      </c>
      <c r="B164" s="4">
        <v>-1189.0994999999984</v>
      </c>
    </row>
    <row r="165" spans="1:2" x14ac:dyDescent="0.3">
      <c r="A165" s="3" t="s">
        <v>55</v>
      </c>
      <c r="B165" s="4">
        <v>-17725.481100000008</v>
      </c>
    </row>
    <row r="166" spans="1:2" x14ac:dyDescent="0.3">
      <c r="A166" s="3" t="s">
        <v>10944</v>
      </c>
      <c r="B166" s="4">
        <v>286397.02169999987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47C6-A4DF-453B-96BC-C88B24A01596}">
  <dimension ref="A1:U9995"/>
  <sheetViews>
    <sheetView workbookViewId="0">
      <selection activeCell="E12" sqref="E12"/>
    </sheetView>
  </sheetViews>
  <sheetFormatPr defaultRowHeight="14.4" x14ac:dyDescent="0.3"/>
  <cols>
    <col min="3" max="3" width="11.5546875" customWidth="1"/>
    <col min="4" max="4" width="13.109375" customWidth="1"/>
    <col min="5" max="5" width="13.33203125" customWidth="1"/>
    <col min="6" max="6" width="13.88671875" customWidth="1"/>
    <col min="7" max="7" width="12.6640625" customWidth="1"/>
    <col min="8" max="8" width="10.44140625" customWidth="1"/>
    <col min="9" max="9" width="12" customWidth="1"/>
    <col min="10" max="10" width="11.109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8822-22CC-4A5D-8E91-A99F84F512E3}">
  <dimension ref="A1:O4"/>
  <sheetViews>
    <sheetView showGridLines="0" tabSelected="1" topLeftCell="A33" zoomScale="96" zoomScaleNormal="30" workbookViewId="0">
      <selection activeCell="P46" sqref="P46"/>
    </sheetView>
  </sheetViews>
  <sheetFormatPr defaultRowHeight="14.4" x14ac:dyDescent="0.3"/>
  <cols>
    <col min="2" max="2" width="21.21875" customWidth="1"/>
    <col min="3" max="3" width="19.88671875" customWidth="1"/>
    <col min="4" max="4" width="18.5546875" customWidth="1"/>
    <col min="5" max="5" width="17.5546875" customWidth="1"/>
  </cols>
  <sheetData>
    <row r="1" spans="1:15" ht="25.8" x14ac:dyDescent="0.5">
      <c r="A1" s="12" t="s">
        <v>10964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8" x14ac:dyDescent="0.35">
      <c r="B2" s="7" t="s">
        <v>10939</v>
      </c>
      <c r="C2" s="7" t="s">
        <v>10940</v>
      </c>
      <c r="D2" s="7" t="s">
        <v>10941</v>
      </c>
      <c r="E2" s="7" t="s">
        <v>10942</v>
      </c>
    </row>
    <row r="3" spans="1:15" ht="21" x14ac:dyDescent="0.4">
      <c r="B3" s="8">
        <f>SUM(Superstore_cleaned_dataset!R:R)</f>
        <v>2297200.8602999551</v>
      </c>
      <c r="C3" s="8">
        <f>286397.02</f>
        <v>286397.02</v>
      </c>
      <c r="D3" s="8">
        <f>37873</f>
        <v>37873</v>
      </c>
      <c r="E3" s="9">
        <f>C3/B3</f>
        <v>0.12467217166312743</v>
      </c>
      <c r="F3" s="6"/>
    </row>
    <row r="4" spans="1:15" ht="21" x14ac:dyDescent="0.4">
      <c r="A4" s="11" t="s">
        <v>10965</v>
      </c>
      <c r="B4" s="10"/>
      <c r="C4" s="10"/>
      <c r="D4" s="10"/>
      <c r="E4" s="10"/>
      <c r="F4" s="6"/>
    </row>
  </sheetData>
  <mergeCells count="2">
    <mergeCell ref="A1:O1"/>
    <mergeCell ref="A4:E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Superstore_cleaned_dataset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Aliza Ali</cp:lastModifiedBy>
  <dcterms:created xsi:type="dcterms:W3CDTF">2026-09-12T11:45:00Z</dcterms:created>
  <dcterms:modified xsi:type="dcterms:W3CDTF">2026-09-12T17:15:49Z</dcterms:modified>
</cp:coreProperties>
</file>