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lizwamahamba/Documents/"/>
    </mc:Choice>
  </mc:AlternateContent>
  <xr:revisionPtr revIDLastSave="0" documentId="13_ncr:1_{B26A9C81-5F55-BA48-A562-B2BB2951D11C}" xr6:coauthVersionLast="47" xr6:coauthVersionMax="47" xr10:uidLastSave="{00000000-0000-0000-0000-000000000000}"/>
  <bookViews>
    <workbookView xWindow="0" yWindow="780" windowWidth="34200" windowHeight="19860" activeTab="3" xr2:uid="{00000000-000D-0000-FFFF-FFFF00000000}"/>
  </bookViews>
  <sheets>
    <sheet name="Top5Customers" sheetId="21" r:id="rId1"/>
    <sheet name="CountryBarChart" sheetId="20" r:id="rId2"/>
    <sheet name="TotalSales " sheetId="18"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N6" i="17"/>
  <c r="N16" i="17"/>
  <c r="N38" i="17"/>
  <c r="N48" i="17"/>
  <c r="N70" i="17"/>
  <c r="N80" i="17"/>
  <c r="N102" i="17"/>
  <c r="N112" i="17"/>
  <c r="M5" i="17"/>
  <c r="M11" i="17"/>
  <c r="M21" i="17"/>
  <c r="M35" i="17"/>
  <c r="M37" i="17"/>
  <c r="M45" i="17"/>
  <c r="M51" i="17"/>
  <c r="M59" i="17"/>
  <c r="M61" i="17"/>
  <c r="M75" i="17"/>
  <c r="M85" i="17"/>
  <c r="M99" i="17"/>
  <c r="M101" i="17"/>
  <c r="M109" i="17"/>
  <c r="M115" i="17"/>
  <c r="M123" i="17"/>
  <c r="M125" i="17"/>
  <c r="M139" i="17"/>
  <c r="M149" i="17"/>
  <c r="M163" i="17"/>
  <c r="M165" i="17"/>
  <c r="M173" i="17"/>
  <c r="M179" i="17"/>
  <c r="M187" i="17"/>
  <c r="M189" i="17"/>
  <c r="M227" i="17"/>
  <c r="M229" i="17"/>
  <c r="M285" i="17"/>
  <c r="M297" i="17"/>
  <c r="M317" i="17"/>
  <c r="M349" i="17"/>
  <c r="I3" i="17"/>
  <c r="N3" i="17" s="1"/>
  <c r="J3" i="17"/>
  <c r="O3" i="17" s="1"/>
  <c r="K3" i="17"/>
  <c r="L3" i="17"/>
  <c r="M3" i="17" s="1"/>
  <c r="I4" i="17"/>
  <c r="N4" i="17" s="1"/>
  <c r="J4" i="17"/>
  <c r="O4" i="17" s="1"/>
  <c r="K4" i="17"/>
  <c r="L4" i="17"/>
  <c r="M4" i="17" s="1"/>
  <c r="I5" i="17"/>
  <c r="N5" i="17" s="1"/>
  <c r="J5" i="17"/>
  <c r="O5" i="17" s="1"/>
  <c r="K5" i="17"/>
  <c r="L5" i="17"/>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2"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<sst xmlns="http://schemas.openxmlformats.org/spreadsheetml/2006/main" count="11131" uniqueCount="6224">
  <si>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</si>
  <si>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</si>
  <si>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</si>
  <si>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</si>
  <si>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</si>
  <si>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</si>
  <si>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</si>
  <si>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</si>
  <si>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</si>
  <si>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</si>
  <si>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</si>
  <si>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</si>
  <si>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</si>
  <si>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</si>
  <si>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</si>
  <si>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</si>
  <si>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</si>
  <si>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</si>
  <si>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</si>
  <si>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</si>
  <si>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</si>
  <si>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</si>
  <si>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</si>
  <si>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</si>
  <si>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</si>
  <si>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</si>
  <si>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</si>
  <si>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</si>
  <si>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</si>
  <si>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</si>
  <si>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</si>
  <si>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</si>
  <si>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</si>
  <si>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</si>
  <si>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</si>
  <si>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</si>
  <si>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</si>
  <si>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</si>
  <si>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</si>
  <si>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</si>
  <si>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</si>
  <si>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</si>
  <si>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</si>
  <si>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</si>
  <si>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</si>
  <si>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</si>
  <si>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</si>
  <si>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</si>
  <si>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</si>
  <si>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</si>
  <si>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</si>
  <si>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</si>
  <si>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</si>
  <si>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</si>
  <si>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</si>
  <si>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</si>
  <si>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</si>
  <si>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</si>
  <si>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</si>
  <si>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</si>
  <si>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</si>
  <si>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</si>
  <si>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</si>
  <si>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</si>
  <si>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</si>
  <si>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</si>
  <si>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</si>
  <si>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</si>
  <si>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</si>
  <si>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</si>
  <si>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</si>
  <si>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</si>
  <si>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</si>
  <si>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</si>
  <si>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</si>
  <si>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</si>
  <si>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</si>
  <si>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</si>
  <si>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</si>
  <si>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</si>
  <si>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</si>
  <si>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</si>
  <si>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</si>
  <si>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</si>
  <si>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</si>
  <si>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</si>
  <si>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</si>
  <si>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</si>
  <si>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</si>
  <si>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</si>
  <si>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</si>
  <si>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</si>
  <si>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</si>
  <si>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</si>
  <si>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</si>
  <si>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</si>
  <si>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</si>
  <si>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</si>
  <si>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</si>
  <si>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</si>
  <si>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</si>
  <si>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</si>
  <si>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</si>
  <si>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</si>
  <si>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</si>
  <si>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</si>
  <si>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</si>
  <si>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</si>
  <si>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</si>
  <si>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</si>
  <si>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</si>
  <si>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</si>
  <si>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</si>
  <si>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</si>
  <si>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</si>
  <si>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</si>
  <si>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</si>
  <si>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</si>
  <si>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</si>
  <si>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</si>
  <si>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</si>
  <si>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</si>
  <si>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</si>
  <si>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</si>
  <si>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</si>
  <si>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</si>
  <si>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</si>
  <si>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</si>
  <si>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</si>
  <si>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</si>
  <si>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</si>
  <si>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</si>
  <si>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</si>
  <si>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</si>
  <si>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</si>
  <si>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</si>
  <si>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</si>
  <si>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</si>
  <si>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</si>
  <si>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</si>
  <si>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</si>
  <si>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</si>
  <si>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</si>
  <si>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</si>
  <si>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</si>
  <si>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</si>
  <si>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</si>
  <si>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</si>
  <si>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</si>
  <si>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</si>
  <si>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</si>
  <si>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</si>
  <si>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</si>
  <si>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</si>
  <si>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</si>
  <si>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</si>
  <si>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</si>
  <si>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</si>
  <si>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</si>
  <si>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</si>
  <si>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</si>
  <si>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</si>
  <si>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</si>
  <si>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</si>
  <si>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</si>
  <si>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</si>
  <si>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</si>
  <si>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</si>
  <si>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</si>
  <si>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</si>
  <si>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</si>
  <si>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</si>
  <si>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</si>
  <si>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</si>
  <si>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</si>
  <si>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</si>
  <si>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</si>
  <si>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</si>
  <si>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</si>
  <si>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</si>
  <si>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</si>
  <si>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</si>
  <si>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</si>
  <si>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</si>
  <si>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</si>
  <si>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</si>
  <si>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</si>
  <si>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</si>
  <si>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</si>
  <si>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</si>
  <si>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</si>
  <si>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</si>
  <si>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</si>
  <si>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</si>
  <si>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</si>
  <si>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</si>
  <si>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</si>
  <si>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</si>
  <si>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</si>
  <si>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</si>
  <si>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</si>
  <si>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</si>
  <si>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</si>
  <si>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</si>
  <si>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</si>
  <si>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</si>
  <si>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</si>
  <si>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</si>
  <si>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</si>
  <si>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</si>
  <si>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</si>
  <si>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</si>
  <si>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</si>
  <si>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</si>
  <si>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</si>
  <si>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</si>
  <si>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</si>
  <si>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</si>
  <si>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</si>
  <si>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</si>
  <si>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</si>
  <si>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</si>
  <si>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</si>
  <si>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</si>
  <si>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</si>
  <si>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</si>
  <si>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</si>
  <si>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</si>
  <si>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</si>
  <si>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</si>
  <si>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</si>
  <si>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</si>
  <si>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</si>
  <si>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</si>
  <si>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</si>
  <si>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</si>
  <si>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</si>
  <si>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</si>
  <si>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</si>
  <si>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</si>
  <si>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</si>
  <si>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</si>
  <si>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</si>
  <si>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</si>
  <si>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</si>
  <si>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</si>
  <si>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</si>
  <si>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</si>
  <si>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</si>
  <si>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</si>
  <si>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</si>
  <si>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</si>
  <si>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</si>
  <si>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</si>
  <si>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</si>
  <si>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</si>
  <si>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</si>
  <si>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</si>
  <si>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</si>
  <si>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</si>
  <si>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</si>
  <si>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</si>
  <si>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</si>
  <si>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</si>
  <si>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</si>
  <si>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</si>
  <si>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</si>
  <si>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</si>
  <si>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</si>
  <si>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</si>
  <si>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</si>
  <si>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</si>
  <si>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</si>
  <si>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</si>
  <si>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</si>
  <si>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</si>
  <si>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</si>
  <si>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</si>
  <si>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</si>
  <si>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</si>
  <si>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</si>
  <si>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</si>
  <si>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</si>
  <si>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</si>
  <si>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</si>
  <si>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</si>
  <si>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</si>
  <si>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</si>
  <si>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</si>
  <si>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</si>
  <si>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</si>
  <si>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</si>
  <si>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</si>
  <si>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</si>
  <si>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</si>
  <si>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</si>
  <si>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</si>
  <si>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</si>
  <si>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</si>
  <si>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</si>
  <si>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</si>
  <si>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</si>
  <si>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</si>
  <si>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</si>
  <si>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</si>
  <si>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</si>
  <si>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</si>
  <si>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</si>
  <si>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</si>
  <si>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</si>
  <si>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</si>
  <si>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</si>
  <si>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</si>
  <si>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</si>
  <si>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</si>
  <si>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</si>
  <si>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</si>
  <si>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</si>
  <si>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</si>
  <si>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</si>
  <si>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</si>
  <si>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</si>
  <si>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</si>
  <si>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</si>
  <si>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</si>
  <si>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</si>
  <si>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</si>
  <si>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</si>
  <si>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</si>
  <si>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</si>
  <si>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</si>
  <si>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</si>
  <si>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</si>
  <si>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</si>
  <si>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</si>
  <si>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</si>
  <si>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</si>
  <si>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</si>
  <si>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</si>
  <si>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</si>
  <si>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</si>
  <si>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</si>
  <si>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</si>
  <si>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</si>
  <si>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</si>
  <si>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</si>
  <si>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</si>
  <si>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</si>
  <si>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</si>
  <si>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</si>
  <si>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</si>
  <si>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</si>
  <si>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</si>
  <si>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</si>
  <si>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</si>
  <si>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</si>
  <si>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</si>
  <si>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</si>
  <si>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</si>
  <si>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</si>
  <si>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</si>
  <si>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</si>
  <si>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</si>
  <si>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</si>
  <si>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</si>
  <si>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</si>
  <si>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</si>
  <si>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</si>
  <si>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</si>
  <si>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</si>
  <si>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</si>
  <si>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</si>
  <si>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</si>
  <si>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</si>
  <si>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</si>
  <si>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</si>
  <si>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</si>
  <si>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</si>
  <si>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</si>
  <si>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</si>
  <si>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</si>
  <si>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</si>
  <si>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</si>
  <si>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</si>
  <si>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</si>
  <si>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</si>
  <si>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</si>
  <si>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</si>
  <si>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</si>
  <si>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</si>
  <si>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</si>
  <si>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</si>
  <si>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</si>
  <si>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</si>
  <si>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</si>
  <si>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</si>
  <si>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</si>
  <si>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</si>
  <si>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</si>
  <si>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</si>
  <si>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</si>
  <si>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</si>
  <si>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</si>
  <si>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</si>
  <si>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</si>
  <si>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</si>
  <si>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</si>
  <si>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</si>
  <si>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</si>
  <si>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</si>
  <si>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</si>
  <si>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</si>
  <si>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</si>
  <si>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</si>
  <si>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</si>
  <si>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</si>
  <si>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</si>
  <si>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</si>
  <si>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</si>
  <si>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</si>
  <si>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</si>
  <si>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</si>
  <si>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</si>
  <si>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</si>
  <si>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</si>
  <si>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</si>
  <si>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</si>
  <si>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</si>
  <si>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</si>
  <si>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</si>
  <si>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</si>
  <si>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</si>
  <si>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</si>
  <si>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</si>
  <si>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</si>
  <si>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</si>
  <si>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</si>
  <si>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</si>
  <si>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</si>
  <si>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</si>
  <si>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</si>
  <si>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</si>
  <si>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</si>
  <si>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</si>
  <si>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</si>
  <si>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</si>
  <si>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</si>
  <si>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</si>
  <si>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</si>
  <si>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</si>
  <si>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</si>
  <si>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</si>
  <si>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</si>
  <si>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</si>
  <si>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</si>
  <si>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</si>
  <si>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</si>
  <si>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</si>
  <si>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</si>
  <si>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</si>
  <si>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</si>
  <si>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</si>
  <si>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</si>
  <si>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</si>
  <si>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</si>
  <si>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</si>
  <si>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</si>
  <si>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</si>
  <si>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</si>
  <si>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</si>
  <si>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</si>
  <si>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</si>
  <si>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</si>
  <si>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</si>
  <si>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</si>
  <si>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</si>
  <si>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</si>
  <si>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</si>
  <si>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</si>
  <si>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</si>
  <si>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</si>
  <si>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</si>
  <si>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</si>
  <si>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</si>
  <si>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</si>
  <si>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</si>
  <si>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</si>
  <si>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</si>
  <si>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</si>
  <si>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</si>
  <si>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</si>
  <si>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</si>
  <si>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</si>
  <si>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</si>
  <si>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</si>
  <si>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</si>
  <si>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</si>
  <si>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</si>
  <si>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</si>
  <si>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</si>
  <si>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</si>
  <si>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</si>
  <si>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</si>
  <si>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</si>
  <si>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</si>
  <si>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</si>
  <si>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</si>
  <si>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</si>
  <si>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</si>
  <si>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</si>
  <si>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</si>
  <si>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</si>
  <si>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</si>
  <si>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</si>
  <si>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</si>
  <si>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</si>
  <si>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</si>
  <si>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</si>
  <si>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</si>
  <si>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</si>
  <si>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</si>
  <si>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</si>
  <si>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</si>
  <si>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</si>
  <si>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</si>
  <si>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</si>
  <si>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</si>
  <si>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</si>
  <si>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</si>
  <si>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</si>
  <si>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</si>
  <si>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</si>
  <si>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</si>
  <si>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</si>
  <si>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</si>
  <si>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</si>
  <si>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</si>
  <si>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</si>
  <si>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</si>
  <si>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</si>
  <si>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</si>
  <si>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</si>
  <si>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</si>
  <si>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</si>
  <si>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</si>
  <si>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</si>
  <si>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</si>
  <si>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</si>
  <si>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</si>
  <si>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</si>
  <si>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</si>
  <si>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</si>
  <si>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</si>
  <si>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</si>
  <si>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</si>
  <si>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</si>
  <si>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</si>
  <si>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</si>
  <si>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</si>
  <si>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</si>
  <si>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</si>
  <si>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</si>
  <si>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</si>
  <si>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</si>
  <si>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</si>
  <si>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</si>
  <si>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</si>
  <si>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</si>
  <si>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</si>
  <si>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</si>
  <si>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</si>
  <si>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</si>
  <si>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</si>
  <si>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</si>
  <si>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</si>
  <si>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</si>
  <si>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</si>
  <si>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</si>
  <si>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</si>
  <si>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</si>
  <si>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</si>
  <si>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</si>
  <si>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</si>
  <si>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</si>
  <si>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</si>
  <si>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</si>
  <si>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</si>
  <si>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</si>
  <si>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</si>
  <si>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</si>
  <si>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</si>
  <si>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</si>
  <si>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</si>
  <si>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</si>
  <si>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</si>
  <si>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</si>
  <si>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</si>
  <si>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</si>
  <si>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</si>
  <si>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</si>
  <si>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</si>
  <si>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</si>
  <si>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</si>
  <si>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</si>
  <si>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</si>
  <si>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</si>
  <si>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</si>
  <si>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</si>
  <si>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</si>
  <si>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</si>
  <si>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</si>
  <si>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</si>
  <si>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</si>
  <si>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</si>
  <si>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</si>
  <si>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</si>
  <si>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</si>
  <si>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</si>
  <si>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</si>
  <si>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</si>
  <si>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</si>
  <si>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</si>
  <si>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</si>
  <si>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</si>
  <si>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</si>
  <si>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</si>
  <si>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</si>
  <si>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</si>
  <si>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</si>
  <si>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</si>
  <si>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</si>
  <si>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</si>
  <si>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</si>
  <si>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</si>
  <si>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</si>
  <si>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</si>
  <si>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</si>
  <si>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</si>
  <si>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</si>
  <si>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</si>
  <si>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</si>
  <si>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</si>
  <si>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</si>
  <si>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</si>
  <si>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</si>
  <si>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</si>
  <si>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</si>
  <si>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</si>
  <si>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</si>
  <si>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</si>
  <si>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</si>
  <si>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</si>
  <si>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</si>
  <si>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</si>
  <si>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</si>
  <si>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</si>
  <si>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</si>
  <si>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</si>
  <si>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</si>
  <si>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</si>
  <si>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</si>
  <si>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</si>
  <si>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</si>
  <si>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</si>
  <si>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</si>
  <si>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</si>
  <si>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</si>
  <si>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</si>
  <si>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</si>
  <si>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</si>
  <si>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</si>
  <si>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</si>
  <si>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</si>
  <si>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</si>
  <si>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</si>
  <si>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</si>
  <si>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</si>
  <si>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</si>
  <si>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</si>
  <si>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</si>
  <si>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</si>
  <si>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</si>
  <si>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</si>
  <si>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</si>
  <si>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</si>
  <si>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</si>
  <si>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</si>
  <si>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</si>
  <si>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</si>
  <si>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</si>
  <si>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</si>
  <si>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</si>
  <si>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</si>
  <si>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</si>
  <si>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</si>
  <si>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</si>
  <si>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</si>
  <si>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</si>
  <si>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</si>
  <si>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</si>
  <si>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</si>
  <si>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</si>
  <si>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</si>
  <si>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</si>
  <si>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</si>
  <si>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</si>
  <si>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</si>
  <si>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</si>
  <si>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</si>
  <si>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</si>
  <si>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</si>
  <si>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</si>
  <si>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</si>
  <si>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</si>
  <si>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</si>
  <si>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</si>
  <si>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</si>
  <si>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</si>
  <si>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</si>
  <si>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</si>
  <si>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</si>
  <si>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</si>
  <si>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</si>
  <si>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</si>
  <si>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</si>
  <si>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</si>
  <si>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</si>
  <si>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</si>
  <si>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</si>
  <si>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</si>
  <si>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</si>
  <si>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</si>
  <si>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</si>
  <si>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</si>
  <si>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</si>
  <si>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</si>
  <si>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</si>
  <si>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</si>
  <si>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</si>
  <si>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</si>
  <si>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</si>
  <si>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</si>
  <si>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</si>
  <si>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</si>
  <si>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</si>
  <si>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</si>
  <si>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</si>
  <si>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</si>
  <si>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</si>
  <si>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</si>
  <si>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</si>
  <si>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</si>
  <si>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</si>
  <si>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</si>
  <si>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</si>
  <si>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</si>
  <si>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</si>
  <si>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</si>
  <si>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</si>
  <si>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</si>
  <si>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</si>
  <si>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</si>
  <si>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</si>
  <si>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</si>
  <si>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</si>
  <si>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</si>
  <si>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</si>
  <si>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</si>
  <si>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</si>
  <si>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</si>
  <si>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</si>
  <si>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</si>
  <si>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</si>
  <si>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</si>
  <si>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</si>
  <si>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</si>
  <si>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</si>
  <si>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</si>
  <si>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</si>
  <si>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</si>
  <si>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</si>
  <si>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</si>
  <si>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</si>
  <si>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</si>
  <si>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</si>
  <si>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</si>
  <si>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</si>
  <si>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</si>
  <si>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</si>
  <si>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</si>
  <si>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</si>
  <si>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</si>
  <si>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</si>
  <si>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</si>
  <si>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</si>
  <si>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</si>
  <si>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</si>
  <si>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</si>
  <si>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</si>
  <si>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</si>
  <si>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</si>
  <si>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</si>
  <si>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</si>
  <si>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</si>
  <si>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</si>
  <si>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</si>
  <si>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</si>
  <si>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</si>
  <si>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</si>
  <si>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</si>
  <si>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</si>
  <si>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</si>
  <si>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</si>
  <si>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</si>
  <si>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</si>
  <si>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</si>
  <si>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</si>
  <si>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</si>
  <si>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</si>
  <si>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</si>
  <si>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</si>
  <si>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</si>
  <si>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</si>
  <si>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</si>
  <si>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</si>
  <si>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</si>
  <si>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</si>
  <si>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</si>
  <si>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</si>
  <si>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</si>
  <si>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</si>
  <si>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</si>
  <si>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</si>
  <si>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</si>
  <si>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</si>
  <si>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</si>
  <si>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</si>
  <si>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</si>
  <si>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</si>
  <si>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</si>
  <si>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</si>
  <si>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</si>
  <si>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</si>
  <si>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</si>
  <si>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</si>
  <si>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</si>
  <si>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</si>
  <si>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</si>
  <si>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</si>
  <si>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</si>
  <si>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</si>
  <si>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</si>
  <si>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</si>
  <si>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</si>
  <si>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</si>
  <si>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</si>
  <si>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</si>
  <si>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</si>
  <si>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</si>
  <si>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</si>
  <si>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</si>
  <si>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</si>
  <si>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</si>
  <si>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</si>
  <si>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</si>
  <si>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</si>
  <si>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</si>
  <si>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</si>
  <si>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</si>
  <si>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</si>
  <si>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</si>
  <si>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</si>
  <si>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</si>
  <si>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</si>
  <si>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</si>
  <si>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</si>
  <si>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</si>
  <si>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</si>
  <si>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</si>
  <si>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</si>
  <si>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</si>
  <si>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</si>
  <si>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</si>
  <si>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</si>
  <si>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</si>
  <si>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</si>
  <si>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</si>
  <si>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</si>
  <si>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</si>
  <si>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</si>
  <si>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</si>
  <si>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</si>
  <si>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</si>
  <si>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</si>
  <si>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</si>
  <si>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</si>
  <si>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</si>
  <si>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</si>
  <si>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</si>
  <si>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</si>
  <si>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</si>
  <si>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</si>
  <si>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</si>
  <si>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</si>
  <si>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</si>
  <si>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</si>
  <si>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</si>
  <si>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</si>
  <si>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</si>
  <si>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</si>
  <si>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</si>
  <si>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</si>
  <si>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</si>
  <si>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</si>
  <si>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</si>
  <si>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</si>
  <si>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</si>
  <si>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</si>
  <si>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</si>
  <si>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</si>
  <si>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</si>
  <si>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</si>
  <si>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</si>
  <si>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</si>
  <si>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</si>
  <si>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</si>
  <si>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</si>
  <si>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</si>
  <si>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</si>
  <si>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</si>
  <si>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</si>
  <si>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</si>
  <si>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</si>
  <si>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</si>
  <si>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</si>
  <si>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</si>
  <si>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</si>
  <si>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</si>
  <si>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</si>
  <si>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</si>
  <si>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</si>
  <si>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</si>
  <si>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</si>
  <si>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</si>
  <si>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</si>
  <si>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</si>
  <si>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</si>
  <si>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</si>
  <si>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</si>
  <si>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</si>
  <si>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</si>
  <si>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</si>
  <si>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</si>
  <si>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</si>
  <si>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</si>
  <si>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</si>
  <si>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</si>
  <si>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</si>
  <si>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</si>
  <si>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</si>
  <si>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</si>
  <si>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</si>
  <si>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</si>
  <si>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</si>
  <si>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</si>
  <si>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</si>
  <si>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</si>
  <si>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</si>
  <si>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</si>
  <si>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</si>
  <si>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</si>
  <si>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</si>
  <si>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</si>
  <si>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</si>
  <si>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</si>
  <si>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</si>
  <si>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</si>
  <si>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</si>
  <si>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</si>
  <si>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</si>
  <si>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</si>
  <si>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</si>
  <si>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</si>
  <si>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</si>
  <si>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</si>
  <si>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</si>
  <si>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</si>
  <si>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</si>
  <si>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</si>
  <si>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</si>
  <si>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</si>
  <si>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</si>
  <si>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</si>
  <si>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</si>
  <si>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</si>
  <si>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</si>
  <si>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</si>
  <si>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</si>
  <si>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</si>
  <si>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</si>
  <si>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</si>
  <si>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</si>
  <si>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</si>
  <si>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</si>
  <si>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</si>
  <si>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</si>
  <si>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</si>
  <si>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</si>
  <si>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</si>
  <si>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</si>
  <si>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</si>
  <si>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</si>
  <si>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</si>
  <si>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</si>
  <si>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</si>
  <si>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</si>
  <si>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</si>
  <si>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</si>
  <si>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</si>
  <si>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</si>
  <si>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</si>
  <si>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</si>
  <si>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</si>
  <si>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</si>
  <si>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</si>
  <si>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</si>
  <si>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</si>
  <si>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</si>
  <si>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</si>
  <si>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</si>
  <si>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</si>
  <si>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</si>
  <si>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</si>
  <si>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</si>
  <si>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</si>
  <si>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</si>
  <si>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</si>
  <si>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</si>
  <si>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</si>
  <si>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</si>
  <si>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</si>
  <si>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</si>
  <si>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</si>
  <si>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</si>
  <si>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</si>
  <si>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</si>
  <si>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</si>
  <si>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</si>
  <si>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</si>
  <si>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</si>
  <si>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</si>
  <si>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</si>
  <si>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</si>
  <si>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</si>
  <si>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</si>
  <si>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</si>
  <si>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</si>
  <si>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</si>
  <si>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</si>
  <si>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</si>
  <si>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</si>
  <si>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</si>
  <si>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</si>
  <si>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</si>
  <si>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</si>
  <si>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</si>
  <si>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</si>
  <si>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</si>
  <si>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</si>
  <si>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</si>
  <si>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</si>
  <si>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</si>
  <si>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</si>
  <si>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</si>
  <si>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</si>
  <si>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</si>
  <si>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</si>
  <si>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</si>
  <si>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</si>
  <si>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</si>
  <si>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</si>
  <si>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</si>
  <si>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</si>
  <si>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</si>
  <si>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</si>
  <si>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</si>
  <si>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</si>
  <si>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</si>
  <si>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</si>
  <si>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</si>
  <si>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</si>
  <si>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</si>
  <si>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</si>
  <si>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</si>
  <si>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</si>
  <si>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</si>
  <si>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</si>
  <si>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</si>
  <si>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</si>
  <si>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</si>
  <si>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</si>
  <si>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</si>
  <si>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</si>
  <si>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</si>
  <si>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</si>
  <si>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</si>
  <si>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</si>
  <si>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</si>
  <si>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</si>
  <si>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</si>
  <si>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</si>
  <si>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</si>
  <si>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</si>
  <si>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</si>
  <si>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</si>
  <si>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</si>
  <si>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</si>
  <si>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</si>
  <si>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</si>
  <si>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</si>
  <si>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</si>
  <si>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</si>
  <si>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</si>
  <si>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</si>
  <si>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</si>
  <si>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</si>
  <si>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</si>
  <si>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</si>
  <si>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</si>
  <si>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</si>
  <si>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</si>
  <si>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</si>
  <si>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</si>
  <si>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</si>
  <si>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</si>
  <si>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</si>
  <si>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</si>
  <si>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</si>
  <si>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</si>
  <si>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</si>
  <si>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</si>
  <si>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</si>
  <si>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</si>
  <si>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</si>
  <si>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</si>
  <si>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</si>
  <si>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</si>
  <si>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</si>
  <si>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</si>
  <si>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</si>
  <si>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</si>
  <si>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</si>
  <si>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</si>
  <si>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</si>
  <si>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</si>
  <si>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</si>
  <si>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</si>
  <si>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</si>
  <si>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</si>
  <si>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</si>
  <si>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</si>
  <si>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</si>
  <si>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</si>
  <si>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</si>
  <si>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</si>
  <si>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</si>
  <si>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</si>
  <si>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</si>
  <si>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</si>
  <si>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</si>
  <si>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</si>
  <si>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</si>
  <si>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</si>
  <si>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</si>
  <si>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</si>
  <si>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</si>
  <si>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</si>
  <si>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</si>
  <si>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</si>
  <si>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</si>
  <si>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</si>
  <si>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</si>
  <si>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</si>
  <si>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</si>
  <si>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</si>
  <si>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</si>
  <si>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</si>
  <si>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</si>
  <si>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</si>
  <si>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</si>
  <si>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</si>
  <si>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</si>
  <si>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</si>
  <si>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</si>
  <si>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</si>
  <si>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</si>
  <si>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</si>
  <si>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</si>
  <si>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</si>
  <si>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</si>
  <si>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</si>
  <si>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</si>
  <si>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</si>
  <si>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</si>
  <si>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</si>
  <si>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</si>
  <si>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</si>
  <si>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</si>
  <si>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</si>
  <si>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</si>
  <si>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</si>
  <si>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</si>
  <si>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</si>
  <si>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</si>
  <si>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</si>
  <si>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</si>
  <si>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</si>
  <si>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</si>
  <si>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</si>
  <si>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</si>
  <si>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</si>
  <si>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</si>
  <si>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</si>
  <si>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</si>
  <si>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</si>
  <si>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</si>
  <si>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</si>
  <si>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</si>
  <si>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</si>
  <si>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</si>
  <si>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</si>
  <si>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</si>
  <si>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</si>
  <si>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</si>
  <si>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</si>
  <si>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</si>
  <si>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</si>
  <si>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</si>
  <si>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</si>
  <si>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</si>
  <si>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</si>
  <si>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</si>
  <si>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</si>
  <si>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</si>
  <si>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</si>
  <si>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</si>
  <si>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</si>
  <si>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</si>
  <si>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</si>
  <si>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</si>
  <si>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</si>
  <si>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</si>
  <si>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</si>
  <si>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</si>
  <si>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</si>
  <si>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</si>
  <si>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</si>
  <si>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</si>
  <si>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</si>
  <si>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</si>
  <si>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</si>
  <si>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</si>
  <si>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</si>
  <si>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</si>
  <si>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</si>
  <si>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</si>
  <si>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</si>
  <si>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</si>
  <si>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</si>
  <si>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</si>
  <si>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</si>
  <si>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</si>
  <si>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</si>
  <si>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</si>
  <si>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</si>
  <si>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</si>
  <si>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</si>
  <si>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</si>
  <si>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</si>
  <si>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</si>
  <si>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</si>
  <si>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</si>
  <si>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</si>
  <si>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</si>
  <si>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</si>
  <si>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</si>
  <si>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</si>
  <si>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</si>
  <si>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</si>
  <si>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</si>
  <si>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</si>
  <si>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</si>
  <si>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</si>
  <si>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</si>
  <si>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</si>
  <si>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</si>
  <si>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</si>
  <si>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</si>
  <si>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</si>
  <si>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</si>
  <si>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</si>
  <si>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</si>
  <si>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</si>
  <si>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</si>
  <si>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</si>
  <si>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</si>
  <si>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</si>
  <si>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</si>
  <si>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</si>
  <si>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</si>
  <si>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</si>
  <si>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</si>
  <si>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</si>
  <si>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</si>
  <si>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</si>
  <si>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</si>
  <si>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</si>
  <si>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</si>
  <si>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</si>
  <si>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</si>
  <si>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</si>
  <si>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</si>
  <si>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</si>
  <si>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</si>
  <si>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</si>
  <si>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</si>
  <si>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</si>
  <si>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</si>
  <si>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</si>
  <si>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</si>
  <si>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</si>
  <si>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</si>
  <si>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</si>
  <si>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</si>
  <si>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</si>
  <si>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</si>
  <si>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</si>
  <si>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</si>
  <si>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</si>
  <si>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</si>
  <si>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</si>
  <si>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</si>
  <si>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</si>
  <si>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</si>
  <si>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</si>
  <si>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</si>
  <si>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</si>
  <si>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</si>
  <si>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</si>
  <si>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</si>
  <si>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</si>
  <si>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</si>
  <si>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</si>
  <si>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</si>
  <si>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</si>
  <si>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</si>
  <si>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</si>
  <si>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</si>
  <si>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</si>
  <si>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</si>
  <si>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</si>
  <si>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</si>
  <si>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</si>
  <si>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</si>
  <si>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</si>
  <si>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</si>
  <si>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</si>
  <si>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</si>
  <si>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</si>
  <si>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</si>
  <si>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</si>
  <si>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</si>
  <si>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</si>
  <si>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</si>
  <si>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</si>
  <si>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</si>
  <si>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</si>
  <si>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</si>
  <si>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</si>
  <si>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</si>
  <si>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</si>
  <si>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</si>
  <si>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</si>
  <si>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</si>
  <si>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</si>
  <si>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</si>
  <si>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</si>
  <si>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</si>
  <si>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</si>
  <si>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</si>
  <si>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</si>
  <si>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</si>
  <si>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</si>
  <si>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</si>
  <si>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</si>
  <si>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</si>
  <si>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</si>
  <si>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</si>
  <si>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</si>
  <si>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</si>
  <si>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</si>
  <si>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</si>
  <si>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</si>
  <si>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</si>
  <si>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</si>
  <si>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</si>
  <si>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</si>
  <si>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</si>
  <si>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</si>
  <si>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</si>
  <si>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</si>
  <si>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</si>
  <si>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</si>
  <si>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</si>
  <si>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</si>
  <si>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</si>
  <si>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</si>
  <si>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</si>
  <si>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</si>
  <si>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</si>
  <si>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</si>
  <si>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</si>
  <si>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</si>
  <si>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</si>
  <si>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</si>
  <si>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</si>
  <si>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</si>
  <si>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</si>
  <si>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</si>
  <si>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</si>
  <si>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</si>
  <si>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</si>
  <si>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</si>
  <si>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</si>
  <si>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</si>
  <si>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</si>
  <si>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</si>
  <si>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</si>
  <si>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</si>
  <si>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</si>
  <si>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</si>
  <si>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</si>
  <si>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</si>
  <si>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</si>
  <si>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</si>
  <si>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</si>
  <si>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</si>
  <si>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</si>
  <si>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</si>
  <si>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</si>
  <si>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</si>
  <si>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</si>
  <si>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</si>
  <si>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</si>
  <si>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</si>
  <si>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</si>
  <si>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</si>
  <si>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</si>
  <si>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</si>
  <si>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</si>
  <si>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</si>
  <si>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</si>
  <si>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</si>
  <si>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</si>
  <si>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</si>
  <si>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</si>
  <si>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</si>
  <si>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</si>
  <si>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</si>
  <si>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</si>
  <si>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</si>
  <si>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</si>
  <si>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</si>
  <si>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</si>
  <si>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</si>
  <si>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</si>
  <si>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</si>
  <si>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</si>
  <si>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</si>
  <si>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</si>
  <si>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</si>
  <si>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</si>
  <si>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</si>
  <si>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</si>
  <si>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</si>
  <si>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</si>
  <si>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</si>
  <si>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</si>
  <si>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</si>
  <si>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</si>
  <si>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</si>
  <si>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</si>
  <si>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</si>
  <si>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</si>
  <si>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</si>
  <si>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</si>
  <si>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</si>
  <si>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</si>
  <si>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</si>
  <si>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</si>
  <si>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</si>
  <si>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</si>
  <si>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</si>
  <si>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</si>
  <si>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</si>
  <si>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</si>
  <si>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</si>
  <si>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</si>
  <si>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</si>
  <si>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</si>
  <si>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</si>
  <si>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</si>
  <si>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</si>
  <si>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</si>
  <si>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</si>
  <si>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</si>
  <si>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</si>
  <si>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</si>
  <si>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</si>
  <si>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</si>
  <si>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</si>
  <si>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</si>
  <si>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</si>
  <si>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</si>
  <si>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</si>
  <si>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</si>
  <si>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</si>
  <si>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</si>
  <si>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</si>
  <si>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</si>
  <si>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</si>
  <si>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</si>
  <si>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</si>
  <si>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</si>
  <si>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</si>
  <si>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</si>
  <si>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</si>
  <si>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</si>
  <si>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</si>
  <si>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</si>
  <si>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</si>
  <si>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</si>
  <si>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</si>
  <si>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</si>
  <si>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</si>
  <si>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</si>
  <si>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</si>
  <si>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</si>
  <si>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</si>
  <si>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</si>
  <si>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</si>
  <si>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</si>
  <si>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</si>
  <si>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</si>
  <si>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</si>
  <si>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</si>
  <si>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</si>
  <si>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</si>
  <si>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</si>
  <si>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</si>
  <si>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</si>
  <si>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</si>
  <si>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</si>
  <si>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</si>
  <si>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</si>
  <si>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</si>
  <si>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</si>
  <si>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</si>
  <si>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</si>
  <si>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</si>
  <si>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</si>
  <si>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</si>
  <si>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</si>
  <si>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</si>
  <si>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</si>
  <si>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</si>
  <si>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</si>
  <si>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</si>
  <si>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</si>
  <si>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</si>
  <si>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</si>
  <si>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</si>
  <si>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</si>
  <si>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</si>
  <si>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</si>
  <si>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</si>
  <si>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</si>
  <si>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</si>
  <si>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</si>
  <si>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</si>
  <si>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</si>
  <si>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</si>
  <si>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</si>
  <si>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</si>
  <si>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</si>
  <si>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</si>
  <si>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</si>
  <si>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</si>
  <si>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</si>
  <si>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</si>
  <si>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</si>
  <si>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</si>
  <si>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</si>
  <si>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</si>
  <si>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</si>
  <si>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</si>
  <si>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</si>
  <si>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</si>
  <si>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</si>
  <si>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</si>
  <si>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</si>
  <si>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</si>
  <si>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</si>
  <si>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</si>
  <si>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</si>
  <si>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</si>
  <si>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</si>
  <si>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</si>
  <si>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</si>
  <si>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</si>
  <si>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</si>
  <si>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</si>
  <si>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</si>
  <si>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</si>
  <si>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</si>
  <si>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</si>
  <si>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</si>
  <si>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</si>
  <si>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</si>
  <si>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</si>
  <si>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</si>
  <si>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</si>
  <si>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</si>
  <si>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</si>
  <si>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</si>
  <si>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</si>
  <si>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</si>
  <si>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</si>
  <si>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</si>
  <si>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</si>
  <si>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</si>
  <si>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</si>
  <si>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</si>
  <si>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</si>
  <si>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</si>
  <si>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</si>
  <si>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</si>
  <si>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</si>
  <si>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</si>
  <si>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</si>
  <si>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</si>
  <si>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</si>
  <si>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</si>
  <si>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</si>
  <si>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</si>
  <si>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</si>
  <si>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</si>
  <si>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</si>
  <si>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</si>
  <si>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</si>
  <si>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</si>
  <si>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</si>
  <si>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</si>
  <si>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</si>
  <si>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</si>
  <si>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</si>
  <si>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</si>
  <si>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</si>
  <si>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</si>
  <si>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</si>
  <si>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</si>
  <si>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</si>
  <si>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</si>
  <si>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</si>
  <si>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</si>
  <si>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</si>
  <si>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</si>
  <si>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</si>
  <si>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</si>
  <si>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</si>
  <si>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</si>
  <si>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</si>
  <si>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</si>
  <si>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</si>
  <si>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</si>
  <si>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</si>
  <si>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</si>
  <si>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</si>
  <si>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</si>
  <si>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</si>
  <si>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</si>
  <si>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</si>
  <si>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</si>
  <si>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</si>
  <si>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</si>
  <si>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</si>
  <si>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</si>
  <si>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</si>
  <si>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</si>
  <si>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</si>
  <si>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</si>
  <si>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</si>
  <si>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</si>
  <si>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</si>
  <si>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</si>
  <si>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</si>
  <si>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</si>
  <si>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</si>
  <si>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</si>
  <si>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</si>
  <si>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</si>
  <si>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</si>
  <si>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</si>
  <si>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</si>
  <si>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</si>
  <si>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</si>
  <si>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</si>
  <si>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</si>
  <si>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</si>
  <si>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</si>
  <si>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</si>
  <si>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</si>
  <si>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</si>
  <si>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</si>
  <si>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</si>
  <si>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</si>
  <si>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</si>
  <si>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</si>
  <si>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</si>
  <si>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</si>
  <si>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</si>
  <si>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</si>
  <si>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</si>
  <si>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</si>
  <si>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</si>
  <si>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</si>
  <si>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</si>
  <si>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</si>
  <si>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</si>
  <si>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</si>
  <si>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</si>
  <si>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</si>
  <si>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</si>
  <si>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</si>
  <si>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</si>
  <si>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</si>
  <si>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</si>
  <si>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</si>
  <si>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</si>
  <si>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</si>
  <si>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</si>
  <si>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</si>
  <si>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</si>
  <si>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</si>
  <si>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</si>
  <si>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</si>
  <si>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</si>
  <si>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</si>
  <si>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</si>
  <si>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</si>
  <si>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</si>
  <si>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</si>
  <si>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</si>
  <si>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</si>
  <si>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</si>
  <si>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</si>
  <si>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</si>
  <si>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</si>
  <si>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</si>
  <si>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</si>
  <si>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</si>
  <si>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</si>
  <si>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</si>
  <si>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</si>
  <si>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</si>
  <si>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</si>
  <si>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</si>
  <si>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</si>
  <si>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</si>
  <si>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</si>
  <si>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</si>
  <si>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</si>
  <si>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</si>
  <si>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</si>
  <si>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</si>
  <si>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</si>
  <si>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</si>
  <si>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</si>
  <si>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</si>
  <si>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</si>
  <si>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</si>
  <si>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</si>
  <si>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</si>
  <si>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</si>
  <si>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</si>
  <si>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</si>
  <si>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</si>
  <si>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</si>
  <si>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</si>
  <si>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</si>
  <si>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</si>
  <si>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</si>
  <si>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</si>
  <si>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</si>
  <si>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</si>
  <si>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</si>
  <si>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</si>
  <si>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</si>
  <si>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</si>
  <si>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</si>
  <si>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</si>
  <si>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</si>
  <si>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</si>
  <si>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</si>
  <si>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</si>
  <si>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</si>
  <si>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</si>
  <si>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</si>
  <si>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</si>
  <si>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</si>
  <si>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</si>
  <si>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</si>
  <si>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</si>
  <si>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</si>
  <si>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</si>
  <si>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</si>
  <si>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</si>
  <si>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</si>
  <si>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</si>
  <si>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</si>
  <si>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</si>
  <si>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</si>
  <si>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</si>
  <si>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</si>
  <si>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</si>
  <si>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</si>
  <si>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</si>
  <si>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</si>
  <si>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</si>
  <si>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</si>
  <si>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</si>
  <si>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</si>
  <si>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</si>
  <si>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</si>
  <si>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</si>
  <si>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</si>
  <si>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</si>
  <si>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</si>
  <si>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</si>
  <si>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</si>
  <si>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</si>
  <si>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</si>
  <si>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</si>
  <si>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</si>
  <si>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</si>
  <si>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</si>
  <si>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</si>
  <si>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</si>
  <si>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</si>
  <si>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</si>
  <si>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</si>
  <si>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</si>
  <si>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</si>
  <si>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</si>
  <si>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</si>
  <si>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</si>
  <si>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</si>
  <si>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</si>
  <si>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</si>
  <si>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</si>
  <si>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</si>
  <si>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</si>
  <si>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</si>
  <si>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</si>
  <si>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</si>
  <si>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</si>
  <si>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</si>
  <si>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</si>
  <si>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</si>
  <si>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</si>
  <si>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</si>
  <si>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</si>
  <si>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</si>
  <si>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</si>
  <si>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</si>
  <si>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</si>
  <si>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</si>
  <si>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</si>
  <si>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</si>
  <si>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</si>
  <si>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</si>
  <si>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</si>
  <si>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</si>
  <si>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</si>
  <si>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</si>
  <si>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</si>
  <si>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</si>
  <si>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</si>
  <si>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</si>
  <si>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</si>
  <si>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</si>
  <si>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</si>
  <si>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</si>
  <si>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</si>
  <si>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</si>
  <si>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</si>
  <si>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</si>
  <si>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</si>
  <si>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</si>
  <si>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</si>
  <si>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</si>
  <si>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</si>
  <si>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</si>
  <si>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</si>
  <si>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</si>
  <si>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</si>
  <si>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</si>
  <si>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</si>
  <si>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</si>
  <si>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</si>
  <si>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</si>
  <si>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</si>
  <si>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</si>
  <si>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</si>
  <si>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</si>
  <si>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</si>
  <si>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</si>
  <si>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</si>
  <si>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</si>
  <si>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</si>
  <si>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</si>
  <si>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</si>
  <si>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</si>
  <si>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</si>
  <si>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</si>
  <si>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</si>
  <si>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</si>
  <si>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</si>
  <si>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</si>
  <si>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</si>
  <si>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</si>
  <si>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</si>
  <si>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</si>
  <si>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</si>
  <si>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</si>
  <si>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</si>
  <si>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</si>
  <si>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</si>
  <si>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</si>
  <si>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</si>
  <si>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</si>
  <si>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</si>
  <si>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</si>
  <si>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</si>
  <si>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</si>
  <si>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</si>
  <si>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</si>
  <si>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</si>
  <si>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</si>
  <si>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</si>
  <si>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</si>
  <si>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</si>
  <si>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</si>
  <si>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</si>
  <si>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</si>
  <si>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</si>
  <si>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</si>
  <si>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</si>
  <si>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</si>
  <si>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</si>
  <si>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</si>
  <si>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</si>
  <si>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</si>
  <si>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</si>
  <si>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</si>
  <si>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</si>
  <si>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</si>
  <si>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</si>
  <si>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</si>
  <si>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</si>
  <si>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</si>
  <si>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</si>
  <si>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</si>
  <si>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</si>
  <si>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</si>
  <si>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</si>
  <si>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</si>
  <si>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</si>
  <si>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</si>
  <si>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</si>
  <si>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</si>
  <si>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</si>
  <si>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</si>
  <si>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</si>
  <si>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</si>
  <si>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</si>
  <si>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</si>
  <si>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</si>
  <si>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</si>
  <si>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</si>
  <si>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</si>
  <si>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</si>
  <si>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</si>
  <si>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</si>
  <si>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</si>
  <si>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</si>
  <si>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</si>
  <si>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</si>
  <si>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</si>
  <si>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</si>
  <si>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</si>
  <si>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</si>
  <si>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</si>
  <si>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</si>
  <si>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</si>
  <si>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</si>
  <si>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</si>
  <si>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</si>
  <si>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</si>
  <si>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</si>
  <si>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</si>
  <si>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</si>
  <si>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</si>
  <si>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</si>
  <si>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</si>
  <si>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</si>
  <si>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</si>
  <si>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</si>
  <si>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</si>
  <si>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</si>
  <si>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</si>
  <si>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</si>
  <si>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</si>
  <si>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</si>
  <si>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</si>
  <si>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</si>
  <si>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</si>
  <si>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</si>
  <si>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</si>
  <si>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</si>
  <si>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</si>
  <si>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</si>
  <si>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</si>
  <si>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</si>
  <si>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</si>
  <si>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</si>
  <si>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</si>
  <si>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</si>
  <si>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</si>
  <si>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</si>
  <si>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</si>
  <si>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</si>
  <si>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</si>
  <si>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</si>
  <si>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</si>
  <si>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</si>
  <si>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</si>
  <si>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</si>
  <si>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</si>
  <si>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</si>
  <si>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</si>
  <si>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</si>
  <si>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</si>
  <si>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</si>
  <si>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</si>
  <si>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</si>
  <si>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</si>
  <si>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</si>
  <si>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</si>
  <si>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</si>
  <si>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</si>
  <si>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</si>
  <si>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</si>
  <si>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</si>
  <si>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</si>
  <si>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</si>
  <si>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</si>
  <si>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</si>
  <si>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</si>
  <si>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</si>
  <si>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</si>
  <si>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</si>
  <si>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</si>
  <si>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</si>
  <si>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</si>
  <si>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</si>
  <si>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</si>
  <si>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</si>
  <si>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</si>
  <si>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</si>
  <si>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</si>
  <si>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</si>
  <si>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</si>
  <si>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</si>
  <si>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</si>
  <si>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</si>
  <si>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</si>
  <si>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</si>
  <si>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</si>
  <si>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</si>
  <si>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</si>
  <si>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</si>
  <si>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</si>
  <si>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</si>
  <si>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</si>
  <si>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</si>
  <si>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</si>
  <si>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</si>
  <si>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</si>
  <si>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</si>
  <si>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</si>
  <si>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</si>
  <si>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</si>
  <si>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</si>
  <si>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</si>
  <si>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</si>
  <si>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</si>
  <si>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</si>
  <si>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</si>
  <si>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</si>
  <si>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</si>
  <si>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</si>
  <si>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</si>
  <si>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</si>
  <si>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</si>
  <si>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</si>
  <si>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</si>
  <si>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</si>
  <si>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</si>
  <si>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</si>
  <si>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</si>
  <si>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</si>
  <si>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</si>
  <si>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</si>
  <si>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</si>
  <si>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</si>
  <si>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</si>
  <si>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</si>
  <si>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</si>
  <si>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</si>
  <si>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</si>
  <si>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</si>
  <si>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</si>
  <si>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</si>
  <si>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</si>
  <si>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</si>
  <si>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</si>
  <si>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</si>
  <si>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</si>
  <si>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</si>
  <si>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</si>
  <si>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</si>
  <si>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</si>
  <si>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</si>
  <si>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</si>
  <si>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</si>
  <si>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</si>
  <si>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</si>
  <si>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</si>
  <si>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</si>
  <si>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</si>
  <si>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</si>
  <si>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</si>
  <si>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</si>
  <si>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</si>
  <si>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</si>
  <si>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</si>
  <si>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</si>
  <si>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</si>
  <si>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</si>
  <si>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</si>
  <si>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</si>
  <si>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</si>
  <si>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</si>
  <si>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</si>
  <si>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</si>
  <si>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</si>
  <si>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</si>
  <si>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</si>
  <si>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</si>
  <si>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</si>
  <si>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</si>
  <si>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</si>
  <si>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</si>
  <si>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</si>
  <si>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</si>
  <si>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</si>
  <si>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</si>
  <si>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</si>
  <si>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</si>
  <si>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</si>
  <si>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</si>
  <si>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</si>
  <si>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</si>
  <si>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</si>
  <si>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</si>
  <si>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</si>
  <si>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</si>
  <si>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</si>
  <si>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</si>
  <si>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</si>
  <si>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</si>
  <si>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</si>
  <si>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</si>
  <si>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</si>
  <si>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</si>
  <si>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</si>
  <si>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</si>
  <si>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</si>
  <si>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</si>
  <si>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</si>
  <si>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</si>
  <si>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</si>
  <si>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</si>
  <si>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</si>
  <si>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</si>
  <si>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</si>
  <si>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</si>
  <si>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</si>
  <si>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</si>
  <si>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</si>
  <si>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</si>
  <si>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</si>
  <si>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</si>
  <si>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</si>
  <si>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</si>
  <si>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</si>
  <si>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</si>
  <si>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</si>
  <si>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</si>
  <si>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</si>
  <si>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</si>
  <si>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</si>
  <si>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</si>
  <si>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</si>
  <si>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</si>
  <si>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</si>
  <si>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</si>
  <si>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</si>
  <si>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</si>
  <si>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</si>
  <si>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</si>
  <si>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</si>
  <si>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</si>
  <si>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</si>
  <si>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</si>
  <si>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</si>
  <si>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</si>
  <si>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</si>
  <si>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</si>
  <si>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</si>
  <si>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</si>
  <si>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</si>
  <si>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</si>
  <si>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</si>
  <si>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</si>
  <si>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</si>
  <si>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</si>
  <si>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</si>
  <si>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</si>
  <si>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</si>
  <si>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</si>
  <si>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</si>
  <si>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</si>
  <si>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</si>
  <si>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</si>
  <si>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</si>
  <si>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</si>
  <si>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</si>
  <si>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</si>
  <si>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</si>
  <si>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</si>
  <si>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</si>
  <si>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</si>
  <si>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</si>
  <si>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</si>
  <si>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</si>
  <si>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</si>
  <si>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</si>
  <si>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</si>
  <si>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</si>
  <si>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</si>
  <si>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</si>
  <si>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</si>
  <si>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</si>
  <si>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</si>
  <si>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</si>
  <si>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</si>
  <si>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</si>
  <si>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</si>
  <si>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</si>
  <si>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</si>
  <si>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</si>
  <si>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</si>
  <si>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</si>
  <si>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</si>
  <si>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</si>
  <si>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</si>
  <si>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</si>
  <si>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</si>
  <si>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</si>
  <si>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</si>
  <si>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</si>
  <si>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</si>
  <si>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</si>
  <si>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</si>
  <si>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</si>
  <si>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</si>
  <si>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</si>
  <si>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</si>
  <si>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</si>
  <si>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</si>
  <si>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</si>
  <si>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</si>
  <si>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</si>
  <si>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</si>
  <si>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</si>
  <si>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</si>
  <si>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</si>
  <si>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</si>
  <si>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</si>
  <si>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</si>
  <si>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</si>
  <si>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</si>
  <si>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</si>
  <si>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</si>
  <si>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</si>
  <si>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</si>
  <si>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</si>
  <si>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</si>
  <si>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</si>
  <si>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</si>
  <si>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</si>
  <si>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</si>
  <si>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</si>
  <si>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</si>
  <si>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</si>
  <si>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</si>
  <si>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</si>
  <si>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</si>
  <si>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</si>
  <si>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</si>
  <si>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</si>
  <si>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</si>
  <si>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</si>
  <si>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</si>
  <si>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</si>
  <si>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</si>
  <si>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</si>
  <si>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</si>
  <si>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</si>
  <si>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</si>
  <si>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</si>
  <si>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</si>
  <si>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</si>
  <si>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</si>
  <si>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</si>
  <si>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</si>
  <si>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</si>
  <si>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</si>
  <si>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</si>
  <si>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</si>
  <si>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</si>
  <si>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</si>
  <si>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</si>
  <si>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</si>
  <si>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</si>
  <si>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</si>
  <si>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</si>
  <si>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</si>
  <si>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</si>
  <si>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</si>
  <si>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</si>
  <si>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</si>
  <si>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</si>
  <si>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</si>
  <si>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</si>
  <si>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</si>
  <si>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</si>
  <si>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</si>
  <si>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</si>
  <si>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</si>
  <si>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</si>
  <si>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</si>
  <si>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</si>
  <si>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</si>
  <si>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</si>
  <si>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</si>
  <si>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</si>
  <si>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</si>
  <si>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</si>
  <si>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</si>
  <si>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</si>
  <si>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</si>
  <si>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</si>
  <si>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</si>
  <si>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</si>
  <si>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</si>
  <si>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</si>
  <si>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</si>
  <si>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</si>
  <si>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</si>
  <si>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</si>
  <si>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</si>
  <si>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</si>
  <si>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</si>
  <si>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</si>
  <si>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</si>
  <si>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</si>
  <si>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</si>
  <si>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</si>
  <si>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</si>
  <si>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</si>
  <si>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</si>
  <si>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</si>
  <si>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</si>
  <si>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</si>
  <si>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</si>
  <si>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</si>
  <si>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</si>
  <si>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</si>
  <si>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</si>
  <si>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</si>
  <si>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</si>
  <si>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</si>
  <si>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</si>
  <si>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</si>
  <si>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</si>
  <si>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</si>
  <si>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</si>
  <si>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</si>
  <si>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</si>
  <si>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</si>
  <si>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</si>
  <si>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</si>
  <si>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</si>
  <si>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</si>
  <si>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</si>
  <si>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</si>
  <si>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</si>
  <si>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</si>
  <si>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</si>
  <si>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</si>
  <si>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</si>
  <si>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</si>
  <si>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</si>
  <si>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</si>
  <si>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</si>
  <si>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</si>
  <si>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</si>
  <si>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</si>
  <si>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</si>
  <si>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</si>
  <si>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</si>
  <si>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</si>
  <si>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</si>
  <si>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</si>
  <si>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</si>
  <si>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</si>
  <si>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</si>
  <si>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</si>
  <si>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</si>
  <si>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</si>
  <si>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</si>
  <si>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</si>
  <si>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</si>
  <si>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</si>
  <si>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</si>
  <si>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</si>
  <si>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</si>
  <si>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</si>
  <si>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</si>
  <si>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</si>
  <si>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</si>
  <si>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</si>
  <si>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</si>
  <si>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</si>
  <si>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</si>
  <si>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</si>
  <si>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</si>
  <si>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</si>
  <si>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</si>
  <si>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</si>
  <si>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</si>
  <si>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</si>
  <si>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</si>
  <si>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</si>
  <si>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</si>
  <si>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</si>
  <si>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</si>
  <si>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</si>
  <si>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</si>
  <si>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</si>
  <si>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</si>
  <si>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</si>
  <si>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</si>
  <si>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</si>
  <si>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</si>
  <si>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</si>
  <si>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</si>
  <si>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</si>
  <si>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</si>
  <si>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</si>
  <si>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</si>
  <si>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</si>
  <si>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</si>
  <si>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</si>
  <si>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</si>
  <si>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</si>
  <si>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</si>
  <si>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</si>
  <si>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</si>
  <si>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</si>
  <si>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</si>
  <si>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</si>
  <si>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</si>
  <si>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</si>
  <si>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</si>
  <si>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</si>
  <si>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</si>
  <si>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</si>
  <si>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</si>
  <si>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</si>
  <si>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</si>
  <si>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</si>
  <si>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</si>
  <si>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</si>
  <si>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</si>
  <si>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</si>
  <si>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</si>
  <si>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</si>
  <si>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</si>
  <si>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</si>
  <si>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</si>
  <si>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</si>
  <si>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</si>
  <si>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</si>
  <si>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</si>
  <si>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</si>
  <si>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</si>
  <si>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</si>
  <si>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</si>
  <si>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</si>
  <si>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</si>
  <si>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</si>
  <si>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</si>
  <si>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</si>
  <si>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</si>
  <si>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</si>
  <si>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</si>
  <si>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</si>
  <si>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</si>
  <si>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</si>
  <si>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</si>
  <si>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</si>
  <si>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</si>
  <si>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</si>
  <si>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</si>
  <si>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</si>
  <si>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</si>
  <si>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</si>
  <si>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</si>
  <si>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</si>
  <si>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</si>
  <si>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</si>
  <si>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</si>
  <si>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</si>
  <si>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</si>
  <si>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</si>
  <si>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</si>
  <si>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</si>
  <si>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</si>
  <si>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</si>
  <si>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</si>
  <si>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</si>
  <si>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</si>
  <si>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</si>
  <si>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</si>
  <si>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</si>
  <si>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</si>
  <si>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</si>
  <si>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</si>
  <si>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</si>
  <si>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</si>
  <si>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</si>
  <si>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</si>
  <si>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</si>
  <si>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</si>
  <si>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</si>
  <si>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</si>
  <si>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</si>
  <si>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</si>
  <si>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</si>
  <si>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</si>
  <si>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</si>
  <si>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</si>
  <si>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</si>
  <si>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</si>
  <si>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</si>
  <si>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</si>
  <si>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</si>
  <si>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</si>
  <si>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</si>
  <si>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</si>
  <si>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</si>
  <si>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</si>
  <si>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</si>
  <si>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</si>
  <si>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</si>
  <si>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</si>
  <si>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</si>
  <si>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</si>
  <si>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</si>
  <si>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</si>
  <si>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</si>
  <si>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</si>
  <si>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</si>
  <si>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</si>
  <si>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</si>
  <si>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</si>
  <si>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</si>
  <si>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</si>
  <si>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</si>
  <si>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</si>
  <si>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</si>
  <si>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</si>
  <si>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</si>
  <si>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</si>
  <si>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</si>
  <si>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</si>
  <si>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</si>
  <si>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</si>
  <si>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</si>
  <si>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</si>
  <si>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</si>
  <si>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</si>
  <si>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</si>
  <si>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</si>
  <si>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</si>
  <si>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</si>
  <si>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</si>
  <si>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</si>
  <si>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</si>
  <si>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</si>
  <si>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</si>
  <si>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</si>
  <si>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</si>
  <si>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</si>
  <si>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</si>
  <si>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</si>
  <si>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</si>
  <si>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</si>
  <si>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</si>
  <si>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</si>
  <si>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</si>
  <si>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</si>
  <si>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</si>
  <si>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</si>
  <si>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</si>
  <si>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</si>
  <si>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</si>
  <si>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</si>
  <si>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</si>
  <si>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</si>
  <si>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</si>
  <si>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</si>
  <si>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</si>
  <si>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</si>
  <si>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</si>
  <si>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</si>
  <si>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</si>
  <si>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</si>
  <si>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</si>
  <si>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</si>
  <si>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</si>
  <si>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</si>
  <si>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</si>
  <si>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</si>
  <si>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</si>
  <si>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</si>
  <si>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</si>
  <si>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</si>
  <si>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</si>
  <si>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</si>
  <si>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</si>
  <si>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</si>
  <si>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</si>
  <si>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</si>
  <si>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</si>
  <si>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</si>
  <si>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</si>
  <si>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</si>
  <si>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</si>
  <si>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</si>
  <si>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</si>
  <si>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</si>
  <si>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</si>
  <si>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</si>
  <si>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</si>
  <si>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</si>
  <si>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</si>
  <si>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</si>
  <si>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</si>
  <si>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</si>
  <si>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</si>
  <si>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</si>
  <si>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</si>
  <si>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</si>
  <si>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</si>
  <si>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</si>
  <si>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</si>
  <si>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</si>
  <si>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</si>
  <si>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</si>
  <si>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</si>
  <si>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</si>
  <si>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</si>
  <si>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</si>
  <si>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</si>
  <si>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</si>
  <si>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</si>
  <si>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</si>
  <si>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</si>
  <si>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</si>
  <si>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</si>
  <si>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</si>
  <si>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</si>
  <si>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</si>
  <si>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</si>
  <si>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</si>
  <si>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</si>
  <si>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</si>
  <si>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</si>
  <si>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</si>
  <si>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</si>
  <si>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</si>
  <si>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</si>
  <si>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</si>
  <si>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</si>
  <si>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</si>
  <si>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</si>
  <si>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</si>
  <si>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</si>
  <si>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</si>
  <si>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</si>
  <si>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</si>
  <si>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</si>
  <si>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</si>
  <si>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</si>
  <si>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</si>
  <si>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</si>
  <si>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</si>
  <si>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</si>
  <si>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</si>
  <si>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</si>
  <si>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</si>
  <si>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</si>
  <si>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</si>
  <si>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</si>
  <si>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</si>
  <si>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</si>
  <si>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</si>
  <si>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</si>
  <si>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</si>
  <si>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</si>
  <si>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</si>
  <si>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</si>
  <si>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</si>
  <si>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</si>
  <si>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</si>
  <si>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</si>
  <si>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</si>
  <si>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</si>
  <si>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</si>
  <si>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</si>
  <si>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</si>
  <si>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</si>
  <si>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</si>
  <si>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</si>
  <si>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</si>
  <si>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</si>
  <si>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</si>
  <si>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</si>
  <si>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</si>
  <si>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</si>
  <si>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</si>
  <si>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</si>
  <si>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</si>
  <si>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</si>
  <si>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</si>
  <si>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</si>
  <si>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</si>
  <si>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</si>
  <si>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</si>
  <si>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</si>
  <si>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</si>
  <si>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</si>
  <si>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</si>
  <si>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</si>
  <si>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</si>
  <si>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</si>
  <si>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</si>
  <si>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</si>
  <si>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</si>
  <si>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</si>
  <si>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</si>
  <si>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</si>
  <si>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</si>
  <si>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</si>
  <si>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</si>
  <si>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</si>
  <si>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</si>
  <si>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</si>
  <si>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</si>
  <si>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</si>
  <si>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</si>
  <si>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</si>
  <si>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</si>
  <si>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</si>
  <si>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</si>
  <si>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</si>
  <si>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</si>
  <si>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</si>
  <si>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</si>
  <si>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</si>
  <si>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</si>
  <si>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</si>
  <si>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</si>
  <si>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</si>
  <si>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</si>
  <si>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</si>
  <si>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</si>
  <si>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</si>
  <si>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</si>
  <si>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</si>
  <si>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</si>
  <si>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</si>
  <si>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</si>
  <si>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</si>
  <si>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</si>
  <si>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</si>
  <si>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</si>
  <si>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</si>
  <si>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</si>
  <si>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</si>
  <si>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</si>
  <si>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</si>
  <si>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</si>
  <si>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</si>
  <si>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</si>
  <si>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</si>
  <si>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</si>
  <si>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</si>
  <si>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</si>
  <si>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</si>
  <si>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</si>
  <si>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</si>
  <si>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</si>
  <si>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</si>
  <si>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</si>
  <si>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</si>
  <si>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</si>
  <si>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</si>
  <si>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</si>
  <si>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</si>
  <si>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</si>
  <si>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</si>
  <si>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</si>
  <si>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</si>
  <si>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</si>
  <si>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</si>
  <si>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</si>
  <si>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</si>
  <si>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</si>
  <si>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</si>
  <si>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</si>
  <si>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</si>
  <si>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</si>
  <si>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</si>
  <si>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</si>
  <si>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</si>
  <si>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</si>
  <si>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</si>
  <si>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</si>
  <si>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</si>
  <si>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</si>
  <si>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</si>
  <si>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</si>
  <si>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</si>
  <si>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</si>
  <si>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</si>
  <si>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</si>
  <si>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</si>
  <si>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</si>
  <si>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</si>
  <si>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</si>
  <si>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</si>
  <si>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</si>
  <si>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</si>
  <si>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</si>
  <si>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</si>
  <si>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</si>
  <si>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</si>
  <si>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</si>
  <si>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</si>
  <si>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</si>
  <si>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</si>
  <si>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</si>
  <si>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</si>
  <si>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</si>
  <si>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</si>
  <si>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</si>
  <si>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</si>
  <si>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</si>
  <si>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</si>
  <si>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</si>
  <si>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</si>
  <si>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</si>
  <si>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</si>
  <si>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</si>
  <si>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</si>
  <si>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</si>
  <si>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</si>
  <si>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</si>
  <si>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</si>
  <si>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</si>
  <si>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</si>
  <si>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</si>
  <si>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</si>
  <si>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</si>
  <si>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</si>
  <si>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</si>
  <si>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</si>
  <si>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</si>
  <si>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</si>
  <si>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</si>
  <si>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</si>
  <si>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</si>
  <si>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</si>
  <si>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</si>
  <si>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</si>
  <si>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</si>
  <si>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</si>
  <si>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</si>
  <si>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</si>
  <si>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</si>
  <si>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</si>
  <si>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</si>
  <si>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</si>
  <si>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</si>
  <si>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</si>
  <si>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</si>
  <si>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</si>
  <si>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</si>
  <si>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</si>
  <si>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</si>
  <si>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</si>
  <si>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</si>
  <si>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</si>
  <si>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</si>
  <si>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</si>
  <si>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</si>
  <si>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</si>
  <si>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</si>
  <si>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</si>
  <si>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</si>
  <si>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</si>
  <si>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</si>
  <si>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</si>
  <si>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</si>
  <si>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</si>
  <si>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</si>
  <si>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</si>
  <si>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</si>
  <si>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</si>
  <si>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</si>
  <si>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</si>
  <si>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</si>
  <si>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</si>
  <si>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</si>
  <si>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</si>
  <si>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</si>
  <si>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</si>
  <si>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</si>
  <si>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</si>
  <si>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</si>
  <si>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</si>
  <si>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</si>
  <si>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</si>
  <si>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</si>
  <si>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</si>
  <si>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</si>
  <si>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</si>
  <si>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</si>
  <si>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</si>
  <si>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</si>
  <si>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</si>
  <si>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</si>
  <si>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</si>
  <si>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</si>
  <si>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</si>
  <si>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</si>
  <si>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</si>
  <si>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</si>
  <si>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</si>
  <si>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</si>
  <si>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</si>
  <si>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</si>
  <si>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</si>
  <si>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</si>
  <si>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</si>
  <si>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</si>
  <si>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</si>
  <si>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</si>
  <si>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</si>
  <si>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</si>
  <si>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</si>
  <si>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</si>
  <si>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</si>
  <si>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</si>
  <si>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</si>
  <si>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</si>
  <si>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</si>
  <si>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</si>
  <si>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</si>
  <si>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</si>
  <si>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</si>
  <si>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</si>
  <si>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</si>
  <si>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</si>
  <si>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</si>
  <si>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</si>
  <si>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</si>
  <si>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</si>
  <si>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</si>
  <si>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</si>
  <si>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</si>
  <si>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</si>
  <si>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</si>
  <si>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</si>
  <si>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</si>
  <si>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</si>
  <si>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</si>
  <si>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</si>
  <si>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</si>
  <si>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</si>
  <si>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</si>
  <si>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</si>
  <si>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</si>
  <si>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</si>
  <si>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</si>
  <si>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</si>
  <si>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</si>
  <si>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</si>
  <si>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</si>
  <si>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</si>
  <si>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</si>
  <si>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</si>
  <si>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</si>
  <si>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</si>
  <si>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</si>
  <si>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</si>
  <si>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</si>
  <si>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</si>
  <si>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</si>
  <si>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</si>
  <si>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</si>
  <si>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</si>
  <si>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</si>
  <si>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</si>
  <si>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</si>
  <si>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</si>
  <si>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</si>
  <si>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</si>
  <si>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</si>
  <si>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</si>
  <si>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</si>
  <si>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</si>
  <si>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</si>
  <si>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</si>
  <si>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</si>
  <si>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</si>
  <si>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</si>
  <si>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</si>
  <si>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</si>
  <si>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</si>
  <si>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</si>
  <si>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</si>
  <si>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</si>
  <si>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</si>
  <si>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</si>
  <si>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</si>
  <si>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</si>
  <si>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</si>
  <si>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</si>
  <si>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</si>
  <si>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</si>
  <si>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</si>
  <si>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</si>
  <si>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</si>
  <si>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</si>
  <si>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</si>
  <si>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</si>
  <si>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</si>
  <si>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</si>
  <si>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</si>
  <si>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</si>
  <si>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</si>
  <si>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</si>
  <si>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</si>
  <si>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</si>
  <si>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</si>
  <si>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</si>
  <si>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</si>
  <si>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</si>
  <si>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</si>
  <si>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</si>
  <si>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</si>
  <si>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</si>
  <si>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</si>
  <si>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</si>
  <si>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</si>
  <si>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</si>
  <si>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</si>
  <si>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</si>
  <si>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</si>
  <si>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</si>
  <si>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</si>
  <si>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</si>
  <si>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</si>
  <si>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</si>
  <si>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</si>
  <si>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</si>
  <si>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</si>
  <si>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</si>
  <si>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</si>
  <si>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</si>
  <si>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</si>
  <si>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</si>
  <si>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</si>
  <si>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</si>
  <si>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</si>
  <si>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</si>
  <si>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</si>
  <si>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</si>
  <si>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</si>
  <si>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</si>
  <si>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</si>
  <si>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</si>
  <si>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</si>
  <si>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</si>
  <si>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</si>
  <si>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</si>
  <si>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</si>
  <si>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</si>
  <si>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</si>
  <si>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</si>
  <si>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</si>
  <si>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</si>
  <si>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</si>
  <si>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</si>
  <si>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</si>
  <si>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</si>
  <si>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</si>
  <si>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</si>
  <si>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</si>
  <si>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</si>
  <si>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</si>
  <si>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</si>
  <si>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</si>
  <si>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</si>
  <si>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</si>
  <si>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</si>
  <si>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</si>
  <si>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</si>
  <si>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</si>
  <si>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</si>
  <si>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</si>
  <si>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</si>
  <si>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</si>
  <si>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</si>
  <si>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</si>
  <si>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</si>
  <si>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</si>
  <si>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</si>
  <si>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</si>
  <si>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</si>
  <si>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</si>
  <si>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</si>
  <si>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</si>
  <si>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</si>
  <si>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</si>
  <si>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</si>
  <si>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</si>
  <si>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</si>
  <si>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</si>
  <si>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</si>
  <si>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</si>
  <si>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</si>
  <si>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</si>
  <si>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</si>
  <si>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</si>
  <si>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</si>
  <si>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</si>
  <si>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</si>
  <si>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</si>
  <si>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</si>
  <si>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</si>
  <si>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</si>
  <si>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</si>
  <si>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</si>
  <si>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</si>
  <si>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</si>
  <si>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</si>
  <si>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</si>
  <si>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</si>
  <si>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</si>
  <si>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</si>
  <si>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</si>
  <si>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</si>
  <si>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</si>
  <si>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</si>
  <si>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</si>
  <si>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</si>
  <si>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</si>
  <si>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</si>
  <si>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</si>
  <si>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</si>
  <si>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</si>
  <si>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</si>
  <si>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</si>
  <si>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</si>
  <si>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</si>
  <si>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</si>
  <si>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</si>
  <si>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</si>
  <si>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</si>
  <si>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</si>
  <si>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</si>
  <si>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</si>
  <si>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</si>
  <si>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</si>
  <si>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</si>
  <si>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</si>
  <si>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</si>
  <si>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</si>
  <si>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</si>
  <si>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</si>
  <si>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</si>
  <si>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</si>
  <si>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</si>
  <si>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</si>
  <si>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</si>
  <si>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</si>
  <si>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</si>
  <si>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</si>
  <si>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</si>
  <si>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</si>
  <si>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</si>
  <si>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</si>
  <si>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</si>
  <si>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</si>
  <si>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</si>
  <si>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</si>
  <si>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</si>
  <si>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</si>
  <si>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</si>
  <si>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</si>
  <si>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</si>
  <si>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</si>
  <si>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</si>
  <si>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</si>
  <si>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</si>
  <si>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</si>
  <si>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</si>
  <si>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</si>
  <si>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</si>
  <si>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</si>
  <si>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</si>
  <si>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</si>
  <si>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</si>
  <si>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</si>
  <si>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</si>
  <si>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</si>
  <si>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</si>
  <si>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</si>
  <si>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</si>
  <si>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</si>
  <si>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</si>
  <si>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</si>
  <si>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</si>
  <si>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</si>
  <si>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</si>
  <si>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</si>
  <si>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</si>
  <si>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</si>
  <si>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</si>
  <si>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</si>
  <si>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</si>
  <si>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</si>
  <si>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</si>
  <si>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</si>
  <si>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</si>
  <si>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</si>
  <si>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</si>
  <si>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</si>
  <si>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</si>
  <si>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</si>
  <si>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</si>
  <si>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</si>
  <si>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</si>
  <si>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</si>
  <si>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</si>
  <si>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</si>
  <si>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</si>
  <si>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</si>
  <si>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</si>
  <si>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</si>
  <si>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</si>
  <si>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</si>
  <si>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</si>
  <si>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</si>
  <si>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</si>
  <si>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</si>
  <si>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</si>
  <si>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</si>
  <si>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</si>
  <si>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</si>
  <si>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</si>
  <si>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</si>
  <si>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</si>
  <si>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</si>
  <si>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</si>
  <si>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</si>
  <si>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</si>
  <si>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</si>
  <si>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</si>
  <si>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</si>
  <si>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</si>
  <si>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</si>
  <si>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</si>
  <si>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</si>
  <si>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</si>
  <si>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</si>
  <si>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</si>
  <si>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</si>
  <si>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</si>
  <si>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</si>
  <si>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</si>
  <si>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</si>
  <si>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</si>
  <si>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</si>
  <si>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</si>
  <si>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</si>
  <si>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</si>
  <si>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</si>
  <si>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</si>
  <si>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</si>
  <si>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</si>
  <si>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</si>
  <si>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</si>
  <si>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</si>
  <si>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</si>
  <si>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</si>
  <si>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</si>
  <si>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</si>
  <si>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</si>
  <si>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</si>
  <si>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</si>
  <si>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</si>
  <si>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</si>
  <si>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</si>
  <si>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</si>
  <si>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</si>
  <si>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</si>
  <si>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</si>
  <si>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</si>
  <si>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</si>
  <si>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</si>
  <si>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</si>
  <si>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</si>
  <si>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</si>
  <si>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</si>
  <si>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</si>
  <si>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</si>
  <si>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</si>
  <si>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</si>
  <si>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</si>
  <si>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</si>
  <si>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</si>
  <si>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</si>
  <si>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</si>
  <si>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</si>
  <si>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</si>
  <si>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</si>
  <si>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</si>
  <si>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</si>
  <si>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</si>
  <si>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</si>
  <si>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</si>
  <si>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</si>
  <si>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</si>
  <si>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</si>
  <si>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</si>
  <si>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</si>
  <si>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</si>
  <si>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</si>
  <si>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</si>
  <si>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</si>
  <si>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</si>
  <si>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</si>
  <si>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</si>
  <si>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</si>
  <si>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</si>
  <si>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</si>
  <si>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</si>
  <si>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</si>
  <si>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</si>
  <si>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</si>
  <si>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</si>
  <si>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</si>
  <si>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</si>
  <si>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</si>
  <si>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</si>
  <si>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</si>
  <si>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</si>
  <si>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</si>
  <si>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</si>
  <si>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</si>
  <si>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</si>
  <si>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</si>
  <si>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</si>
  <si>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</si>
  <si>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</si>
  <si>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</si>
  <si>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</si>
  <si>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</si>
  <si>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</si>
  <si>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</si>
  <si>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</si>
  <si>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</si>
  <si>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</si>
  <si>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</si>
  <si>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</si>
  <si>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</si>
  <si>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</si>
  <si>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</si>
  <si>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</si>
  <si>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</si>
  <si>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</si>
  <si>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</si>
  <si>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</si>
  <si>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</si>
  <si>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</si>
  <si>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</si>
  <si>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</si>
  <si>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</si>
  <si>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</si>
  <si>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</si>
  <si>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</si>
  <si>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</si>
  <si>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</si>
  <si>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</si>
  <si>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</si>
  <si>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</si>
  <si>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</si>
  <si>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</si>
  <si>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</si>
  <si>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</si>
  <si>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</si>
  <si>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</si>
  <si>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</si>
  <si>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</si>
  <si>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</si>
  <si>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</si>
  <si>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</si>
  <si>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</si>
  <si>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</si>
  <si>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</si>
  <si>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</si>
  <si>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</si>
  <si>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</si>
  <si>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</si>
  <si>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</si>
  <si>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</si>
  <si>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</si>
  <si>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</si>
  <si>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</si>
  <si>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</si>
  <si>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</si>
  <si>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</si>
  <si>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</si>
  <si>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</si>
  <si>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</si>
  <si>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</si>
  <si>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</si>
  <si>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</si>
  <si>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</si>
  <si>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</si>
  <si>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</si>
  <si>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</si>
  <si>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</si>
  <si>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</si>
  <si>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</si>
  <si>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</si>
  <si>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</si>
  <si>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</si>
  <si>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</si>
  <si>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</si>
  <si>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</si>
  <si>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</si>
  <si>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</si>
  <si>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</si>
  <si>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</si>
  <si>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</si>
  <si>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</si>
  <si>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</si>
  <si>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</si>
  <si>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</si>
  <si>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</si>
  <si>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</si>
  <si>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</si>
  <si>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</si>
  <si>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</si>
  <si>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</si>
  <si>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</si>
  <si>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</si>
  <si>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</si>
  <si>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</si>
  <si>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</si>
  <si>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</si>
  <si>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</si>
  <si>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</si>
  <si>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</si>
  <si>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</si>
  <si>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</si>
  <si>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</si>
  <si>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</si>
  <si>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</si>
  <si>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</si>
  <si>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</si>
  <si>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</si>
  <si>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</si>
  <si>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</si>
  <si>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</si>
  <si>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</si>
  <si>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</si>
  <si>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</si>
  <si>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</si>
  <si>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</si>
  <si>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</si>
  <si>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</si>
  <si>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</si>
  <si>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</si>
  <si>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</si>
  <si>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</si>
  <si>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</si>
  <si>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</si>
  <si>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</si>
  <si>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</si>
  <si>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</si>
  <si>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</si>
  <si>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</si>
  <si>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</si>
  <si>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</si>
  <si>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</si>
  <si>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</si>
  <si>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</si>
  <si>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</si>
  <si>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</si>
  <si>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</si>
  <si>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</si>
  <si>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</si>
  <si>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</si>
  <si>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</si>
  <si>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</si>
  <si>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</si>
  <si>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</si>
  <si>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</si>
  <si>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</si>
  <si>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</si>
  <si>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</si>
  <si>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</si>
  <si>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</si>
  <si>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</si>
  <si>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</si>
  <si>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</si>
  <si>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</si>
  <si>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</si>
  <si>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</si>
  <si>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</si>
  <si>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</si>
  <si>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</si>
  <si>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</si>
  <si>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</si>
  <si>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</si>
  <si>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</si>
  <si>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</si>
  <si>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</si>
  <si>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</si>
  <si>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</si>
  <si>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</si>
  <si>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</si>
  <si>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</si>
  <si>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</si>
  <si>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</si>
  <si>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</si>
  <si>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</si>
  <si>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</si>
  <si>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</si>
  <si>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</si>
  <si>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</si>
  <si>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</si>
  <si>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</si>
  <si>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</si>
  <si>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</si>
  <si>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</si>
  <si>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</si>
  <si>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</si>
  <si>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</si>
  <si>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</si>
  <si>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</si>
  <si>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</si>
  <si>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</si>
  <si>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</si>
  <si>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</si>
  <si>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</si>
  <si>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</si>
  <si>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</si>
  <si>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</si>
  <si>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</si>
  <si>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</si>
  <si>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</si>
  <si>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</si>
  <si>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</si>
  <si>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</si>
  <si>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</si>
  <si>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</si>
  <si>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</si>
  <si>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</si>
  <si>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</si>
  <si>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</si>
  <si>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</si>
  <si>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</si>
  <si>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</si>
  <si>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</si>
  <si>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</si>
  <si>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</si>
  <si>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</si>
  <si>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</si>
  <si>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</si>
  <si>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</si>
  <si>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</si>
  <si>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</si>
  <si>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</si>
  <si>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</si>
  <si>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</si>
  <si>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</si>
  <si>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</si>
  <si>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</si>
  <si>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</si>
  <si>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</si>
  <si>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</si>
  <si>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</si>
  <si>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</si>
  <si>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</si>
  <si>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</si>
  <si>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</si>
  <si>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</si>
  <si>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</si>
  <si>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</si>
  <si>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</si>
  <si>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</si>
  <si>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</si>
  <si>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</si>
  <si>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</si>
  <si>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</si>
  <si>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</si>
  <si>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</si>
  <si>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</si>
  <si>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</si>
  <si>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</si>
  <si>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</si>
  <si>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</si>
  <si>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</si>
  <si>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</si>
  <si>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</si>
  <si>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</si>
  <si>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</si>
  <si>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</si>
  <si>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</si>
  <si>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</si>
  <si>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</si>
  <si>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</si>
  <si>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</si>
  <si>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</si>
  <si>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</si>
  <si>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</si>
  <si>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</si>
  <si>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</si>
  <si>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</si>
  <si>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</si>
  <si>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</si>
  <si>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</si>
  <si>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</si>
  <si>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</si>
  <si>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</si>
  <si>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</si>
  <si>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</si>
  <si>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</si>
  <si>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</si>
  <si>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</si>
  <si>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</si>
  <si>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</si>
  <si>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</si>
  <si>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</si>
  <si>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</si>
  <si>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</si>
  <si>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</si>
  <si>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</si>
  <si>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</si>
  <si>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</si>
  <si>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</si>
  <si>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</si>
  <si>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</si>
  <si>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</si>
  <si>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</si>
  <si>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</si>
  <si>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</si>
  <si>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</si>
  <si>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</si>
  <si>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</si>
  <si>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</si>
  <si>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</si>
  <si>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</si>
  <si>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</si>
  <si>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</si>
  <si>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</si>
  <si>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</si>
  <si>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</si>
  <si>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</si>
  <si>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</si>
  <si>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</si>
  <si>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</si>
  <si>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</si>
  <si>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</si>
  <si>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</si>
  <si>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</si>
  <si>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</si>
  <si>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</si>
  <si>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</si>
  <si>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</si>
  <si>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</si>
  <si>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</si>
  <si>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</si>
  <si>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</si>
  <si>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</si>
  <si>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</si>
  <si>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</si>
  <si>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</si>
  <si>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</si>
  <si>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</si>
  <si>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</si>
  <si>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</si>
  <si>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</si>
  <si>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</si>
  <si>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</si>
  <si>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</si>
  <si>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</si>
  <si>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</si>
  <si>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</si>
  <si>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</si>
  <si>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</si>
  <si>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</si>
  <si>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</si>
  <si>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</si>
  <si>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</si>
  <si>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</si>
  <si>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</si>
  <si>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</si>
  <si>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</si>
  <si>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</si>
  <si>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</si>
  <si>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</si>
  <si>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</si>
  <si>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</si>
  <si>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</si>
  <si>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</si>
  <si>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</si>
  <si>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</si>
  <si>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</si>
  <si>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</si>
  <si>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</si>
  <si>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</si>
  <si>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</si>
  <si>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</si>
  <si>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</si>
  <si>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</si>
  <si>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</si>
  <si>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</si>
  <si>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</si>
  <si>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</si>
  <si>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</si>
  <si>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</si>
  <si>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</si>
  <si>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</si>
  <si>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</si>
  <si>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</si>
  <si>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</si>
  <si>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</si>
  <si>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</si>
  <si>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</si>
  <si>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</si>
  <si>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</si>
  <si>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</si>
  <si>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</si>
  <si>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</si>
  <si>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</si>
  <si>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</si>
  <si>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</si>
  <si>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</si>
  <si>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</si>
  <si>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</si>
  <si>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</si>
  <si>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</si>
  <si>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</si>
  <si>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</si>
  <si>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</si>
  <si>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</si>
  <si>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</si>
  <si>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</si>
  <si>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</si>
  <si>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</si>
  <si>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</si>
  <si>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</si>
  <si>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</si>
  <si>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</si>
  <si>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</si>
  <si>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</si>
  <si>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</si>
  <si>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</si>
  <si>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</si>
  <si>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</si>
  <si>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</si>
  <si>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</si>
  <si>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</si>
  <si>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</si>
  <si>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</si>
  <si>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</si>
  <si>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</si>
  <si>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</si>
  <si>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</si>
  <si>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</si>
  <si>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</si>
  <si>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</si>
  <si>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</si>
  <si>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</si>
  <si>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</si>
  <si>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</si>
  <si>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</si>
  <si>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</si>
  <si>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</si>
  <si>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</si>
  <si>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</si>
  <si>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</si>
  <si>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</si>
  <si>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</si>
  <si>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</si>
  <si>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</si>
  <si>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</si>
  <si>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</si>
  <si>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</si>
  <si>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</si>
  <si>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</si>
  <si>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</si>
  <si>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</si>
  <si>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</si>
  <si>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</si>
  <si>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</si>
  <si>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</si>
  <si>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</si>
  <si>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</si>
  <si>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</si>
  <si>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</si>
  <si>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</si>
  <si>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</si>
  <si>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</si>
  <si>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</si>
  <si>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</si>
  <si>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</si>
  <si>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</si>
  <si>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</si>
  <si>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</si>
  <si>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</si>
  <si>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</si>
  <si>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</si>
  <si>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</si>
  <si>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</si>
  <si>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</si>
  <si>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</si>
  <si>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</si>
  <si>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</si>
  <si>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</si>
  <si>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</si>
  <si>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</si>
  <si>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</si>
  <si>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</si>
  <si>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</si>
  <si>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</si>
  <si>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</si>
  <si>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</si>
  <si>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</si>
  <si>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</si>
  <si>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</si>
  <si>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</si>
  <si>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</si>
  <si>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</si>
  <si>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</si>
  <si>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</si>
  <si>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</si>
  <si>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</si>
  <si>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</si>
  <si>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</si>
  <si>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</si>
  <si>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</si>
  <si>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</si>
  <si>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</si>
  <si>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</si>
  <si>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</si>
  <si>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</si>
  <si>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</si>
  <si>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</si>
  <si>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</si>
  <si>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</si>
  <si>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</si>
  <si>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</si>
  <si>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</si>
  <si>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</si>
  <si>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</si>
  <si>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</si>
  <si>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</si>
  <si>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</si>
  <si>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</si>
  <si>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</si>
  <si>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</si>
  <si>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</si>
  <si>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</si>
  <si>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</si>
  <si>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</si>
  <si>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</si>
  <si>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</si>
  <si>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</si>
  <si>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</si>
  <si>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</si>
  <si>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</si>
  <si>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</si>
  <si>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</si>
  <si>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</si>
  <si>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</si>
  <si>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</si>
  <si>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</si>
  <si>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</si>
  <si>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</si>
  <si>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</si>
  <si>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</si>
  <si>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</si>
  <si>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</si>
  <si>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</si>
  <si>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</si>
  <si>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</si>
  <si>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</si>
  <si>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</si>
  <si>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</si>
  <si>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</si>
  <si>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</si>
  <si>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</si>
  <si>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</si>
  <si>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</si>
  <si>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</si>
  <si>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</si>
  <si>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</si>
  <si>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</si>
  <si>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</si>
  <si>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</si>
  <si>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</si>
  <si>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</si>
  <si>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</si>
  <si>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</si>
  <si>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</si>
  <si>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</si>
  <si>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</si>
  <si>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</si>
  <si>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</si>
  <si>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</si>
  <si>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</si>
  <si>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</si>
  <si>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</si>
  <si>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</si>
  <si>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</si>
  <si>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</si>
  <si>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</si>
  <si>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</si>
  <si>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</si>
  <si>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</si>
  <si>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</si>
  <si>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</si>
  <si>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</si>
  <si>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</si>
  <si>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</si>
  <si>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</si>
  <si>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</si>
  <si>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</si>
  <si>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</si>
  <si>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</si>
  <si>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</si>
  <si>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</si>
  <si>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</si>
  <si>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</si>
  <si>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</si>
  <si>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</si>
  <si>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</si>
  <si>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</si>
  <si>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</si>
  <si>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</si>
  <si>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</si>
  <si>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</si>
  <si>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</si>
  <si>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</si>
  <si>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</si>
  <si>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</si>
  <si>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</si>
  <si>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</si>
  <si>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</si>
  <si>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</si>
  <si>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</si>
  <si>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</si>
  <si>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</si>
  <si>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</si>
  <si>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</si>
  <si>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</si>
  <si>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</si>
  <si>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</si>
  <si>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</si>
  <si>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</si>
  <si>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</si>
  <si>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</si>
  <si>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</si>
  <si>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</si>
  <si>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</si>
  <si>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</si>
  <si>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</si>
  <si>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</si>
  <si>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</si>
  <si>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</si>
  <si>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</si>
  <si>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</si>
  <si>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</si>
  <si>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</si>
  <si>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</si>
  <si>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</si>
  <si>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</si>
  <si>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</si>
  <si>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</si>
  <si>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</si>
  <si>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</si>
  <si>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</si>
  <si>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</si>
  <si>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</si>
  <si>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</si>
  <si>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</si>
  <si>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</si>
  <si>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</si>
  <si>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</si>
  <si>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</si>
  <si>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</si>
  <si>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</si>
  <si>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</si>
  <si>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</si>
  <si>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</si>
  <si>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</si>
  <si>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</si>
  <si>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</si>
  <si>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</si>
  <si>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</si>
  <si>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</si>
  <si>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</si>
  <si>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</si>
  <si>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</si>
  <si>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</si>
  <si>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</si>
  <si>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</si>
  <si>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</si>
  <si>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</si>
  <si>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</si>
  <si>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</si>
  <si>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</si>
  <si>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</si>
  <si>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</si>
  <si>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</si>
  <si>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</si>
  <si>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</si>
  <si>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</si>
  <si>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</si>
  <si>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</si>
  <si>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</si>
  <si>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</si>
  <si>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</si>
  <si>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</si>
  <si>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</si>
  <si>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</si>
  <si>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</si>
  <si>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</si>
  <si>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</si>
  <si>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</si>
  <si>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</si>
  <si>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</si>
  <si>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</si>
  <si>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</si>
  <si>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</si>
  <si>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</si>
  <si>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</si>
  <si>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</si>
  <si>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</si>
  <si>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</si>
  <si>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</si>
  <si>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</si>
  <si>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</si>
  <si>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</si>
  <si>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</si>
  <si>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</si>
  <si>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</si>
  <si>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</si>
  <si>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</si>
  <si>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</si>
  <si>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</si>
  <si>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</si>
  <si>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</si>
  <si>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</si>
  <si>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</si>
  <si>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</si>
  <si>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</si>
  <si>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</si>
  <si>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</si>
  <si>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</si>
  <si>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</si>
  <si>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</si>
  <si>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</si>
  <si>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</si>
  <si>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</si>
  <si>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</si>
  <si>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</si>
  <si>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</si>
  <si>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</si>
  <si>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</si>
  <si>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</si>
  <si>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</si>
  <si>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</si>
  <si>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</si>
  <si>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</si>
  <si>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</si>
  <si>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</si>
  <si>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</si>
  <si>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</si>
  <si>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</si>
  <si>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</si>
  <si>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</si>
  <si>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</si>
  <si>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</si>
  <si>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</si>
  <si>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</si>
  <si>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</si>
  <si>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</si>
  <si>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</si>
  <si>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</si>
  <si>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</si>
  <si>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</si>
  <si>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</si>
  <si>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</si>
  <si>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</si>
  <si>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</si>
  <si>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</si>
  <si>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</si>
  <si>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</si>
  <si>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</si>
  <si>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</si>
  <si>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</si>
  <si>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</si>
  <si>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</si>
  <si>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</si>
  <si>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</si>
  <si>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</si>
  <si>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</si>
  <si>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</si>
  <si>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</si>
  <si>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</si>
  <si>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</si>
  <si>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</si>
  <si>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</si>
  <si>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</si>
  <si>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</si>
  <si>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</si>
  <si>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</si>
  <si>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</si>
  <si>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</si>
  <si>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</si>
  <si>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</si>
  <si>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</si>
  <si>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</si>
  <si>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</si>
  <si>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</si>
  <si>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</si>
  <si>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</si>
  <si>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</si>
  <si>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</si>
  <si>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</si>
  <si>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</si>
  <si>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</si>
  <si>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</si>
  <si>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</si>
  <si>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</si>
  <si>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</si>
  <si>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</si>
  <si>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</si>
  <si>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</si>
  <si>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</si>
  <si>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</si>
  <si>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</si>
  <si>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</si>
  <si>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</si>
  <si>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</si>
  <si>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</si>
  <si>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</si>
  <si>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</si>
  <si>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</si>
  <si>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</si>
  <si>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</si>
  <si>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</si>
  <si>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</si>
  <si>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</si>
  <si>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</si>
  <si>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</si>
  <si>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</si>
  <si>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</si>
  <si>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</si>
  <si>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</si>
  <si>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</si>
  <si>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</si>
  <si>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</si>
  <si>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</si>
  <si>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</si>
  <si>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</si>
  <si>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</si>
  <si>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</si>
  <si>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</si>
  <si>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</si>
  <si>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</si>
  <si>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</si>
  <si>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</si>
  <si>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</si>
  <si>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</si>
  <si>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</si>
  <si>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</si>
  <si>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</si>
  <si>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</si>
  <si>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</si>
  <si>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</si>
  <si>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</si>
  <si>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</si>
  <si>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</si>
  <si>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</si>
  <si>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</si>
  <si>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</si>
  <si>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</si>
  <si>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</si>
  <si>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</si>
  <si>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</si>
  <si>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</si>
  <si>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</si>
  <si>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</si>
  <si>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</si>
  <si>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</si>
  <si>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</si>
  <si>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</si>
  <si>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</si>
  <si>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</si>
  <si>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</si>
  <si>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</si>
  <si>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</si>
  <si>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</si>
  <si>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</si>
  <si>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</si>
  <si>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</si>
  <si>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</si>
  <si>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</si>
  <si>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</si>
  <si>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</si>
  <si>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</si>
  <si>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</si>
  <si>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</si>
  <si>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</si>
  <si>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</si>
  <si>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</si>
  <si>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</si>
  <si>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</si>
  <si>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</si>
  <si>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</si>
  <si>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</si>
  <si>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</si>
  <si>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</si>
  <si>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</si>
  <si>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</si>
  <si>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</si>
  <si>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</si>
  <si>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</si>
  <si>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</si>
  <si>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</si>
  <si>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</si>
  <si>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</si>
  <si>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</si>
  <si>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</si>
  <si>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</si>
  <si>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</si>
  <si>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</si>
  <si>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</si>
  <si>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</si>
  <si>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</si>
  <si>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</si>
  <si>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</si>
  <si>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</si>
  <si>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</si>
  <si>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</si>
  <si>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</si>
  <si>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</si>
  <si>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</si>
  <si>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</si>
  <si>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</si>
  <si>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</si>
  <si>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</si>
  <si>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</si>
  <si>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</si>
  <si>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</si>
  <si>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</si>
  <si>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</si>
  <si>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</si>
  <si>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</si>
  <si>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</si>
  <si>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</si>
  <si>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</si>
  <si>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</si>
  <si>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</si>
  <si>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</si>
  <si>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</si>
  <si>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</si>
  <si>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</si>
  <si>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</si>
  <si>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</si>
  <si>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</si>
  <si>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</si>
  <si>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</si>
  <si>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</si>
  <si>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</si>
  <si>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</si>
  <si>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</si>
  <si>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</si>
  <si>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</si>
  <si>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</si>
  <si>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</si>
  <si>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</si>
  <si>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</si>
  <si>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</si>
  <si>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</si>
  <si>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</si>
  <si>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</si>
  <si>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</si>
  <si>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</si>
  <si>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</si>
  <si>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</si>
  <si>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</si>
  <si>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</si>
  <si>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</si>
  <si>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</si>
  <si>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</si>
  <si>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</si>
  <si>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</si>
  <si>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</si>
  <si>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</si>
  <si>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</si>
  <si>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</si>
  <si>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</si>
  <si>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</si>
  <si>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</si>
  <si>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</si>
  <si>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</si>
  <si>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</si>
  <si>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</si>
  <si>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</si>
  <si>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</si>
  <si>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</si>
  <si>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</si>
  <si>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</si>
  <si>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</si>
  <si>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</si>
  <si>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</si>
  <si>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</si>
  <si>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</si>
  <si>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</si>
  <si>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</si>
  <si>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</si>
  <si>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</si>
  <si>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</si>
  <si>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</si>
  <si>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</si>
  <si>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</si>
  <si>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</si>
  <si>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</si>
  <si>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</si>
  <si>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</si>
  <si>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</si>
  <si>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</si>
  <si>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</si>
  <si>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</si>
  <si>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</si>
  <si>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</si>
  <si>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</si>
  <si>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</si>
  <si>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</si>
  <si>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</si>
  <si>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</si>
  <si>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</si>
  <si>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</si>
  <si>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</si>
  <si>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</si>
  <si>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</si>
  <si>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</si>
  <si>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</si>
  <si>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</si>
  <si>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</si>
  <si>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</si>
  <si>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</si>
  <si>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</si>
  <si>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</si>
  <si>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</si>
  <si>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</si>
  <si>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</si>
  <si>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</si>
  <si>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</si>
  <si>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</si>
  <si>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</si>
  <si>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</si>
  <si>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</si>
  <si>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</si>
  <si>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</si>
  <si>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</si>
  <si>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</si>
  <si>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</si>
  <si>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</si>
  <si>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</si>
  <si>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</si>
  <si>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</si>
  <si>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</si>
  <si>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</si>
  <si>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</si>
  <si>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</si>
  <si>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</si>
  <si>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</si>
  <si>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</si>
  <si>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</si>
  <si>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</si>
  <si>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</si>
  <si>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</si>
  <si>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</si>
  <si>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</si>
  <si>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</si>
  <si>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</si>
  <si>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</si>
  <si>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</si>
  <si>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</si>
  <si>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</si>
  <si>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</si>
  <si>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</si>
  <si>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</si>
  <si>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</si>
  <si>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</si>
  <si>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</si>
  <si>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</si>
  <si>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</si>
  <si>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</si>
  <si>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</si>
  <si>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</si>
  <si>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</si>
  <si>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</si>
  <si>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</si>
  <si>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</si>
  <si>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</si>
  <si>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</si>
  <si>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</si>
  <si>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</si>
  <si>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</si>
  <si>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</si>
  <si>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</si>
  <si>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</si>
  <si>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</si>
  <si>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</si>
  <si>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</si>
  <si>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</si>
  <si>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</si>
  <si>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</si>
  <si>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</si>
  <si>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</si>
  <si>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</si>
  <si>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</si>
  <si>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</si>
  <si>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</si>
  <si>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</si>
  <si>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</si>
  <si>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</si>
  <si>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</si>
  <si>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</si>
  <si>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</si>
  <si>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</si>
  <si>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</si>
  <si>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</si>
  <si>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</si>
  <si>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</si>
  <si>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</si>
  <si>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</si>
  <si>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</si>
  <si>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</si>
  <si>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</si>
  <si>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</si>
  <si>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</si>
  <si>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</si>
  <si>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</si>
  <si>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</si>
  <si>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</si>
  <si>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</si>
  <si>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</si>
  <si>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</si>
  <si>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</si>
  <si>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</si>
  <si>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</si>
  <si>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</si>
  <si>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</si>
  <si>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</si>
  <si>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</si>
  <si>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</si>
  <si>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</si>
  <si>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</si>
  <si>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</si>
  <si>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</si>
  <si>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</si>
  <si>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</si>
  <si>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</si>
  <si>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</si>
  <si>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</si>
  <si>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</si>
  <si>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</si>
  <si>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</si>
  <si>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</si>
  <si>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</si>
  <si>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</si>
  <si>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</si>
  <si>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</si>
  <si>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</si>
  <si>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</si>
  <si>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</si>
  <si>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</si>
  <si>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</si>
  <si>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</si>
  <si>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</si>
  <si>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</si>
  <si>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</si>
  <si>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</si>
  <si>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</si>
  <si>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</si>
  <si>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</si>
  <si>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</si>
  <si>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</si>
  <si>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</si>
  <si>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</si>
  <si>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</si>
  <si>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</si>
  <si>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</si>
  <si>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</si>
  <si>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</si>
  <si>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</si>
  <si>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</si>
  <si>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</si>
  <si>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</si>
  <si>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</si>
  <si>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</si>
  <si>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</si>
  <si>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</si>
  <si>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</si>
  <si>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</si>
  <si>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</si>
  <si>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</si>
  <si>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</si>
  <si>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</si>
  <si>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</si>
  <si>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</si>
  <si>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</si>
  <si>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</si>
  <si>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</si>
  <si>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</si>
  <si>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</si>
  <si>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</si>
  <si>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</si>
  <si>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</si>
  <si>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</si>
  <si>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</si>
  <si>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</si>
  <si>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</si>
  <si>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</si>
  <si>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</si>
  <si>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</si>
  <si>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</si>
  <si>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</si>
  <si>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</si>
  <si>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</si>
  <si>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</si>
  <si>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</si>
  <si>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</si>
  <si>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</si>
  <si>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</si>
  <si>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</si>
  <si>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</si>
  <si>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</si>
  <si>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</si>
  <si>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</si>
  <si>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</si>
  <si>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</si>
  <si>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</si>
  <si>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</si>
  <si>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</si>
  <si>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</si>
  <si>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</si>
  <si>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</si>
  <si>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</si>
  <si>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</si>
  <si>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</si>
  <si>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</si>
  <si>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</si>
  <si>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</si>
  <si>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</si>
  <si>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</si>
  <si>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</si>
  <si>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</si>
  <si>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</si>
  <si>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</si>
  <si>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</si>
  <si>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</si>
  <si>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</si>
  <si>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</si>
  <si>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</si>
  <si>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</si>
  <si>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</si>
  <si>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</si>
  <si>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</si>
  <si>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</si>
  <si>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</si>
  <si>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</si>
  <si>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</si>
  <si>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</si>
  <si>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</si>
  <si>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</si>
  <si>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</si>
  <si>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</si>
  <si>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</si>
  <si>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</si>
  <si>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</si>
  <si>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</si>
  <si>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</si>
  <si>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</si>
  <si>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</si>
  <si>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</si>
  <si>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</si>
  <si>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</si>
  <si>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</si>
  <si>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</si>
  <si>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</si>
  <si>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</si>
  <si>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</si>
  <si>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</si>
  <si>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</si>
  <si>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</si>
  <si>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</si>
  <si>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</si>
  <si>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</si>
  <si>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</si>
  <si>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</si>
  <si>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</si>
  <si>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</si>
  <si>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</si>
  <si>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</si>
  <si>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</si>
  <si>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</si>
  <si>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</si>
  <si>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</si>
  <si>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</si>
  <si>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</si>
  <si>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</si>
  <si>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</si>
  <si>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</si>
  <si>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</si>
  <si>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</si>
  <si>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</si>
  <si>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</si>
  <si>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</si>
  <si>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</si>
  <si>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</si>
  <si>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</si>
  <si>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</si>
  <si>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</si>
  <si>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</si>
  <si>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</si>
  <si>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</si>
  <si>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</si>
  <si>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</si>
  <si>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</si>
  <si>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</si>
  <si>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</si>
  <si>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</si>
  <si>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</si>
  <si>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</si>
  <si>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</si>
  <si>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</si>
  <si>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</si>
  <si>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</si>
  <si>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</si>
  <si>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</si>
  <si>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</si>
  <si>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</si>
  <si>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</si>
  <si>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</si>
  <si>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</si>
  <si>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</si>
  <si>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</si>
  <si>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</si>
  <si>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</si>
  <si>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</si>
  <si>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</si>
  <si>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</si>
  <si>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</si>
  <si>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</si>
  <si>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</si>
  <si>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</si>
  <si>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</si>
  <si>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</si>
  <si>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</si>
  <si>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</si>
  <si>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</si>
  <si>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</si>
  <si>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</si>
  <si>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</si>
  <si>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</si>
  <si>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</si>
  <si>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</si>
  <si>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</si>
  <si>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</si>
  <si>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</si>
  <si>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</si>
  <si>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</si>
  <si>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</si>
  <si>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</si>
  <si>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</si>
  <si>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</si>
  <si>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</si>
  <si>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</si>
  <si>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</si>
  <si>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</si>
  <si>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</si>
  <si>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</si>
  <si>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</si>
  <si>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</si>
  <si>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</si>
  <si>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</si>
  <si>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</si>
  <si>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</si>
  <si>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</si>
  <si>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</si>
  <si>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</si>
  <si>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</si>
  <si>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</si>
  <si>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</si>
  <si>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</si>
  <si>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</si>
  <si>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</si>
  <si>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</si>
  <si>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</si>
  <si>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</si>
  <si>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</si>
  <si>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</si>
  <si>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</si>
  <si>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</si>
  <si>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</si>
  <si>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</si>
  <si>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</si>
  <si>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</si>
  <si>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</si>
  <si>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</si>
  <si>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</si>
  <si>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</si>
  <si>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</si>
  <si>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</si>
  <si>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</si>
  <si>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</si>
  <si>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</si>
  <si>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</si>
  <si>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</si>
  <si>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</si>
  <si>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</si>
  <si>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</si>
  <si>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</si>
  <si>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</si>
  <si>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</si>
  <si>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</si>
  <si>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</si>
  <si>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</si>
  <si>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</si>
  <si>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</si>
  <si>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</si>
  <si>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</si>
  <si>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</si>
  <si>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</si>
  <si>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</si>
  <si>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</si>
  <si>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</si>
  <si>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</si>
  <si>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</si>
  <si>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</si>
  <si>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</si>
  <si>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</si>
  <si>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</si>
  <si>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</si>
  <si>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</si>
  <si>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</si>
  <si>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</si>
  <si>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</si>
  <si>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</si>
  <si>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</si>
  <si>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</si>
  <si>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</si>
  <si>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</si>
  <si>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</si>
  <si>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</si>
  <si>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</si>
  <si>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</si>
  <si>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</si>
  <si>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</si>
  <si>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</si>
  <si>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</si>
  <si>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</si>
  <si>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</si>
  <si>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</si>
  <si>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</si>
  <si>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</si>
  <si>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</si>
  <si>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</si>
  <si>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</si>
  <si>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</si>
  <si>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</si>
  <si>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</si>
  <si>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</si>
  <si>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</si>
  <si>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</si>
  <si>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</si>
  <si>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</si>
  <si>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</si>
  <si>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</si>
  <si>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</si>
  <si>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</si>
  <si>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</si>
  <si>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</si>
  <si>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</si>
  <si>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</si>
  <si>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</si>
  <si>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</si>
  <si>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</si>
  <si>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</si>
  <si>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</si>
  <si>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</si>
  <si>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</si>
  <si>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</si>
  <si>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</si>
  <si>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</si>
  <si>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</si>
  <si>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</si>
  <si>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</si>
  <si>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</si>
  <si>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</si>
  <si>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</si>
  <si>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</si>
  <si>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</si>
  <si>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</si>
  <si>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</si>
  <si>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</si>
  <si>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</si>
  <si>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</si>
  <si>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</si>
  <si>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</si>
  <si>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</si>
  <si>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</si>
  <si>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</si>
  <si>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</si>
  <si>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</si>
  <si>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</si>
  <si>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</si>
  <si>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</si>
  <si>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</si>
  <si>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</si>
  <si>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</si>
  <si>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</si>
  <si>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</si>
  <si>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</si>
  <si>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</si>
  <si>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</si>
  <si>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</si>
  <si>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</si>
  <si>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</si>
  <si>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</si>
  <si>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</si>
  <si>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</si>
  <si>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</si>
  <si>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</si>
  <si>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</si>
  <si>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</si>
  <si>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</si>
  <si>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</si>
  <si>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</si>
  <si>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</si>
  <si>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</si>
  <si>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</si>
  <si>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</si>
  <si>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</si>
  <si>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</si>
  <si>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</si>
  <si>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</si>
  <si>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</si>
  <si>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</si>
  <si>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</si>
  <si>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</si>
  <si>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</si>
  <si>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</si>
  <si>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</si>
  <si>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</si>
  <si>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</si>
  <si>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</si>
  <si>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</si>
  <si>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</si>
  <si>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</si>
  <si>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</si>
  <si>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</si>
  <si>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</si>
  <si>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</si>
  <si>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</si>
  <si>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</si>
  <si>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</si>
  <si>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</si>
  <si>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</si>
  <si>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</si>
  <si>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</si>
  <si>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</si>
  <si>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</si>
  <si>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</si>
  <si>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</si>
  <si>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</si>
  <si>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</si>
  <si>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</si>
  <si>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</si>
  <si>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</si>
  <si>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</si>
  <si>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</si>
  <si>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</si>
  <si>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</si>
  <si>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</si>
  <si>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</si>
  <si>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</si>
  <si>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</si>
  <si>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</si>
  <si>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</si>
  <si>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</si>
  <si>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</si>
  <si>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</si>
  <si>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</si>
  <si>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</si>
  <si>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</si>
  <si>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</si>
  <si>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</si>
  <si>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</si>
  <si>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</si>
  <si>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</si>
  <si>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</si>
  <si>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</si>
  <si>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</si>
  <si>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</si>
  <si>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</si>
  <si>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</si>
  <si>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</si>
  <si>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</si>
  <si>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</si>
  <si>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</si>
  <si>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</si>
  <si>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</si>
  <si>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</si>
  <si>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</si>
  <si>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</si>
  <si>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</si>
  <si>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</si>
  <si>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</si>
  <si>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</si>
  <si>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</si>
  <si>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</si>
  <si>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</si>
  <si>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</si>
  <si>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</si>
  <si>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</si>
  <si>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</si>
  <si>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</si>
  <si>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</si>
  <si>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</si>
  <si>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</si>
  <si>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</si>
  <si>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</si>
  <si>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</si>
  <si>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</si>
  <si>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</si>
  <si>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</si>
  <si>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</si>
  <si>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</si>
  <si>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</si>
  <si>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</si>
  <si>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</si>
  <si>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</si>
  <si>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</si>
  <si>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</si>
  <si>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</si>
  <si>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</si>
  <si>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</si>
  <si>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</si>
  <si>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</si>
  <si>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</si>
  <si>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</si>
  <si>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</si>
  <si>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</si>
  <si>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</si>
  <si>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</si>
  <si>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</si>
  <si>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</si>
  <si>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</si>
  <si>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</si>
  <si>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</si>
  <si>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</si>
  <si>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</si>
  <si>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</si>
  <si>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</si>
  <si>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</si>
  <si>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</si>
  <si>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</si>
  <si>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</si>
  <si>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</si>
  <si>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</si>
  <si>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</si>
  <si>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</si>
  <si>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</si>
  <si>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</si>
  <si>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</si>
  <si>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</si>
  <si>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</si>
  <si>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</si>
  <si>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</si>
  <si>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</si>
  <si>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</si>
  <si>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</si>
  <si>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</si>
  <si>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</si>
  <si>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</si>
  <si>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</si>
  <si>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</si>
  <si>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</si>
  <si>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</si>
  <si>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</si>
  <si>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</si>
  <si>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</si>
  <si>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</si>
  <si>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</si>
  <si>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</si>
  <si>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</si>
  <si>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</si>
  <si>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</si>
  <si>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</si>
  <si>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</si>
  <si>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</si>
  <si>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</si>
  <si>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</si>
  <si>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</si>
  <si>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</si>
  <si>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</si>
  <si>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</si>
  <si>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</si>
  <si>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</si>
  <si>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</si>
  <si>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</si>
  <si>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</si>
  <si>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</si>
  <si>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</si>
  <si>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</si>
  <si>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</si>
  <si>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</si>
  <si>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</si>
  <si>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</si>
  <si>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</si>
  <si>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</si>
  <si>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</si>
  <si>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</si>
  <si>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</si>
  <si>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</si>
  <si>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</si>
  <si>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</si>
  <si>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</si>
  <si>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</si>
  <si>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</si>
  <si>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</si>
  <si>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</si>
  <si>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</si>
  <si>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</si>
  <si>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</si>
  <si>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</si>
  <si>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</si>
  <si>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</si>
  <si>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</si>
  <si>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</si>
  <si>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</si>
  <si>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</si>
  <si>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</si>
  <si>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</si>
  <si>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</si>
  <si>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</si>
  <si>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</si>
  <si>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</si>
  <si>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</si>
  <si>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</si>
  <si>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</si>
  <si>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</si>
  <si>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</si>
  <si>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</si>
  <si>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</si>
  <si>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</si>
  <si>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</si>
  <si>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</si>
  <si>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</si>
  <si>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</si>
  <si>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</si>
  <si>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</si>
  <si>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</si>
  <si>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</si>
  <si>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</si>
  <si>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</si>
  <si>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</si>
  <si>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</si>
  <si>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</si>
  <si>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</si>
  <si>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</si>
  <si>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</si>
  <si>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</si>
  <si>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</si>
  <si>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</si>
  <si>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</si>
  <si>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</si>
  <si>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</si>
  <si>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</si>
  <si>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</si>
  <si>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</si>
  <si>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</si>
  <si>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</si>
  <si>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</si>
  <si>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</si>
  <si>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</si>
  <si>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</si>
  <si>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</si>
  <si>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</si>
  <si>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</si>
  <si>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</si>
  <si>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</si>
  <si>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</si>
  <si>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</si>
  <si>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</si>
  <si>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</si>
  <si>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</si>
  <si>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</si>
  <si>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</si>
  <si>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</si>
  <si>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</si>
  <si>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</si>
  <si>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</si>
  <si>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</si>
  <si>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</si>
  <si>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</si>
  <si>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</si>
  <si>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</si>
  <si>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</si>
  <si>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</si>
  <si>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</si>
  <si>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</si>
  <si>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</si>
  <si>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</si>
  <si>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</si>
  <si>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</si>
  <si>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</si>
  <si>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</si>
  <si>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</si>
  <si>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</si>
  <si>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</si>
  <si>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</si>
  <si>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</si>
  <si>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</si>
  <si>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</si>
  <si>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</si>
  <si>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</si>
  <si>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</si>
  <si>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</si>
  <si>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</si>
  <si>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</si>
  <si>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</si>
  <si>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</si>
  <si>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</si>
  <si>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</si>
  <si>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</si>
  <si>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</si>
  <si>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</si>
  <si>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</si>
  <si>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</si>
  <si>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</si>
  <si>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</si>
  <si>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</si>
  <si>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</si>
  <si>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</si>
  <si>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</si>
  <si>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</si>
  <si>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</si>
  <si>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</si>
  <si>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</si>
  <si>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</si>
  <si>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</si>
  <si>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</si>
  <si>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</si>
  <si>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</si>
  <si>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</si>
  <si>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</si>
  <si>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</si>
  <si>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</si>
  <si>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</si>
  <si>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</si>
  <si>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</si>
  <si>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</si>
  <si>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</si>
  <si>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</si>
  <si>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</si>
  <si>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</si>
  <si>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</si>
  <si>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</si>
  <si>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</si>
  <si>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</si>
  <si>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</si>
  <si>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</si>
  <si>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</si>
  <si>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</si>
  <si>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</si>
  <si>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</si>
  <si>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</si>
  <si>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</si>
  <si>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</si>
  <si>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</si>
  <si>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</si>
  <si>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</si>
  <si>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</si>
  <si>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</si>
  <si>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</si>
  <si>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</si>
  <si>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</si>
  <si>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</si>
  <si>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</si>
  <si>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</si>
  <si>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</si>
  <si>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</si>
  <si>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</si>
  <si>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</si>
  <si>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</si>
  <si>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</si>
  <si>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</si>
  <si>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</si>
  <si>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</si>
  <si>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</si>
  <si>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</si>
  <si>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</si>
  <si>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</si>
  <si>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</si>
  <si>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</si>
  <si>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</si>
  <si>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</si>
  <si>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</si>
  <si>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</si>
  <si>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</si>
  <si>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</si>
  <si>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</si>
  <si>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</si>
  <si>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</si>
  <si>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</si>
  <si>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</si>
  <si>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</si>
  <si>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</si>
  <si>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</si>
  <si>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</si>
  <si>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</si>
  <si>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</si>
  <si>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</si>
  <si>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</si>
  <si>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</si>
  <si>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</si>
  <si>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</si>
  <si>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</si>
  <si>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</si>
  <si>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</si>
  <si>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</si>
  <si>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</si>
  <si>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</si>
  <si>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</si>
  <si>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</si>
  <si>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</si>
  <si>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</si>
  <si>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</si>
  <si>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</si>
  <si>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</si>
  <si>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</si>
  <si>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</si>
  <si>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</si>
  <si>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</si>
  <si>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</si>
  <si>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</si>
  <si>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</si>
  <si>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</si>
  <si>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</si>
  <si>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</si>
  <si>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</si>
  <si>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</si>
  <si>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</si>
  <si>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</si>
  <si>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</si>
  <si>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</si>
  <si>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</si>
  <si>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</si>
  <si>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</si>
  <si>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</si>
  <si>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</si>
  <si>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</si>
  <si>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</si>
  <si>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</si>
  <si>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</si>
  <si>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</si>
  <si>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</si>
  <si>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</si>
  <si>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</si>
  <si>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</si>
  <si>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</si>
  <si>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</si>
  <si>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</si>
  <si>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</si>
  <si>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</si>
  <si>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</si>
  <si>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</si>
  <si>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</si>
  <si>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</si>
  <si>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</si>
  <si>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</si>
  <si>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</si>
  <si>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</si>
  <si>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</si>
  <si>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</si>
  <si>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</si>
  <si>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</si>
  <si>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</si>
  <si>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</si>
  <si>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</si>
  <si>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</si>
  <si>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</si>
  <si>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</si>
  <si>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</si>
  <si>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</si>
  <si>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</si>
  <si>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</si>
  <si>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</si>
  <si>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</si>
  <si>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</si>
  <si>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</si>
  <si>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</si>
  <si>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</si>
  <si>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</si>
  <si>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</si>
  <si>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</si>
  <si>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</si>
  <si>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</si>
  <si>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</si>
  <si>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</si>
  <si>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</si>
  <si>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</si>
  <si>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</si>
  <si>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</si>
  <si>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</si>
  <si>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</si>
  <si>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</si>
  <si>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</si>
  <si>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</si>
  <si>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</si>
  <si>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</si>
  <si>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</si>
  <si>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</si>
  <si>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</si>
  <si>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</si>
  <si>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</si>
  <si>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</si>
  <si>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</si>
  <si>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</si>
  <si>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</si>
  <si>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</si>
  <si>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</si>
  <si>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</si>
  <si>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</si>
  <si>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</si>
  <si>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</si>
  <si>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</si>
  <si>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</si>
  <si>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</si>
  <si>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</si>
  <si>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</si>
  <si>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</si>
  <si>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</si>
  <si>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</si>
  <si>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</si>
  <si>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</si>
  <si>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</si>
  <si>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</si>
  <si>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</si>
  <si>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</si>
  <si>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</si>
  <si>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</si>
  <si>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</si>
  <si>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</si>
  <si>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</si>
  <si>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</si>
  <si>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</si>
  <si>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</si>
  <si>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</si>
  <si>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</si>
  <si>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</si>
  <si>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</si>
  <si>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</si>
  <si>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</si>
  <si>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</si>
  <si>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</si>
  <si>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</si>
  <si>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</si>
  <si>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</si>
  <si>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</si>
  <si>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</si>
  <si>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</si>
  <si>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</si>
  <si>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</si>
  <si>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</si>
  <si>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</si>
  <si>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</si>
  <si>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</si>
  <si>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</si>
  <si>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</si>
  <si>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</si>
  <si>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</si>
  <si>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</si>
  <si>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</si>
  <si>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</si>
  <si>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</si>
  <si>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</si>
  <si>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</si>
  <si>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</si>
  <si>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</si>
  <si>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</si>
  <si>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</si>
  <si>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</si>
  <si>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</si>
  <si>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</si>
  <si>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</si>
  <si>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</si>
  <si>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</si>
  <si>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</si>
  <si>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</si>
  <si>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</si>
  <si>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</si>
  <si>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</si>
  <si>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</si>
  <si>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</si>
  <si>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</si>
  <si>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</si>
  <si>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</si>
  <si>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</si>
  <si>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</si>
  <si>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</si>
  <si>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</si>
  <si>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</si>
  <si>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</si>
  <si>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</si>
  <si>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</si>
  <si>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</si>
  <si>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</si>
  <si>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</si>
  <si>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</si>
  <si>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</si>
  <si>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</si>
  <si>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</si>
  <si>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</si>
  <si>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</si>
  <si>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</si>
  <si>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</si>
  <si>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</si>
  <si>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</si>
  <si>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</si>
  <si>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</si>
  <si>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</si>
  <si>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</si>
  <si>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</si>
  <si>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</si>
  <si>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</si>
  <si>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</si>
  <si>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</si>
  <si>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</si>
  <si>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</si>
  <si>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</si>
  <si>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</si>
  <si>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</si>
  <si>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</si>
  <si>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</si>
  <si>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</si>
  <si>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</si>
  <si>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</si>
  <si>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</si>
  <si>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</si>
  <si>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</si>
  <si>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</si>
  <si>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</si>
  <si>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</si>
  <si>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</si>
  <si>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</si>
  <si>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</si>
  <si>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</si>
  <si>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</si>
  <si>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</si>
  <si>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</si>
  <si>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</si>
  <si>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</si>
  <si>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</si>
  <si>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</si>
  <si>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</si>
  <si>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</si>
  <si>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</si>
  <si>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</si>
  <si>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</si>
  <si>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</si>
  <si>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</si>
  <si>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</si>
  <si>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</si>
  <si>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</si>
  <si>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</si>
  <si>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</si>
  <si>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</si>
  <si>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</si>
  <si>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</si>
  <si>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</si>
  <si>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</si>
  <si>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</si>
  <si>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</si>
  <si>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</si>
  <si>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</si>
  <si>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</si>
  <si>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</si>
  <si>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</si>
  <si>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</si>
  <si>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</si>
  <si>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</si>
  <si>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</si>
  <si>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</si>
  <si>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</si>
  <si>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</si>
  <si>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</si>
  <si>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</si>
  <si>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</si>
  <si>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</si>
  <si>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</si>
  <si>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</si>
  <si>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</si>
  <si>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</si>
  <si>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</si>
  <si>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</si>
  <si>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</si>
  <si>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</si>
  <si>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</si>
  <si>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</si>
  <si>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</si>
  <si>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</si>
  <si>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</si>
  <si>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</si>
  <si>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</si>
  <si>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</si>
  <si>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</si>
  <si>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</si>
  <si>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</si>
  <si>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</si>
  <si>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</si>
  <si>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</si>
  <si>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</si>
  <si>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</si>
  <si>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</si>
  <si>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</si>
  <si>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</si>
  <si>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</si>
  <si>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</si>
  <si>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</si>
  <si>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</si>
  <si>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</si>
  <si>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</si>
  <si>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</si>
  <si>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</si>
  <si>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</si>
  <si>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</si>
  <si>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</si>
  <si>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</si>
  <si>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</si>
  <si>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</si>
  <si>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</si>
  <si>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</si>
  <si>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</si>
  <si>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</si>
  <si>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</si>
  <si>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</si>
  <si>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</si>
  <si>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</si>
  <si>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</si>
  <si>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</si>
  <si>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</si>
  <si>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</si>
  <si>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</si>
  <si>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</si>
  <si>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</si>
  <si>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</si>
  <si>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</si>
  <si>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</si>
  <si>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</si>
  <si>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</si>
  <si>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</si>
  <si>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</si>
  <si>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</si>
  <si>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</si>
  <si>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</si>
  <si>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</si>
  <si>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</si>
  <si>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</si>
  <si>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</si>
  <si>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</si>
  <si>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</si>
  <si>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</si>
  <si>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</si>
  <si>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</si>
  <si>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</si>
  <si>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</si>
  <si>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</si>
  <si>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</si>
  <si>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</si>
  <si>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</si>
  <si>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</si>
  <si>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</si>
  <si>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</si>
  <si>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</si>
  <si>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</si>
  <si>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</si>
  <si>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</si>
  <si>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</si>
  <si>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</si>
  <si>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</si>
  <si>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</si>
  <si>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</si>
  <si>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</si>
  <si>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</si>
  <si>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</si>
  <si>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</si>
  <si>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</si>
  <si>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</si>
  <si>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</si>
  <si>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</si>
  <si>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</si>
  <si>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</si>
  <si>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</si>
  <si>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</si>
  <si>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</si>
  <si>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</si>
  <si>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</si>
  <si>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</si>
  <si>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</si>
  <si>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</si>
  <si>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</si>
  <si>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</si>
  <si>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</si>
  <si>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</si>
  <si>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</si>
  <si>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</si>
  <si>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</si>
  <si>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</si>
  <si>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</si>
  <si>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</si>
  <si>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</si>
  <si>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</si>
  <si>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</si>
  <si>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</si>
  <si>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</si>
  <si>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</si>
  <si>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</si>
  <si>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</si>
  <si>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</si>
  <si>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</si>
  <si>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</si>
  <si>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</si>
  <si>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</si>
  <si>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</si>
  <si>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</si>
  <si>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</si>
  <si>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</si>
  <si>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</si>
  <si>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</si>
  <si>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</si>
  <si>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</si>
  <si>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</si>
  <si>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</si>
  <si>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</si>
  <si>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</si>
  <si>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</si>
  <si>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</si>
  <si>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</si>
  <si>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</si>
  <si>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</si>
  <si>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</si>
  <si>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</si>
  <si>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</si>
  <si>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</si>
  <si>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</si>
  <si>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</si>
  <si>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</si>
  <si>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</si>
  <si>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</si>
  <si>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</si>
  <si>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</si>
  <si>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</si>
  <si>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</si>
  <si>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</si>
  <si>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</si>
  <si>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</si>
  <si>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</si>
  <si>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</si>
  <si>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</si>
  <si>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</si>
  <si>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</si>
  <si>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</si>
  <si>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</si>
  <si>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</si>
  <si>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</si>
  <si>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</si>
  <si>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</si>
  <si>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</si>
  <si>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</si>
  <si>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</si>
  <si>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</si>
  <si>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</si>
  <si>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</si>
  <si>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</si>
  <si>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</si>
  <si>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</si>
  <si>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</si>
  <si>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</si>
  <si>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</si>
  <si>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</si>
  <si>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</si>
  <si>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</si>
  <si>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</si>
  <si>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</si>
  <si>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</si>
  <si>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</si>
  <si>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</si>
  <si>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</si>
  <si>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</si>
  <si>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</si>
  <si>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</si>
  <si>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</si>
  <si>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</si>
  <si>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</si>
  <si>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</si>
  <si>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</si>
  <si>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</si>
  <si>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</si>
  <si>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</si>
  <si>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</si>
  <si>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</si>
  <si>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</si>
  <si>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</si>
  <si>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</si>
  <si>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</si>
  <si>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</si>
  <si>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</si>
  <si>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</si>
  <si>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</si>
  <si>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</si>
  <si>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</si>
  <si>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</si>
  <si>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</si>
  <si>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</si>
  <si>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</si>
  <si>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</si>
  <si>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</si>
  <si>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</si>
  <si>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</si>
  <si>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</si>
  <si>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</si>
  <si>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</si>
  <si>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</si>
  <si>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</si>
  <si>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</si>
  <si>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</si>
  <si>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</si>
  <si>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</si>
  <si>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</si>
  <si>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</si>
  <si>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</si>
  <si>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</si>
  <si>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</si>
  <si>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</si>
  <si>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</si>
  <si>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</si>
  <si>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</si>
  <si>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</si>
  <si>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</si>
  <si>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</si>
  <si>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</si>
  <si>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</si>
  <si>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</si>
  <si>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</si>
  <si>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</si>
  <si>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</si>
  <si>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</si>
  <si>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</si>
  <si>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</si>
  <si>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</si>
  <si>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</si>
  <si>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</si>
  <si>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</si>
  <si>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</si>
  <si>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</si>
  <si>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</si>
  <si>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</si>
  <si>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</si>
  <si>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</si>
  <si>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</si>
  <si>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</si>
  <si>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</si>
  <si>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</si>
  <si>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</si>
  <si>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</si>
  <si>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</si>
  <si>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</si>
  <si>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</si>
  <si>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</si>
  <si>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</si>
  <si>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</si>
  <si>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</si>
  <si>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</si>
  <si>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</si>
  <si>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</si>
  <si>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</si>
  <si>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</si>
  <si>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</si>
  <si>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</si>
  <si>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</si>
  <si>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</si>
  <si>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</si>
  <si>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</si>
  <si>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</si>
  <si>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</si>
  <si>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</si>
  <si>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</si>
  <si>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</si>
  <si>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</si>
  <si>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</si>
  <si>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</si>
  <si>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</si>
  <si>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</si>
  <si>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</si>
  <si>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</si>
  <si>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</si>
  <si>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</si>
  <si>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</si>
  <si>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</si>
  <si>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</si>
  <si>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</si>
  <si>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</si>
  <si>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</si>
  <si>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</si>
  <si>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</si>
  <si>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</si>
  <si>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</si>
  <si>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</si>
  <si>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</si>
  <si>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</si>
  <si>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</si>
  <si>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</si>
  <si>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</si>
  <si>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</si>
  <si>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</si>
  <si>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</si>
  <si>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</si>
  <si>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</si>
  <si>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</si>
  <si>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</si>
  <si>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</si>
  <si>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</si>
  <si>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</si>
  <si>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</si>
  <si>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</si>
  <si>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</si>
  <si>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</si>
  <si>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</si>
  <si>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</si>
  <si>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</si>
  <si>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</si>
  <si>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</si>
  <si>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</si>
  <si>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</si>
  <si>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</si>
  <si>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</si>
  <si>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</si>
  <si>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</si>
  <si>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</si>
  <si>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</si>
  <si>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</si>
  <si>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</si>
  <si>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</si>
  <si>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</si>
  <si>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</si>
  <si>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</si>
  <si>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</si>
  <si>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</si>
  <si>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</si>
  <si>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</si>
  <si>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</si>
  <si>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</si>
  <si>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</si>
  <si>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</si>
  <si>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</si>
  <si>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</si>
  <si>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</si>
  <si>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</si>
  <si>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</si>
  <si>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</si>
  <si>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</si>
  <si>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</si>
  <si>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</si>
  <si>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</si>
  <si>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</si>
  <si>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</si>
  <si>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</si>
  <si>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</si>
  <si>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</si>
  <si>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</si>
  <si>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</si>
  <si>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</si>
  <si>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</si>
  <si>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</si>
  <si>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</si>
  <si>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</si>
  <si>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</si>
  <si>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</si>
  <si>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</si>
  <si>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</si>
  <si>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</si>
  <si>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</si>
  <si>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</si>
  <si>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</si>
  <si>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</si>
  <si>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</si>
  <si>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</si>
  <si>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</si>
  <si>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</si>
  <si>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</si>
  <si>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</si>
  <si>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</si>
  <si>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</si>
  <si>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</si>
  <si>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</si>
  <si>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</si>
  <si>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</si>
  <si>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</si>
  <si>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</si>
  <si>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</si>
  <si>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</si>
  <si>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</si>
  <si>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</si>
  <si>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</si>
  <si>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</si>
  <si>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</si>
  <si>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</si>
  <si>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</si>
  <si>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</si>
  <si>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</si>
  <si>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</si>
  <si>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</si>
  <si>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</si>
  <si>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</si>
  <si>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</si>
  <si>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</si>
  <si>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</si>
  <si>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</si>
  <si>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</si>
  <si>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</si>
  <si>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</si>
  <si>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</si>
  <si>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</si>
  <si>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</si>
  <si>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</si>
  <si>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</si>
  <si>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</si>
  <si>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</si>
  <si>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</si>
  <si>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</si>
  <si>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</si>
  <si>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</si>
  <si>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</si>
  <si>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</si>
  <si>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</si>
  <si>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</si>
  <si>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</si>
  <si>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</si>
  <si>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</si>
  <si>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</si>
  <si>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</si>
  <si>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</si>
  <si>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</si>
  <si>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</si>
  <si>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</si>
  <si>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</si>
  <si>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</si>
  <si>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</si>
  <si>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</si>
  <si>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</si>
  <si>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</si>
  <si>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</si>
  <si>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</si>
  <si>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</si>
  <si>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</si>
  <si>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</si>
  <si>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</si>
  <si>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</si>
  <si>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</si>
  <si>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</si>
  <si>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</si>
  <si>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</si>
  <si>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</si>
  <si>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</si>
  <si>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</si>
  <si>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</si>
  <si>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</si>
  <si>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</si>
  <si>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</si>
  <si>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</si>
  <si>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</si>
  <si>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</si>
  <si>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</si>
  <si>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</si>
  <si>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</si>
  <si>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</si>
  <si>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</si>
  <si>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</si>
  <si>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</si>
  <si>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</si>
  <si>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</si>
  <si>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</si>
  <si>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</si>
  <si>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</si>
  <si>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</si>
  <si>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</si>
  <si>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</si>
  <si>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</si>
  <si>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</si>
  <si>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</si>
  <si>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</si>
  <si>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</si>
  <si>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</si>
  <si>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</si>
  <si>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</si>
  <si>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</si>
  <si>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</si>
  <si>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</si>
  <si>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</si>
  <si>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</si>
  <si>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</si>
  <si>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</si>
  <si>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</si>
  <si>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</si>
  <si>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</si>
  <si>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</si>
  <si>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</si>
  <si>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</si>
  <si>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</si>
  <si>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</si>
  <si>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</si>
  <si>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</si>
  <si>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</si>
  <si>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</si>
  <si>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</si>
  <si>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</si>
  <si>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</si>
  <si>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</si>
  <si>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</si>
  <si>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</si>
  <si>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</si>
  <si>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</si>
  <si>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</si>
  <si>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</si>
  <si>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</si>
  <si>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</si>
  <si>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</si>
  <si>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</si>
  <si>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</si>
  <si>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</si>
  <si>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</si>
  <si>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</si>
  <si>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</si>
  <si>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</si>
  <si>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</si>
  <si>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</si>
  <si>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</si>
  <si>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</si>
  <si>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</si>
  <si>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</si>
  <si>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</si>
  <si>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</si>
  <si>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</si>
  <si>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</si>
  <si>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</si>
  <si>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</si>
  <si>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</si>
  <si>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</si>
  <si>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</si>
  <si>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</si>
  <si>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</si>
  <si>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</si>
  <si>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</si>
  <si>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</si>
  <si>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</si>
  <si>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</si>
  <si>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</si>
  <si>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</si>
  <si>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</si>
  <si>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</si>
  <si>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</si>
  <si>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</si>
  <si>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</si>
  <si>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</si>
  <si>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</si>
  <si>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</si>
  <si>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</si>
  <si>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</si>
  <si>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</si>
  <si>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</si>
  <si>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</si>
  <si>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</si>
  <si>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</si>
  <si>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</si>
  <si>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</si>
  <si>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</si>
  <si>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</si>
  <si>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</si>
  <si>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</si>
  <si>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</si>
  <si>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</si>
  <si>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</si>
  <si>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</si>
  <si>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</si>
  <si>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</si>
  <si>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</si>
  <si>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</si>
  <si>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</si>
  <si>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</si>
  <si>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</si>
  <si>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</si>
  <si>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</si>
  <si>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</si>
  <si>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</si>
  <si>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</si>
  <si>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</si>
  <si>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</si>
  <si>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</si>
  <si>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</si>
  <si>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</si>
  <si>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</si>
  <si>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</si>
  <si>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</si>
  <si>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</si>
  <si>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</si>
  <si>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</si>
  <si>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</si>
  <si>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</si>
  <si>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</si>
  <si>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</si>
  <si>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</si>
  <si>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</si>
  <si>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</si>
  <si>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</si>
  <si>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</si>
  <si>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</si>
  <si>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</si>
  <si>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Since using a macbook, the customisation for some of the tables was limited to the default options. </t>
  </si>
  <si>
    <t xml:space="preserve">This excel project was for coffe orders placed. </t>
  </si>
  <si>
    <t xml:space="preserve"> I used techniques like xlookup and index match so popular the missing data. We used if functions to assist with the abbreviated names. Formatting was also performed.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</si>
</sst>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
    <numFmt numFmtId="167" formatCode="[$$-409]#,##0"/>
  </numFmts>
  <fonts count="3" x14ac:knownFonts="1">
    <font>
      <sz val="11"/>
      <color theme="1"/>
      <name val="Calibri"/>
      <family val="2"/>
      <scheme val="minor"/>
    </font>
    <font>
      <sz val="11"/>
      <color indexed="8"/>
      <name val="Calibri"/>
      <family val="2"/>
    </font>
    <font>
      <sz val="11"/>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2" fontId="0" fillId="0" borderId="0" xfId="0" applyNumberFormat="1"/>
    <xf numFmtId="0" fontId="0" fillId="0" borderId="0" xfId="0" pivotButton="1"/>
    <xf numFmtId="3" fontId="0" fillId="0" borderId="0" xfId="0" applyNumberFormat="1"/>
    <xf numFmtId="167" fontId="0" fillId="0" borderId="0" xfId="0" applyNumberFormat="1"/>
    <xf numFmtId="0" fontId="2" fillId="0" borderId="0" xfId="0" applyFont="1"/>
  </cellXfs>
  <cellStyles count="1">
    <cellStyle name="Normal" xfId="0" builtinId="0"/>
  </cellStyles>
  <dxfs count="12">
    <dxf>
      <numFmt numFmtId="0" formatCode="General"/>
    </dxf>
    <dxf>
      <numFmt numFmtId="2" formatCode="0.00"/>
    </dxf>
    <dxf>
      <numFmt numFmtId="2" formatCode="0.00"/>
    </dxf>
    <dxf>
      <numFmt numFmtId="166" formatCode="0.0\ &quot;kg&quot;\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BDBDB"/>
      <color rgb="FFDFDFDF"/>
      <color rgb="FFD2D2D2"/>
      <color rgb="FFBDD0EC"/>
      <color rgb="FFCCE2F0"/>
      <color rgb="FFC1D7E0"/>
      <color rgb="FFD5EAF0"/>
      <color rgb="FFD4EBFB"/>
      <color rgb="FFCBE7F0"/>
      <color rgb="FF1822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pro.xlsx]TotalSales !TotalSales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AAB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3DF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27CD5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A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3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7CD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AAB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2900">
                <a:alpha val="92157"/>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63D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7CD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rgbClr val="00AABC"/>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1D7-1B4A-8B8B-6B23EBA3E94A}"/>
            </c:ext>
          </c:extLst>
        </c:ser>
        <c:ser>
          <c:idx val="1"/>
          <c:order val="1"/>
          <c:tx>
            <c:strRef>
              <c:f>'TotalSales '!$D$3:$D$4</c:f>
              <c:strCache>
                <c:ptCount val="1"/>
                <c:pt idx="0">
                  <c:v>Excelsa</c:v>
                </c:pt>
              </c:strCache>
            </c:strRef>
          </c:tx>
          <c:spPr>
            <a:ln w="28575" cap="rnd">
              <a:solidFill>
                <a:srgbClr val="FF2900">
                  <a:alpha val="92157"/>
                </a:srgbClr>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1D7-1B4A-8B8B-6B23EBA3E94A}"/>
            </c:ext>
          </c:extLst>
        </c:ser>
        <c:ser>
          <c:idx val="2"/>
          <c:order val="2"/>
          <c:tx>
            <c:strRef>
              <c:f>'TotalSales '!$E$3:$E$4</c:f>
              <c:strCache>
                <c:ptCount val="1"/>
                <c:pt idx="0">
                  <c:v>Liberica</c:v>
                </c:pt>
              </c:strCache>
            </c:strRef>
          </c:tx>
          <c:spPr>
            <a:ln w="28575" cap="rnd">
              <a:solidFill>
                <a:srgbClr val="F63DF5"/>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1D7-1B4A-8B8B-6B23EBA3E94A}"/>
            </c:ext>
          </c:extLst>
        </c:ser>
        <c:ser>
          <c:idx val="3"/>
          <c:order val="3"/>
          <c:tx>
            <c:strRef>
              <c:f>'TotalSales '!$F$3:$F$4</c:f>
              <c:strCache>
                <c:ptCount val="1"/>
                <c:pt idx="0">
                  <c:v>Robusta</c:v>
                </c:pt>
              </c:strCache>
            </c:strRef>
          </c:tx>
          <c:spPr>
            <a:ln w="28575" cap="rnd">
              <a:solidFill>
                <a:srgbClr val="27CD5C"/>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1D7-1B4A-8B8B-6B23EBA3E94A}"/>
            </c:ext>
          </c:extLst>
        </c:ser>
        <c:dLbls>
          <c:showLegendKey val="0"/>
          <c:showVal val="0"/>
          <c:showCatName val="0"/>
          <c:showSerName val="0"/>
          <c:showPercent val="0"/>
          <c:showBubbleSize val="0"/>
        </c:dLbls>
        <c:smooth val="0"/>
        <c:axId val="260243247"/>
        <c:axId val="1951314623"/>
      </c:lineChart>
      <c:catAx>
        <c:axId val="26024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1314623"/>
        <c:crosses val="autoZero"/>
        <c:auto val="1"/>
        <c:lblAlgn val="ctr"/>
        <c:lblOffset val="100"/>
        <c:noMultiLvlLbl val="0"/>
      </c:catAx>
      <c:valAx>
        <c:axId val="1951314623"/>
        <c:scaling>
          <c:orientation val="minMax"/>
        </c:scaling>
        <c:delete val="0"/>
        <c:axPos val="l"/>
        <c:majorGridlines>
          <c:spPr>
            <a:ln w="9525" cap="flat" cmpd="sng" algn="ctr">
              <a:solidFill>
                <a:schemeClr val="bg2">
                  <a:lumMod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024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alpha val="94902"/>
      </a:srgbClr>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pro.xlsx]CountryBarChart!TotalSales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Pt>
            <c:idx val="0"/>
            <c:invertIfNegative val="0"/>
            <c:bubble3D val="0"/>
            <c:extLst>
              <c:ext xmlns:c16="http://schemas.microsoft.com/office/drawing/2014/chart" uri="{C3380CC4-5D6E-409C-BE32-E72D297353CC}">
                <c16:uniqueId val="{00000000-D9BF-DA40-A27E-C7F18EE6E426}"/>
              </c:ext>
            </c:extLst>
          </c:dPt>
          <c:dPt>
            <c:idx val="1"/>
            <c:invertIfNegative val="0"/>
            <c:bubble3D val="0"/>
            <c:extLst>
              <c:ext xmlns:c16="http://schemas.microsoft.com/office/drawing/2014/chart" uri="{C3380CC4-5D6E-409C-BE32-E72D297353CC}">
                <c16:uniqueId val="{00000001-D9BF-DA40-A27E-C7F18EE6E426}"/>
              </c:ext>
            </c:extLst>
          </c:dPt>
          <c:dPt>
            <c:idx val="2"/>
            <c:invertIfNegative val="0"/>
            <c:bubble3D val="0"/>
            <c:extLst>
              <c:ext xmlns:c16="http://schemas.microsoft.com/office/drawing/2014/chart" uri="{C3380CC4-5D6E-409C-BE32-E72D297353CC}">
                <c16:uniqueId val="{00000002-D9BF-DA40-A27E-C7F18EE6E426}"/>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BF-DA40-A27E-C7F18EE6E42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BF-DA40-A27E-C7F18EE6E426}"/>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BF-DA40-A27E-C7F18EE6E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D9BF-DA40-A27E-C7F18EE6E426}"/>
            </c:ext>
          </c:extLst>
        </c:ser>
        <c:dLbls>
          <c:dLblPos val="outEnd"/>
          <c:showLegendKey val="0"/>
          <c:showVal val="1"/>
          <c:showCatName val="0"/>
          <c:showSerName val="0"/>
          <c:showPercent val="0"/>
          <c:showBubbleSize val="0"/>
        </c:dLbls>
        <c:gapWidth val="100"/>
        <c:axId val="644770048"/>
        <c:axId val="260173183"/>
      </c:barChart>
      <c:catAx>
        <c:axId val="6447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0173183"/>
        <c:crosses val="autoZero"/>
        <c:auto val="1"/>
        <c:lblAlgn val="ctr"/>
        <c:lblOffset val="100"/>
        <c:noMultiLvlLbl val="0"/>
      </c:catAx>
      <c:valAx>
        <c:axId val="2601731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7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pro.xlsx]Top5Customers!TotalSales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3C-564E-8491-7E384EECE038}"/>
            </c:ext>
          </c:extLst>
        </c:ser>
        <c:dLbls>
          <c:dLblPos val="outEnd"/>
          <c:showLegendKey val="0"/>
          <c:showVal val="1"/>
          <c:showCatName val="0"/>
          <c:showSerName val="0"/>
          <c:showPercent val="0"/>
          <c:showBubbleSize val="0"/>
        </c:dLbls>
        <c:gapWidth val="100"/>
        <c:axId val="644770048"/>
        <c:axId val="260173183"/>
      </c:barChart>
      <c:catAx>
        <c:axId val="6447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60173183"/>
        <c:crosses val="autoZero"/>
        <c:auto val="1"/>
        <c:lblAlgn val="ctr"/>
        <c:lblOffset val="100"/>
        <c:noMultiLvlLbl val="0"/>
      </c:catAx>
      <c:valAx>
        <c:axId val="2601731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7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0</xdr:row>
      <xdr:rowOff>50800</xdr:rowOff>
    </xdr:from>
    <xdr:to>
      <xdr:col>26</xdr:col>
      <xdr:colOff>12700</xdr:colOff>
      <xdr:row>4</xdr:row>
      <xdr:rowOff>177800</xdr:rowOff>
    </xdr:to>
    <xdr:sp macro="" textlink="">
      <xdr:nvSpPr>
        <xdr:cNvPr id="2" name="Rectangle 1">
          <a:extLst>
            <a:ext uri="{FF2B5EF4-FFF2-40B4-BE49-F238E27FC236}">
              <a16:creationId xmlns:a16="http://schemas.microsoft.com/office/drawing/2014/main" id="{28FEF2AB-1148-C6A5-734E-80B123E40789}"/>
            </a:ext>
          </a:extLst>
        </xdr:cNvPr>
        <xdr:cNvSpPr/>
      </xdr:nvSpPr>
      <xdr:spPr>
        <a:xfrm>
          <a:off x="165100" y="50800"/>
          <a:ext cx="20624800" cy="762000"/>
        </a:xfrm>
        <a:prstGeom prst="rect">
          <a:avLst/>
        </a:prstGeom>
        <a:solidFill>
          <a:srgbClr val="BDD0EC"/>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tx1"/>
            </a:solidFill>
          </a:endParaRPr>
        </a:p>
        <a:p>
          <a:pPr algn="ctr"/>
          <a:r>
            <a:rPr lang="en-US" sz="3200">
              <a:solidFill>
                <a:schemeClr val="accent1">
                  <a:lumMod val="50000"/>
                </a:schemeClr>
              </a:solidFill>
            </a:rPr>
            <a:t>COFFEE</a:t>
          </a:r>
          <a:r>
            <a:rPr lang="en-US" sz="3200" baseline="0">
              <a:solidFill>
                <a:schemeClr val="accent1">
                  <a:lumMod val="50000"/>
                </a:schemeClr>
              </a:solidFill>
            </a:rPr>
            <a:t> SALES DASHBOARD</a:t>
          </a:r>
          <a:endParaRPr lang="en-US" sz="3200">
            <a:solidFill>
              <a:schemeClr val="accent1">
                <a:lumMod val="50000"/>
              </a:schemeClr>
            </a:solidFill>
          </a:endParaRPr>
        </a:p>
      </xdr:txBody>
    </xdr:sp>
    <xdr:clientData/>
  </xdr:twoCellAnchor>
  <xdr:twoCellAnchor>
    <xdr:from>
      <xdr:col>1</xdr:col>
      <xdr:colOff>9768</xdr:colOff>
      <xdr:row>17</xdr:row>
      <xdr:rowOff>70616</xdr:rowOff>
    </xdr:from>
    <xdr:to>
      <xdr:col>15</xdr:col>
      <xdr:colOff>2539</xdr:colOff>
      <xdr:row>39</xdr:row>
      <xdr:rowOff>172720</xdr:rowOff>
    </xdr:to>
    <xdr:graphicFrame macro="">
      <xdr:nvGraphicFramePr>
        <xdr:cNvPr id="3" name="Chart 2">
          <a:extLst>
            <a:ext uri="{FF2B5EF4-FFF2-40B4-BE49-F238E27FC236}">
              <a16:creationId xmlns:a16="http://schemas.microsoft.com/office/drawing/2014/main" id="{67DDE3D7-3D77-A84B-8DDC-FAA5E6E9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10218</xdr:rowOff>
    </xdr:from>
    <xdr:to>
      <xdr:col>19</xdr:col>
      <xdr:colOff>576013</xdr:colOff>
      <xdr:row>17</xdr:row>
      <xdr:rowOff>79375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54C5F75-42C6-2747-97B0-0E2448F6836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8739" y="917361"/>
              <a:ext cx="13798955" cy="19047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662736</xdr:colOff>
      <xdr:row>11</xdr:row>
      <xdr:rowOff>55012</xdr:rowOff>
    </xdr:from>
    <xdr:to>
      <xdr:col>23</xdr:col>
      <xdr:colOff>420955</xdr:colOff>
      <xdr:row>17</xdr:row>
      <xdr:rowOff>92625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BB93F7F-5180-B446-A920-9D93A802F8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24417" y="1783920"/>
              <a:ext cx="2362252" cy="1051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655545</xdr:colOff>
      <xdr:row>6</xdr:row>
      <xdr:rowOff>5565</xdr:rowOff>
    </xdr:from>
    <xdr:to>
      <xdr:col>26</xdr:col>
      <xdr:colOff>0</xdr:colOff>
      <xdr:row>10</xdr:row>
      <xdr:rowOff>5887</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E99B815-B7A9-244B-BA63-1C128DE876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17226" y="912708"/>
              <a:ext cx="4413782" cy="76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492304</xdr:colOff>
      <xdr:row>11</xdr:row>
      <xdr:rowOff>66387</xdr:rowOff>
    </xdr:from>
    <xdr:to>
      <xdr:col>26</xdr:col>
      <xdr:colOff>7134</xdr:colOff>
      <xdr:row>17</xdr:row>
      <xdr:rowOff>94060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BC16F66-9F39-314C-9F73-79F454D4DD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458018" y="1795295"/>
              <a:ext cx="1980124" cy="104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6805</xdr:colOff>
      <xdr:row>17</xdr:row>
      <xdr:rowOff>89087</xdr:rowOff>
    </xdr:from>
    <xdr:to>
      <xdr:col>26</xdr:col>
      <xdr:colOff>7135</xdr:colOff>
      <xdr:row>26</xdr:row>
      <xdr:rowOff>139700</xdr:rowOff>
    </xdr:to>
    <xdr:graphicFrame macro="">
      <xdr:nvGraphicFramePr>
        <xdr:cNvPr id="8" name="Chart 7">
          <a:extLst>
            <a:ext uri="{FF2B5EF4-FFF2-40B4-BE49-F238E27FC236}">
              <a16:creationId xmlns:a16="http://schemas.microsoft.com/office/drawing/2014/main" id="{54F404CE-DC1E-FD4F-AB1C-4B2C8809A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2466</xdr:colOff>
      <xdr:row>27</xdr:row>
      <xdr:rowOff>87799</xdr:rowOff>
    </xdr:from>
    <xdr:to>
      <xdr:col>25</xdr:col>
      <xdr:colOff>812800</xdr:colOff>
      <xdr:row>40</xdr:row>
      <xdr:rowOff>1</xdr:rowOff>
    </xdr:to>
    <xdr:graphicFrame macro="">
      <xdr:nvGraphicFramePr>
        <xdr:cNvPr id="9" name="Chart 8">
          <a:extLst>
            <a:ext uri="{FF2B5EF4-FFF2-40B4-BE49-F238E27FC236}">
              <a16:creationId xmlns:a16="http://schemas.microsoft.com/office/drawing/2014/main" id="{B615A207-D59F-5D45-8B0B-8F1E2AE46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zwa mahamba" refreshedDate="45544.959696759259" createdVersion="8" refreshedVersion="8" minRefreshableVersion="3" recordCount="1000" xr:uid="{5699AB78-622A-8E49-BA09-9CCAF311710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119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2E48E-0B81-A845-B3FF-A3A2CE5148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CC145-7186-B046-9ED2-DD3D1E4533F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8993A-736D-CE4B-8F8B-170E4C81AB0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D4EBF7-3109-2C4D-8C83-9848921CBDD8}" sourceName="Size">
  <pivotTables>
    <pivotTable tabId="18" name="TotalSales"/>
    <pivotTable tabId="20" name="TotalSales"/>
    <pivotTable tabId="21" name="TotalSales"/>
  </pivotTables>
  <data>
    <tabular pivotCacheId="2011959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F4D372-DF80-FB45-9AE8-BF47B619EAF1}" sourceName="Roast Type Name">
  <pivotTables>
    <pivotTable tabId="18" name="TotalSales"/>
    <pivotTable tabId="20" name="TotalSales"/>
    <pivotTable tabId="21" name="TotalSales"/>
  </pivotTables>
  <data>
    <tabular pivotCacheId="2011959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CE22A4-05E4-3344-BA36-34BE0EECEC76}" sourceName="Loyalty Card">
  <pivotTables>
    <pivotTable tabId="18" name="TotalSales"/>
    <pivotTable tabId="20" name="TotalSales"/>
    <pivotTable tabId="21" name="TotalSales"/>
  </pivotTables>
  <data>
    <tabular pivotCacheId="2011959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8A43962-253B-004A-A790-51DB83570327}" cache="Slicer_Size" caption="Size" columnCount="2" rowHeight="230716"/>
  <slicer name="Roast Type Name" xr10:uid="{0585CD66-D7E1-B148-B935-5CF1580FA7D4}" cache="Slicer_Roast_Type_Name" caption="Roast Type Name" columnCount="3" rowHeight="230716"/>
  <slicer name="Loyalty Card" xr10:uid="{CF22A942-D2C6-684D-9B5C-550C3F1046C3}"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0BEBD9-EA7D-424D-87DE-6AC48B9CFED4}" name="Table1" displayName="Table1" ref="A1:P1001" totalsRowShown="0" headerRowDxfId="11">
  <autoFilter ref="A1:P1001" xr:uid="{300BEBD9-EA7D-424D-87DE-6AC48B9CFED4}"/>
  <tableColumns count="16">
    <tableColumn id="1" xr3:uid="{42658F8D-0546-D647-805C-07BB60C1D083}" name="Order ID" dataDxfId="10"/>
    <tableColumn id="2" xr3:uid="{23B6DA1A-056D-1145-AA53-6516EE550101}" name="Order Date" dataDxfId="9"/>
    <tableColumn id="3" xr3:uid="{65C4A355-CF99-7747-A57D-79AF594F5ACF}" name="Customer ID" dataDxfId="8"/>
    <tableColumn id="4" xr3:uid="{1D9D2DEF-1F04-044B-85E8-5D20B8052FD6}" name="Product ID"/>
    <tableColumn id="5" xr3:uid="{E0C2ACA2-0739-434E-8B3A-1B922281D4CB}" name="Quantity" dataDxfId="7"/>
    <tableColumn id="6" xr3:uid="{F03059B4-5718-164D-B334-8C15741B5CA8}" name="Customer Name" dataDxfId="6">
      <calculatedColumnFormula>_xlfn.XLOOKUP(C2,customers!$A$1:$A$1001,customers!$B$1:$B$1001,,0)</calculatedColumnFormula>
    </tableColumn>
    <tableColumn id="7" xr3:uid="{E04ECE0F-D494-0F42-9D36-B15B1FFB1CAA}" name="Email" dataDxfId="5">
      <calculatedColumnFormula>IF(_xlfn.XLOOKUP(C2,customers!$A$1:$A$1001,customers!$C$1:$C$1001,,0)=0,"",_xlfn.XLOOKUP(C2,customers!$A$1:$A$1001,customers!$C$1:$C$1001,,0))</calculatedColumnFormula>
    </tableColumn>
    <tableColumn id="8" xr3:uid="{F460A6B1-885E-AA43-9A10-F1E29F2DDBB7}" name="Country" dataDxfId="4">
      <calculatedColumnFormula>_xlfn.XLOOKUP(C2,customers!$A$1:$A$1001,customers!$G$1:$G$1001,,0)</calculatedColumnFormula>
    </tableColumn>
    <tableColumn id="9" xr3:uid="{B7CEAEFD-8C5B-0B46-BAE7-8B7088F8B494}" name="Coffee Type">
      <calculatedColumnFormula>INDEX(products!$A$1:$G$49,MATCH(orders!$D2,products!$A$1:$A$49,0),MATCH(orders!I$1,products!$A$1:$G$1,0))</calculatedColumnFormula>
    </tableColumn>
    <tableColumn id="10" xr3:uid="{CEBFC6DD-CE71-954B-B9BE-4B432E9C5595}" name="Roast Type">
      <calculatedColumnFormula>INDEX(products!$A$1:$G$49,MATCH(orders!$D2,products!$A$1:$A$49,0),MATCH(orders!J$1,products!$A$1:$G$1,0))</calculatedColumnFormula>
    </tableColumn>
    <tableColumn id="11" xr3:uid="{106E9682-8A0D-0E46-85B2-40E8836443BA}" name="Size" dataDxfId="3">
      <calculatedColumnFormula>INDEX(products!$A$1:$G$49,MATCH(orders!$D2,products!$A$1:$A$49,0),MATCH(orders!K$1,products!$A$1:$G$1,0))</calculatedColumnFormula>
    </tableColumn>
    <tableColumn id="12" xr3:uid="{CCA7E00F-F61E-EA44-8A21-7CCEC9150907}" name="Unit Price" dataDxfId="2">
      <calculatedColumnFormula>INDEX(products!$A$1:$G$49,MATCH(orders!$D2,products!$A$1:$A$49,0),MATCH(orders!L$1,products!$A$1:$G$1,0))</calculatedColumnFormula>
    </tableColumn>
    <tableColumn id="13" xr3:uid="{F429A5C6-6B8B-EF45-8610-DE68FE4CDCAB}" name="Sales" dataDxfId="1">
      <calculatedColumnFormula>L2*E2</calculatedColumnFormula>
    </tableColumn>
    <tableColumn id="14" xr3:uid="{F3E0EB39-2DA7-0D42-B712-B9B10EDF1589}" name="Coffee Type Name ">
      <calculatedColumnFormula>IF(I2="Rob","Robusta",IF(I2="Exc","Excelsa",IF(I2="Ara","Arabica", IF(I2="Lib","Liberica",""))))</calculatedColumnFormula>
    </tableColumn>
    <tableColumn id="15" xr3:uid="{9BDA8A88-F06E-C541-97C2-572FDA786312}" name="Roast Type Name">
      <calculatedColumnFormula>IF(J2="M","Medium", IF(J2="L","Light", IF(J2="D","Dark","")))</calculatedColumnFormula>
    </tableColumn>
    <tableColumn id="16" xr3:uid="{F7A4489A-065D-8945-B33E-D4D6C545746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05B0C-01B3-9B4E-A554-3FFA7F43326E}" sourceName="Order Date">
  <pivotTables>
    <pivotTable tabId="18" name="TotalSales"/>
    <pivotTable tabId="20" name="TotalSales"/>
    <pivotTable tabId="21" name="TotalSales"/>
  </pivotTables>
  <state minimalRefreshVersion="6" lastRefreshVersion="6" pivotCacheId="2011959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BF4A34-ED02-0A40-8687-FE46989478F6}"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AC9E-1A4F-C34F-8DC2-AC55F7E01D44}">
  <dimension ref="A3:B8"/>
  <sheetViews>
    <sheetView zoomScale="140" workbookViewId="0">
      <selection activeCell="B34" sqref="B3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7A9D-3C44-D24F-9704-71958D068989}">
  <dimension ref="A3:B6"/>
  <sheetViews>
    <sheetView zoomScale="140" workbookViewId="0">
      <selection activeCell="G19" sqref="G19"/>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80D21-8CA2-6840-8CD0-90CB15F5DD28}">
  <dimension ref="A3:F48"/>
  <sheetViews>
    <sheetView workbookViewId="0">
      <selection activeCell="AC23" sqref="AC23"/>
    </sheetView>
  </sheetViews>
  <sheetFormatPr baseColWidth="10" defaultRowHeight="15" x14ac:dyDescent="0.2"/>
  <cols>
    <col min="1" max="1" width="12.1640625" bestFit="1" customWidth="1"/>
    <col min="2" max="2" width="19.6640625" bestFit="1" customWidth="1"/>
    <col min="3" max="3" width="17.8320312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E915-1A0D-6F4B-925B-55DAA73E63CC}">
  <dimension ref="C1:Q46"/>
  <sheetViews>
    <sheetView showGridLines="0" tabSelected="1" zoomScale="119" workbookViewId="0">
      <selection activeCell="C48" sqref="C48"/>
    </sheetView>
  </sheetViews>
  <sheetFormatPr baseColWidth="10" defaultRowHeight="15" x14ac:dyDescent="0.2"/>
  <cols>
    <col min="1" max="1" width="1.83203125" customWidth="1"/>
    <col min="15" max="15" width="10.83203125" customWidth="1"/>
    <col min="16" max="16" width="1.1640625" customWidth="1"/>
    <col min="18" max="18" width="9.5" customWidth="1"/>
    <col min="19" max="19" width="1.1640625" customWidth="1"/>
    <col min="23" max="23" width="1.83203125" customWidth="1"/>
  </cols>
  <sheetData>
    <row r="1" ht="5" customHeight="1" x14ac:dyDescent="0.2"/>
    <row r="6" ht="6" customHeight="1" x14ac:dyDescent="0.2"/>
    <row r="11" ht="4" customHeight="1" x14ac:dyDescent="0.2"/>
    <row r="17" ht="4" customHeight="1" x14ac:dyDescent="0.2"/>
    <row r="43" spans="3:17" x14ac:dyDescent="0.2">
      <c r="C43" s="10" t="s">
        <v>6223</v>
      </c>
      <c r="Q43" t="s">
        <v>6221</v>
      </c>
    </row>
    <row r="46" spans="3:17" x14ac:dyDescent="0.2">
      <c r="C46"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33203125" customWidth="1"/>
    <col min="8" max="8" width="12.83203125" customWidth="1"/>
    <col min="9" max="9" width="12.5" customWidth="1"/>
    <col min="10" max="10" width="11.6640625" customWidth="1"/>
    <col min="11" max="11" width="7.1640625" customWidth="1"/>
    <col min="12" max="12" width="10.6640625" customWidth="1"/>
    <col min="13" max="13" width="7.33203125" customWidth="1"/>
    <col min="14" max="14" width="18.1640625" customWidth="1"/>
    <col min="15" max="15" width="16.83203125" customWidth="1"/>
    <col min="16" max="16" width="14.6640625"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 IF(I2="Lib","Liberica",""))))</f>
        <v>Robusta</v>
      </c>
      <c r="O2" t="str">
        <f>IF(J2="M","Medium", IF(J2="L","Light", 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 IF(I3="Lib","Liberica",""))))</f>
        <v>Excelsa</v>
      </c>
      <c r="O3" t="str">
        <f t="shared" ref="O3:O66" si="2">IF(J3="M","Medium", IF(J3="L","Light", 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 IF(I67="Lib","Liberica",""))))</f>
        <v>Robusta</v>
      </c>
      <c r="O67" t="str">
        <f t="shared" ref="O67:O130" si="5">IF(J67="M","Medium", IF(J67="L","Light", 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 IF(I131="Lib","Liberica",""))))</f>
        <v>Excelsa</v>
      </c>
      <c r="O131" t="str">
        <f t="shared" ref="O131:O194" si="8">IF(J131="M","Medium", IF(J131="L","Light", 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 IF(I195="Lib","Liberica",""))))</f>
        <v>Excelsa</v>
      </c>
      <c r="O195" t="str">
        <f t="shared" ref="O195:O258" si="11">IF(J195="M","Medium", IF(J195="L","Light", IF(J195="D","Dark","")))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 IF(I259="Lib","Liberica",""))))</f>
        <v>Excelsa</v>
      </c>
      <c r="O259" t="str">
        <f t="shared" ref="O259:O322" si="14">IF(J259="M","Medium", IF(J259="L","Light", 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 IF(I323="Lib","Liberica",""))))</f>
        <v>Arabica</v>
      </c>
      <c r="O323" t="str">
        <f t="shared" ref="O323:O386" si="17">IF(J323="M","Medium", IF(J323="L","Light", 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 IF(I387="Lib","Liberica",""))))</f>
        <v>Liberica</v>
      </c>
      <c r="O387" t="str">
        <f t="shared" ref="O387:O450" si="20">IF(J387="M","Medium", IF(J387="L","Light", 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 IF(I451="Lib","Liberica",""))))</f>
        <v>Robusta</v>
      </c>
      <c r="O451" t="str">
        <f t="shared" ref="O451:O514" si="23">IF(J451="M","Medium", IF(J451="L","Light", 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 IF(I515="Lib","Liberica",""))))</f>
        <v>Liberica</v>
      </c>
      <c r="O515" t="str">
        <f t="shared" ref="O515:O578" si="26">IF(J515="M","Medium", IF(J515="L","Light", IF(J515="D","Dark","")))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 IF(I579="Lib","Liberica",""))))</f>
        <v>Liberica</v>
      </c>
      <c r="O579" t="str">
        <f t="shared" ref="O579:O642" si="29">IF(J579="M","Medium", IF(J579="L","Light", 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 IF(I643="Lib","Liberica",""))))</f>
        <v>Robusta</v>
      </c>
      <c r="O643" t="str">
        <f t="shared" ref="O643:O706" si="32">IF(J643="M","Medium", IF(J643="L","Light", IF(J643="D","Dark","")))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 IF(I707="Lib","Liberica",""))))</f>
        <v>Excelsa</v>
      </c>
      <c r="O707" t="str">
        <f t="shared" ref="O707:O770" si="35">IF(J707="M","Medium", IF(J707="L","Light", IF(J707="D","Dark","")))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 IF(I771="Lib","Liberica",""))))</f>
        <v>Robusta</v>
      </c>
      <c r="O771" t="str">
        <f t="shared" ref="O771:O834" si="38">IF(J771="M","Medium", IF(J771="L","Light", 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 IF(I835="Lib","Liberica",""))))</f>
        <v>Robusta</v>
      </c>
      <c r="O835" t="str">
        <f t="shared" ref="O835:O898" si="41">IF(J835="M","Medium", IF(J835="L","Light", 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 IF(I899="Lib","Liberica",""))))</f>
        <v>Excelsa</v>
      </c>
      <c r="O899" t="str">
        <f t="shared" ref="O899:O962" si="44">IF(J899="M","Medium", IF(J899="L","Light", 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 IF(I963="Lib","Liberica",""))))</f>
        <v>Arabica</v>
      </c>
      <c r="O963" t="str">
        <f t="shared" ref="O963:O1001" si="47">IF(J963="M","Medium", IF(J963="L","Light", 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election activeCell="C1" sqref="C1:C100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CountryBarChart</vt:lpstr>
      <vt:lpstr>TotalSales </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Alizwamahlubi Snamava Mahamba</cp:lastModifiedBy>
  <cp:revision/>
  <dcterms:created xsi:type="dcterms:W3CDTF">2022-11-26T09:51:45Z</dcterms:created>
  <dcterms:modified xsi:type="dcterms:W3CDTF">2024-09-12T01:36:24Z</dcterms:modified>
  <cp:category/>
  <cp:contentStatus/>
</cp:coreProperties>
</file>