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8" windowWidth="11412" windowHeight="5808"/>
  </bookViews>
  <sheets>
    <sheet name="Sheet1" sheetId="6" r:id="rId1"/>
  </sheets>
  <calcPr calcId="124519"/>
</workbook>
</file>

<file path=xl/calcChain.xml><?xml version="1.0" encoding="utf-8"?>
<calcChain xmlns="http://schemas.openxmlformats.org/spreadsheetml/2006/main">
  <c r="G19" i="6"/>
  <c r="I10"/>
  <c r="N18"/>
  <c r="N17"/>
  <c r="M18"/>
  <c r="M17"/>
  <c r="L18"/>
  <c r="L17"/>
  <c r="N16"/>
  <c r="M16"/>
  <c r="G15"/>
  <c r="G16"/>
  <c r="I9"/>
  <c r="I8"/>
  <c r="I7"/>
  <c r="I6"/>
  <c r="I5"/>
  <c r="N10"/>
  <c r="O10"/>
  <c r="O11"/>
  <c r="O9"/>
  <c r="N9"/>
  <c r="M9"/>
</calcChain>
</file>

<file path=xl/sharedStrings.xml><?xml version="1.0" encoding="utf-8"?>
<sst xmlns="http://schemas.openxmlformats.org/spreadsheetml/2006/main" count="25" uniqueCount="17">
  <si>
    <t>N(50,9)</t>
  </si>
  <si>
    <t>U(40,60)</t>
  </si>
  <si>
    <t>N(40,16)</t>
  </si>
  <si>
    <t>U(10,20)</t>
  </si>
  <si>
    <t>x1</t>
  </si>
  <si>
    <t>x2</t>
  </si>
  <si>
    <t>x3</t>
  </si>
  <si>
    <t>x4</t>
  </si>
  <si>
    <t>w</t>
  </si>
  <si>
    <t>w11</t>
  </si>
  <si>
    <t>w12</t>
  </si>
  <si>
    <t>w13</t>
  </si>
  <si>
    <t>w14</t>
  </si>
  <si>
    <t>w22</t>
  </si>
  <si>
    <t>w33</t>
  </si>
  <si>
    <t>R^2 1.234</t>
  </si>
  <si>
    <t>r 12.34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</si>
</sst>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tabSelected="1" workbookViewId="0">
      <selection activeCell="B31" sqref="B31"/>
    </sheetView>
  </sheetViews>
  <sheetFormatPr defaultRowHeight="14.4"/>
  <sheetData>
    <row r="1" spans="1:20">
      <c r="A1" t="s">
        <v>0</v>
      </c>
      <c r="B1" t="s">
        <v>1</v>
      </c>
      <c r="C1" t="s">
        <v>2</v>
      </c>
      <c r="D1" t="s">
        <v>3</v>
      </c>
    </row>
    <row r="2" spans="1:20">
      <c r="A2" t="s">
        <v>4</v>
      </c>
      <c r="B2" t="s">
        <v>5</v>
      </c>
      <c r="C2" t="s">
        <v>6</v>
      </c>
      <c r="D2" t="s">
        <v>7</v>
      </c>
    </row>
    <row r="3" spans="1:20">
      <c r="A3">
        <v>49.099303522598348</v>
      </c>
      <c r="B3">
        <v>53.272499771111178</v>
      </c>
      <c r="C3">
        <v>41.216621967614628</v>
      </c>
      <c r="D3">
        <v>18.785363322855311</v>
      </c>
    </row>
    <row r="4" spans="1:20">
      <c r="A4">
        <v>46.166950495535275</v>
      </c>
      <c r="B4">
        <v>48.590960417493207</v>
      </c>
      <c r="C4">
        <v>37.707054717466235</v>
      </c>
      <c r="D4">
        <v>15.243385113071078</v>
      </c>
    </row>
    <row r="5" spans="1:20">
      <c r="A5">
        <v>50.732771923139808</v>
      </c>
      <c r="B5">
        <v>50.711386455885496</v>
      </c>
      <c r="C5">
        <v>34.068784872069955</v>
      </c>
      <c r="D5">
        <v>19.970397045808284</v>
      </c>
      <c r="H5" t="s">
        <v>8</v>
      </c>
      <c r="I5">
        <f>MDETERM(L9:O12)</f>
        <v>0.80886428960469681</v>
      </c>
    </row>
    <row r="6" spans="1:20">
      <c r="A6">
        <v>53.829420620604651</v>
      </c>
      <c r="B6">
        <v>49.292275765251624</v>
      </c>
      <c r="C6">
        <v>43.419718268560246</v>
      </c>
      <c r="D6">
        <v>14.496902371288186</v>
      </c>
      <c r="H6" t="s">
        <v>9</v>
      </c>
      <c r="I6">
        <f>MDETERM(M10:O12)</f>
        <v>0.87909775231567033</v>
      </c>
    </row>
    <row r="7" spans="1:20" ht="15" thickBot="1">
      <c r="A7">
        <v>53.595050657168031</v>
      </c>
      <c r="B7">
        <v>41.20914334543901</v>
      </c>
      <c r="C7">
        <v>40.540030669071712</v>
      </c>
      <c r="D7">
        <v>16.762901699880977</v>
      </c>
      <c r="H7" t="s">
        <v>10</v>
      </c>
      <c r="I7">
        <f>MDETERM(R8:T10)</f>
        <v>-0.15518507153097535</v>
      </c>
    </row>
    <row r="8" spans="1:20">
      <c r="A8">
        <v>55.199399311095476</v>
      </c>
      <c r="B8">
        <v>45.006866664632099</v>
      </c>
      <c r="C8">
        <v>37.331260601640679</v>
      </c>
      <c r="D8">
        <v>11.525315103610339</v>
      </c>
      <c r="H8" t="s">
        <v>11</v>
      </c>
      <c r="I8">
        <f>MDETERM(R13:T15)</f>
        <v>-4.5316578720298088E-2</v>
      </c>
      <c r="K8" s="3"/>
      <c r="L8" s="3" t="s">
        <v>4</v>
      </c>
      <c r="M8" s="3" t="s">
        <v>5</v>
      </c>
      <c r="N8" s="3" t="s">
        <v>6</v>
      </c>
      <c r="O8" s="3" t="s">
        <v>7</v>
      </c>
      <c r="R8" s="1">
        <v>-0.20457136662961642</v>
      </c>
      <c r="S8">
        <v>7.0361990782860082E-2</v>
      </c>
      <c r="T8">
        <v>-0.17949291972184325</v>
      </c>
    </row>
    <row r="9" spans="1:20">
      <c r="A9">
        <v>43.449237081222236</v>
      </c>
      <c r="B9">
        <v>57.379680776390884</v>
      </c>
      <c r="C9">
        <v>38.780813257326372</v>
      </c>
      <c r="D9">
        <v>10.266426587725455</v>
      </c>
      <c r="H9" t="s">
        <v>12</v>
      </c>
      <c r="I9">
        <f>MDETERM(R18:T20)</f>
        <v>0.15511320334328241</v>
      </c>
      <c r="K9" s="1" t="s">
        <v>4</v>
      </c>
      <c r="L9" s="1">
        <v>1</v>
      </c>
      <c r="M9" s="1">
        <f>L10</f>
        <v>-0.20457136662961642</v>
      </c>
      <c r="N9" s="1">
        <f>L11</f>
        <v>8.8006080074645998E-2</v>
      </c>
      <c r="O9" s="1">
        <f>L12</f>
        <v>0.22241115100595107</v>
      </c>
      <c r="R9" s="1">
        <v>8.8006080074645998E-2</v>
      </c>
      <c r="S9">
        <v>1</v>
      </c>
      <c r="T9">
        <v>0.27701380740001946</v>
      </c>
    </row>
    <row r="10" spans="1:20" ht="15" thickBot="1">
      <c r="A10">
        <v>49.297456270141993</v>
      </c>
      <c r="B10">
        <v>51.731315042573321</v>
      </c>
      <c r="C10">
        <v>41.173430064227432</v>
      </c>
      <c r="D10">
        <v>16.826380199591053</v>
      </c>
      <c r="H10" t="s">
        <v>13</v>
      </c>
      <c r="I10">
        <f>MDETERM(L16:N18)</f>
        <v>0.87689583840203111</v>
      </c>
      <c r="K10" s="1" t="s">
        <v>5</v>
      </c>
      <c r="L10" s="1">
        <v>-0.20457136662961642</v>
      </c>
      <c r="M10" s="1">
        <v>1</v>
      </c>
      <c r="N10" s="1">
        <f>M11</f>
        <v>7.0361990782860082E-2</v>
      </c>
      <c r="O10" s="1">
        <f>M12</f>
        <v>-0.17949291972184325</v>
      </c>
      <c r="R10" s="2">
        <v>0.22241115100595107</v>
      </c>
      <c r="S10">
        <v>0.27701380740001946</v>
      </c>
      <c r="T10">
        <v>1</v>
      </c>
    </row>
    <row r="11" spans="1:20">
      <c r="A11">
        <v>53.285067577962764</v>
      </c>
      <c r="B11">
        <v>55.98010193182165</v>
      </c>
      <c r="C11">
        <v>41.889402483357117</v>
      </c>
      <c r="D11">
        <v>18.186590166936245</v>
      </c>
      <c r="H11" t="s">
        <v>14</v>
      </c>
      <c r="K11" s="1" t="s">
        <v>6</v>
      </c>
      <c r="L11" s="1">
        <v>8.8006080074645998E-2</v>
      </c>
      <c r="M11" s="1">
        <v>7.0361990782860082E-2</v>
      </c>
      <c r="N11" s="1">
        <v>1</v>
      </c>
      <c r="O11" s="1">
        <f>N12</f>
        <v>0.27701380740001946</v>
      </c>
    </row>
    <row r="12" spans="1:20" ht="15" thickBot="1">
      <c r="A12">
        <v>46.739898051600903</v>
      </c>
      <c r="B12">
        <v>46.195867793816952</v>
      </c>
      <c r="C12">
        <v>43.126733645331115</v>
      </c>
      <c r="D12">
        <v>17.817926572466202</v>
      </c>
      <c r="K12" s="2" t="s">
        <v>7</v>
      </c>
      <c r="L12" s="2">
        <v>0.22241115100595107</v>
      </c>
      <c r="M12" s="2">
        <v>-0.17949291972184325</v>
      </c>
      <c r="N12" s="2">
        <v>0.27701380740001946</v>
      </c>
      <c r="O12" s="2">
        <v>1</v>
      </c>
    </row>
    <row r="13" spans="1:20">
      <c r="A13">
        <v>47.929387518524891</v>
      </c>
      <c r="B13">
        <v>42.040467543565171</v>
      </c>
      <c r="C13">
        <v>37.114355210214853</v>
      </c>
      <c r="D13">
        <v>12.294991912594989</v>
      </c>
      <c r="R13">
        <v>-0.20457136662961642</v>
      </c>
      <c r="S13">
        <v>1</v>
      </c>
      <c r="T13">
        <v>-0.17949291972184325</v>
      </c>
    </row>
    <row r="14" spans="1:20">
      <c r="A14">
        <v>44.928703017649241</v>
      </c>
      <c r="B14">
        <v>58.885464033936586</v>
      </c>
      <c r="C14">
        <v>35.722682797349989</v>
      </c>
      <c r="D14">
        <v>10.2279732657857</v>
      </c>
      <c r="R14">
        <v>8.8006080074645998E-2</v>
      </c>
      <c r="S14">
        <v>7.0361990782860082E-2</v>
      </c>
      <c r="T14">
        <v>0.27701380740001946</v>
      </c>
    </row>
    <row r="15" spans="1:20">
      <c r="A15">
        <v>44.459267327329144</v>
      </c>
      <c r="B15">
        <v>53.644825586718348</v>
      </c>
      <c r="C15">
        <v>40.285272108158097</v>
      </c>
      <c r="D15">
        <v>12.896206549272133</v>
      </c>
      <c r="F15" t="s">
        <v>15</v>
      </c>
      <c r="G15">
        <f>1-G16</f>
        <v>7.9892665549386788E-2</v>
      </c>
      <c r="R15">
        <v>0.22241115100595107</v>
      </c>
      <c r="S15">
        <v>-0.17949291972184325</v>
      </c>
      <c r="T15">
        <v>1</v>
      </c>
    </row>
    <row r="16" spans="1:20">
      <c r="A16">
        <v>47.067111507931259</v>
      </c>
      <c r="B16">
        <v>48.200933866389967</v>
      </c>
      <c r="C16">
        <v>44.02767000196036</v>
      </c>
      <c r="D16">
        <v>18.805810724204228</v>
      </c>
      <c r="G16">
        <f>I5/I6</f>
        <v>0.92010733445061321</v>
      </c>
      <c r="L16">
        <v>1</v>
      </c>
      <c r="M16">
        <f>N9</f>
        <v>8.8006080074645998E-2</v>
      </c>
      <c r="N16">
        <f>O9</f>
        <v>0.22241115100595107</v>
      </c>
    </row>
    <row r="17" spans="1:20">
      <c r="A17">
        <v>47.67947883810848</v>
      </c>
      <c r="B17">
        <v>53.879207739494007</v>
      </c>
      <c r="C17">
        <v>41.001326381810941</v>
      </c>
      <c r="D17">
        <v>14.390392773216956</v>
      </c>
      <c r="L17">
        <f>L11</f>
        <v>8.8006080074645998E-2</v>
      </c>
      <c r="M17">
        <f>N11</f>
        <v>1</v>
      </c>
      <c r="N17">
        <f>O11</f>
        <v>0.27701380740001946</v>
      </c>
    </row>
    <row r="18" spans="1:20">
      <c r="A18">
        <v>43.646206348785199</v>
      </c>
      <c r="B18">
        <v>41.258583330790124</v>
      </c>
      <c r="C18">
        <v>38.804833012400195</v>
      </c>
      <c r="D18">
        <v>17.537156285287026</v>
      </c>
      <c r="L18">
        <f>L12</f>
        <v>0.22241115100595107</v>
      </c>
      <c r="M18">
        <f>N12</f>
        <v>0.27701380740001946</v>
      </c>
      <c r="N18">
        <f>O12</f>
        <v>1</v>
      </c>
      <c r="R18">
        <v>-0.20457136662961642</v>
      </c>
      <c r="S18">
        <v>1</v>
      </c>
      <c r="T18">
        <v>7.0361990782860082E-2</v>
      </c>
    </row>
    <row r="19" spans="1:20">
      <c r="A19">
        <v>48.296225385274738</v>
      </c>
      <c r="B19">
        <v>58.524124881740775</v>
      </c>
      <c r="C19">
        <v>45.843539838679135</v>
      </c>
      <c r="D19">
        <v>13.876766258735923</v>
      </c>
      <c r="F19" t="s">
        <v>16</v>
      </c>
      <c r="G19">
        <f>(-I7)/(SQRT(I6*I10))</f>
        <v>0.17674915712179526</v>
      </c>
      <c r="R19">
        <v>8.8006080074645998E-2</v>
      </c>
      <c r="S19">
        <v>7.0361990782860082E-2</v>
      </c>
      <c r="T19">
        <v>1</v>
      </c>
    </row>
    <row r="20" spans="1:20">
      <c r="A20">
        <v>48.787857293791603</v>
      </c>
      <c r="B20">
        <v>40.573137607959225</v>
      </c>
      <c r="C20">
        <v>46.622831278946251</v>
      </c>
      <c r="D20">
        <v>16.067384868923003</v>
      </c>
      <c r="R20">
        <v>0.22241115100595107</v>
      </c>
      <c r="S20">
        <v>-0.17949291972184325</v>
      </c>
      <c r="T20">
        <v>0.27701380740001946</v>
      </c>
    </row>
    <row r="21" spans="1:20">
      <c r="A21">
        <v>50.40455915950588</v>
      </c>
      <c r="B21">
        <v>46.709189123203224</v>
      </c>
      <c r="C21">
        <v>38.526573108392768</v>
      </c>
      <c r="D21">
        <v>15.218665120395519</v>
      </c>
    </row>
    <row r="22" spans="1:20">
      <c r="A22">
        <v>48.903521145621198</v>
      </c>
      <c r="B22">
        <v>59.993896298104801</v>
      </c>
      <c r="C22">
        <v>44.304520189180039</v>
      </c>
      <c r="D22">
        <v>17.543565172276985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2024-05-12T15:00:27Z</dcterms:created>
  <dcterms:modified xsi:type="dcterms:W3CDTF">2024-05-13T20:29:35Z</dcterms:modified>
</cp:coreProperties>
</file>