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ce2vga\"/>
    </mc:Choice>
  </mc:AlternateContent>
  <bookViews>
    <workbookView xWindow="0" yWindow="0" windowWidth="24000" windowHeight="140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J18" i="1"/>
  <c r="J17" i="1"/>
  <c r="E8" i="1"/>
  <c r="G6" i="1"/>
  <c r="E6" i="1"/>
  <c r="J19" i="1" l="1"/>
  <c r="J21" i="1" s="1"/>
</calcChain>
</file>

<file path=xl/sharedStrings.xml><?xml version="1.0" encoding="utf-8"?>
<sst xmlns="http://schemas.openxmlformats.org/spreadsheetml/2006/main" count="76" uniqueCount="71">
  <si>
    <t>SRAM</t>
  </si>
  <si>
    <t>VGA</t>
  </si>
  <si>
    <t>GND</t>
  </si>
  <si>
    <t>3.3V</t>
  </si>
  <si>
    <t>5V</t>
  </si>
  <si>
    <t>LED1</t>
  </si>
  <si>
    <t>LED2</t>
  </si>
  <si>
    <t>LED3</t>
  </si>
  <si>
    <t>LED4</t>
  </si>
  <si>
    <t>SRAM_ADDR[0]</t>
  </si>
  <si>
    <t>SRAM_ADDR[1]</t>
  </si>
  <si>
    <t>SRAM_ADDR[2]</t>
  </si>
  <si>
    <t>SRAM_ADDR[3]</t>
  </si>
  <si>
    <t>SRAM_ADDR[4]</t>
  </si>
  <si>
    <t>SRAM_ADDR[5]</t>
  </si>
  <si>
    <t>SRAM_ADDR[6]</t>
  </si>
  <si>
    <t>SRAM_ADDR[7]</t>
  </si>
  <si>
    <t>SRAM_ADDR[8]</t>
  </si>
  <si>
    <t>SRAM_ADDR[9]</t>
  </si>
  <si>
    <t>SRAM_ADDR[10]</t>
  </si>
  <si>
    <t>SRAM_ADDR[11]</t>
  </si>
  <si>
    <t>SRAM_ADDR[12]</t>
  </si>
  <si>
    <t>SRAM_ADDR[13]</t>
  </si>
  <si>
    <t>SRAM_ADDR[14]</t>
  </si>
  <si>
    <t>SRAM_ADDR[15]</t>
  </si>
  <si>
    <t>SRAM_ADDR[16]</t>
  </si>
  <si>
    <t>SRAM_ADDR[17]</t>
  </si>
  <si>
    <t>SRAM_CE</t>
  </si>
  <si>
    <t>SRAM_DQ[0]</t>
  </si>
  <si>
    <t>SRAM_DQ[1]</t>
  </si>
  <si>
    <t>SRAM_DQ[2]</t>
  </si>
  <si>
    <t>SRAM_DQ[3]</t>
  </si>
  <si>
    <t>SRAM_DQ[4]</t>
  </si>
  <si>
    <t>SRAM_DQ[5]</t>
  </si>
  <si>
    <t>SRAM_DQ[6]</t>
  </si>
  <si>
    <t>SRAM_DQ[7]</t>
  </si>
  <si>
    <t>SRAM_DQ[8]</t>
  </si>
  <si>
    <t>SRAM_DQ[9]</t>
  </si>
  <si>
    <t>SRAM_DQ[10]</t>
  </si>
  <si>
    <t>SRAM_DQ[11]</t>
  </si>
  <si>
    <t>SRAM_DQ[12]</t>
  </si>
  <si>
    <t>SRAM_DQ[13]</t>
  </si>
  <si>
    <t>SRAM_DQ[14]</t>
  </si>
  <si>
    <t>SRAM_DQ[15]</t>
  </si>
  <si>
    <t>SRAM_LB</t>
  </si>
  <si>
    <t>SRAM_OE</t>
  </si>
  <si>
    <t>SRAM_UB</t>
  </si>
  <si>
    <t>SRAM_WE</t>
  </si>
  <si>
    <t>PR</t>
  </si>
  <si>
    <t>SR</t>
  </si>
  <si>
    <t>PG</t>
  </si>
  <si>
    <t>SG</t>
  </si>
  <si>
    <t>PB</t>
  </si>
  <si>
    <t>SB</t>
  </si>
  <si>
    <t>H</t>
  </si>
  <si>
    <t>V</t>
  </si>
  <si>
    <t>R0</t>
  </si>
  <si>
    <t>R1</t>
  </si>
  <si>
    <t>R2</t>
  </si>
  <si>
    <t>G0</t>
  </si>
  <si>
    <t>G1</t>
  </si>
  <si>
    <t>G2</t>
  </si>
  <si>
    <t>B0</t>
  </si>
  <si>
    <t>B1</t>
  </si>
  <si>
    <t>B2</t>
  </si>
  <si>
    <t>HSYNC</t>
  </si>
  <si>
    <t>VSYNC</t>
  </si>
  <si>
    <t>SW0</t>
  </si>
  <si>
    <t>SW1</t>
  </si>
  <si>
    <t>SW2</t>
  </si>
  <si>
    <t>SW3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</si>
</sst>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25</xdr:row>
      <xdr:rowOff>181112</xdr:rowOff>
    </xdr:from>
    <xdr:to>
      <xdr:col>8</xdr:col>
      <xdr:colOff>352424</xdr:colOff>
      <xdr:row>41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DC32E-2CD1-406C-97F3-51256EB2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299" y="4943612"/>
          <a:ext cx="5476875" cy="3000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31"/>
  <sheetViews>
    <sheetView workbookViewId="0">
      <selection activeCell="G17" sqref="G17:J19"/>
    </sheetView>
  </sheetViews>
  <sheetFormatPr defaultRowHeight="15" x14ac:dyDescent="0.25"/>
  <cols>
    <col min="5" max="5" width="14.140625" customWidth="1"/>
  </cols>
  <sheetData>
    <row r="6" spans="3:7" x14ac:dyDescent="0.25">
      <c r="C6">
        <v>2</v>
      </c>
      <c r="D6">
        <v>18</v>
      </c>
      <c r="E6">
        <f>POWER(C6,D6)</f>
        <v>262144</v>
      </c>
      <c r="F6">
        <v>512</v>
      </c>
      <c r="G6">
        <f>E6/F6</f>
        <v>512</v>
      </c>
    </row>
    <row r="8" spans="3:7" x14ac:dyDescent="0.25">
      <c r="C8">
        <v>2</v>
      </c>
      <c r="D8">
        <v>9</v>
      </c>
      <c r="E8">
        <f>POWER(C8,D8)</f>
        <v>512</v>
      </c>
    </row>
    <row r="11" spans="3:7" x14ac:dyDescent="0.25">
      <c r="E11">
        <v>512</v>
      </c>
    </row>
    <row r="17" spans="6:10" x14ac:dyDescent="0.25">
      <c r="G17">
        <v>3</v>
      </c>
      <c r="H17">
        <v>75</v>
      </c>
      <c r="I17">
        <v>500</v>
      </c>
      <c r="J17">
        <f>G17*(H17/(H17+I17))</f>
        <v>0.39130434782608692</v>
      </c>
    </row>
    <row r="18" spans="6:10" x14ac:dyDescent="0.25">
      <c r="G18">
        <v>3</v>
      </c>
      <c r="H18">
        <v>75</v>
      </c>
      <c r="I18">
        <v>1000</v>
      </c>
      <c r="J18">
        <f>G18*(H18/(H18+I18))</f>
        <v>0.20930232558139533</v>
      </c>
    </row>
    <row r="19" spans="6:10" x14ac:dyDescent="0.25">
      <c r="G19">
        <v>3</v>
      </c>
      <c r="H19">
        <v>75</v>
      </c>
      <c r="I19">
        <v>2000</v>
      </c>
      <c r="J19">
        <f>G19*(H19/(H19+I19))</f>
        <v>0.10843373493975902</v>
      </c>
    </row>
    <row r="21" spans="6:10" x14ac:dyDescent="0.25">
      <c r="J21">
        <f>SUM(J17:J20)</f>
        <v>0.70904040834724125</v>
      </c>
    </row>
    <row r="28" spans="6:10" x14ac:dyDescent="0.25">
      <c r="F28">
        <v>39</v>
      </c>
      <c r="G28" t="s">
        <v>0</v>
      </c>
    </row>
    <row r="29" spans="6:10" x14ac:dyDescent="0.25">
      <c r="F29">
        <v>11</v>
      </c>
      <c r="G29" t="s">
        <v>1</v>
      </c>
    </row>
    <row r="31" spans="6:10" x14ac:dyDescent="0.25">
      <c r="F31">
        <f>F29+F28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abSelected="1" workbookViewId="0">
      <selection activeCell="I21" sqref="I21"/>
    </sheetView>
  </sheetViews>
  <sheetFormatPr defaultRowHeight="15" x14ac:dyDescent="0.25"/>
  <cols>
    <col min="1" max="1" width="18.28515625" customWidth="1"/>
    <col min="2" max="3" width="9.140625" style="1"/>
    <col min="4" max="4" width="18.42578125" customWidth="1"/>
    <col min="5" max="5" width="4.140625" customWidth="1"/>
    <col min="6" max="6" width="18.28515625" customWidth="1"/>
    <col min="7" max="8" width="9.140625" style="1"/>
    <col min="9" max="9" width="18.42578125" customWidth="1"/>
  </cols>
  <sheetData>
    <row r="2" spans="1:11" x14ac:dyDescent="0.25">
      <c r="A2" s="4"/>
      <c r="B2" s="1" t="s">
        <v>2</v>
      </c>
      <c r="C2" s="1" t="s">
        <v>3</v>
      </c>
      <c r="D2" s="2"/>
      <c r="F2" s="2"/>
      <c r="G2" s="1" t="s">
        <v>3</v>
      </c>
      <c r="H2" s="1" t="s">
        <v>2</v>
      </c>
      <c r="I2" s="4"/>
      <c r="J2" t="s">
        <v>46</v>
      </c>
      <c r="K2" t="s">
        <v>44</v>
      </c>
    </row>
    <row r="3" spans="1:11" x14ac:dyDescent="0.25">
      <c r="A3" t="s">
        <v>9</v>
      </c>
      <c r="B3" s="1">
        <v>59</v>
      </c>
      <c r="C3" s="1">
        <v>60</v>
      </c>
      <c r="D3" t="s">
        <v>47</v>
      </c>
      <c r="F3" t="s">
        <v>48</v>
      </c>
      <c r="G3" s="1">
        <v>55</v>
      </c>
      <c r="H3" s="1">
        <v>58</v>
      </c>
      <c r="I3" t="s">
        <v>67</v>
      </c>
    </row>
    <row r="4" spans="1:11" x14ac:dyDescent="0.25">
      <c r="A4" t="s">
        <v>10</v>
      </c>
      <c r="B4" s="1">
        <v>64</v>
      </c>
      <c r="C4" s="1">
        <v>65</v>
      </c>
      <c r="D4" t="s">
        <v>28</v>
      </c>
      <c r="F4" t="s">
        <v>49</v>
      </c>
      <c r="G4" s="1">
        <v>53</v>
      </c>
      <c r="H4" s="1">
        <v>54</v>
      </c>
      <c r="I4" t="s">
        <v>68</v>
      </c>
    </row>
    <row r="5" spans="1:11" x14ac:dyDescent="0.25">
      <c r="A5" t="s">
        <v>11</v>
      </c>
      <c r="B5" s="1">
        <v>66</v>
      </c>
      <c r="C5" s="1">
        <v>67</v>
      </c>
      <c r="D5" t="s">
        <v>29</v>
      </c>
      <c r="F5" t="s">
        <v>50</v>
      </c>
      <c r="G5" s="1">
        <v>51</v>
      </c>
      <c r="H5" s="1">
        <v>52</v>
      </c>
      <c r="I5" t="s">
        <v>69</v>
      </c>
    </row>
    <row r="6" spans="1:11" x14ac:dyDescent="0.25">
      <c r="A6" t="s">
        <v>12</v>
      </c>
      <c r="B6" s="1">
        <v>68</v>
      </c>
      <c r="C6" s="1">
        <v>69</v>
      </c>
      <c r="D6" t="s">
        <v>30</v>
      </c>
      <c r="F6" t="s">
        <v>51</v>
      </c>
      <c r="G6" s="1">
        <v>49</v>
      </c>
      <c r="H6" s="1">
        <v>50</v>
      </c>
      <c r="I6" t="s">
        <v>70</v>
      </c>
    </row>
    <row r="7" spans="1:11" x14ac:dyDescent="0.25">
      <c r="A7" t="s">
        <v>13</v>
      </c>
      <c r="B7" s="1">
        <v>70</v>
      </c>
      <c r="C7" s="1">
        <v>71</v>
      </c>
      <c r="D7" t="s">
        <v>31</v>
      </c>
      <c r="F7" t="s">
        <v>52</v>
      </c>
      <c r="G7" s="1">
        <v>44</v>
      </c>
      <c r="H7" s="1">
        <v>46</v>
      </c>
    </row>
    <row r="8" spans="1:11" x14ac:dyDescent="0.25">
      <c r="A8" t="s">
        <v>14</v>
      </c>
      <c r="B8" s="1">
        <v>72</v>
      </c>
      <c r="C8" s="1">
        <v>73</v>
      </c>
      <c r="D8" t="s">
        <v>32</v>
      </c>
      <c r="F8" t="s">
        <v>53</v>
      </c>
      <c r="G8" s="1">
        <v>42</v>
      </c>
      <c r="H8" s="1">
        <v>43</v>
      </c>
    </row>
    <row r="9" spans="1:11" x14ac:dyDescent="0.25">
      <c r="A9" t="s">
        <v>15</v>
      </c>
      <c r="B9" s="1">
        <v>74</v>
      </c>
      <c r="C9" s="1">
        <v>75</v>
      </c>
      <c r="D9" t="s">
        <v>33</v>
      </c>
      <c r="F9" t="s">
        <v>54</v>
      </c>
      <c r="G9" s="1">
        <v>38</v>
      </c>
      <c r="H9" s="1">
        <v>39</v>
      </c>
    </row>
    <row r="10" spans="1:11" x14ac:dyDescent="0.25">
      <c r="A10" t="s">
        <v>16</v>
      </c>
      <c r="B10" s="1">
        <v>76</v>
      </c>
      <c r="C10" s="1">
        <v>77</v>
      </c>
      <c r="D10" t="s">
        <v>34</v>
      </c>
      <c r="F10" t="s">
        <v>55</v>
      </c>
      <c r="G10" s="1">
        <v>33</v>
      </c>
      <c r="H10" s="1">
        <v>34</v>
      </c>
    </row>
    <row r="11" spans="1:11" x14ac:dyDescent="0.25">
      <c r="A11" t="s">
        <v>17</v>
      </c>
      <c r="B11" s="1">
        <v>80</v>
      </c>
      <c r="C11" s="1">
        <v>83</v>
      </c>
      <c r="D11" t="s">
        <v>35</v>
      </c>
      <c r="G11" s="1">
        <v>31</v>
      </c>
      <c r="H11" s="1">
        <v>32</v>
      </c>
    </row>
    <row r="12" spans="1:11" x14ac:dyDescent="0.25">
      <c r="A12" t="s">
        <v>18</v>
      </c>
      <c r="B12" s="1">
        <v>84</v>
      </c>
      <c r="C12" s="1">
        <v>85</v>
      </c>
      <c r="D12" t="s">
        <v>36</v>
      </c>
      <c r="G12" s="1">
        <v>28</v>
      </c>
      <c r="H12" s="1">
        <v>30</v>
      </c>
    </row>
    <row r="13" spans="1:11" x14ac:dyDescent="0.25">
      <c r="A13" s="4"/>
      <c r="B13" s="1" t="s">
        <v>2</v>
      </c>
      <c r="C13" s="1" t="s">
        <v>4</v>
      </c>
      <c r="D13" s="3"/>
      <c r="F13" s="3"/>
      <c r="G13" s="1" t="s">
        <v>4</v>
      </c>
      <c r="H13" s="1" t="s">
        <v>2</v>
      </c>
      <c r="I13" s="4"/>
    </row>
    <row r="14" spans="1:11" x14ac:dyDescent="0.25">
      <c r="A14" t="s">
        <v>19</v>
      </c>
      <c r="B14" s="1">
        <v>86</v>
      </c>
      <c r="C14" s="1">
        <v>87</v>
      </c>
      <c r="D14" t="s">
        <v>37</v>
      </c>
      <c r="F14" t="s">
        <v>7</v>
      </c>
      <c r="G14" s="1">
        <v>10</v>
      </c>
      <c r="H14" s="1">
        <v>11</v>
      </c>
      <c r="I14" t="s">
        <v>8</v>
      </c>
    </row>
    <row r="15" spans="1:11" x14ac:dyDescent="0.25">
      <c r="A15" t="s">
        <v>20</v>
      </c>
      <c r="B15" s="1">
        <v>98</v>
      </c>
      <c r="C15" s="1">
        <v>99</v>
      </c>
      <c r="D15" t="s">
        <v>38</v>
      </c>
      <c r="F15" t="s">
        <v>5</v>
      </c>
      <c r="G15" s="1">
        <v>3</v>
      </c>
      <c r="H15" s="1">
        <v>7</v>
      </c>
      <c r="I15" t="s">
        <v>6</v>
      </c>
    </row>
    <row r="16" spans="1:11" x14ac:dyDescent="0.25">
      <c r="A16" t="s">
        <v>21</v>
      </c>
      <c r="B16" s="1">
        <v>100</v>
      </c>
      <c r="C16" s="1">
        <v>101</v>
      </c>
      <c r="D16" t="s">
        <v>39</v>
      </c>
      <c r="F16" t="s">
        <v>56</v>
      </c>
      <c r="G16" s="1">
        <v>1</v>
      </c>
      <c r="H16" s="1">
        <v>2</v>
      </c>
      <c r="I16" t="s">
        <v>58</v>
      </c>
    </row>
    <row r="17" spans="1:9" x14ac:dyDescent="0.25">
      <c r="A17" t="s">
        <v>22</v>
      </c>
      <c r="B17" s="1">
        <v>103</v>
      </c>
      <c r="C17" s="1">
        <v>104</v>
      </c>
      <c r="D17" t="s">
        <v>40</v>
      </c>
      <c r="F17" t="s">
        <v>57</v>
      </c>
      <c r="G17" s="1">
        <v>143</v>
      </c>
      <c r="H17" s="1">
        <v>144</v>
      </c>
      <c r="I17" t="s">
        <v>61</v>
      </c>
    </row>
    <row r="18" spans="1:9" x14ac:dyDescent="0.25">
      <c r="A18" t="s">
        <v>23</v>
      </c>
      <c r="B18" s="1">
        <v>105</v>
      </c>
      <c r="C18" s="1">
        <v>106</v>
      </c>
      <c r="D18" t="s">
        <v>41</v>
      </c>
      <c r="F18" t="s">
        <v>59</v>
      </c>
      <c r="G18" s="1">
        <v>141</v>
      </c>
      <c r="H18" s="1">
        <v>142</v>
      </c>
      <c r="I18" t="s">
        <v>64</v>
      </c>
    </row>
    <row r="19" spans="1:9" x14ac:dyDescent="0.25">
      <c r="A19" t="s">
        <v>24</v>
      </c>
      <c r="B19" s="1">
        <v>110</v>
      </c>
      <c r="C19" s="1">
        <v>111</v>
      </c>
      <c r="D19" t="s">
        <v>42</v>
      </c>
      <c r="F19" t="s">
        <v>60</v>
      </c>
      <c r="G19" s="1">
        <v>137</v>
      </c>
      <c r="H19" s="1">
        <v>138</v>
      </c>
    </row>
    <row r="20" spans="1:9" x14ac:dyDescent="0.25">
      <c r="A20" t="s">
        <v>25</v>
      </c>
      <c r="B20" s="1">
        <v>112</v>
      </c>
      <c r="C20" s="1">
        <v>113</v>
      </c>
      <c r="D20" t="s">
        <v>43</v>
      </c>
      <c r="F20" t="s">
        <v>62</v>
      </c>
      <c r="G20" s="1">
        <v>135</v>
      </c>
      <c r="H20" s="1">
        <v>136</v>
      </c>
    </row>
    <row r="21" spans="1:9" x14ac:dyDescent="0.25">
      <c r="A21" t="s">
        <v>26</v>
      </c>
      <c r="B21" s="1">
        <v>114</v>
      </c>
      <c r="C21" s="1">
        <v>115</v>
      </c>
      <c r="F21" t="s">
        <v>63</v>
      </c>
      <c r="G21" s="1">
        <v>132</v>
      </c>
      <c r="H21" s="1">
        <v>133</v>
      </c>
    </row>
    <row r="22" spans="1:9" x14ac:dyDescent="0.25">
      <c r="A22" t="s">
        <v>27</v>
      </c>
      <c r="B22" s="1">
        <v>119</v>
      </c>
      <c r="C22" s="1">
        <v>120</v>
      </c>
      <c r="F22" t="s">
        <v>65</v>
      </c>
      <c r="G22" s="1">
        <v>128</v>
      </c>
      <c r="H22" s="1">
        <v>129</v>
      </c>
    </row>
    <row r="23" spans="1:9" x14ac:dyDescent="0.25">
      <c r="A23" t="s">
        <v>45</v>
      </c>
      <c r="B23" s="1">
        <v>121</v>
      </c>
      <c r="C23" s="1">
        <v>124</v>
      </c>
      <c r="F23" t="s">
        <v>66</v>
      </c>
      <c r="G23" s="1">
        <v>126</v>
      </c>
      <c r="H23" s="1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2017-09-05T04:29:16Z</dcterms:created>
  <dcterms:modified xsi:type="dcterms:W3CDTF">2017-09-05T07:28:53Z</dcterms:modified>
</cp:coreProperties>
</file>