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D2C8F2E3-197E-4739-A8BB-26E2C43673DA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<sst xmlns="http://schemas.openxmlformats.org/spreadsheetml/2006/main" count="189" uniqueCount="44">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</sst>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43498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39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39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39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39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39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39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39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26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43506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3" t="s">
        <v>16</v>
      </c>
      <c r="H7" s="61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4"/>
      <c r="H8" s="66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4"/>
      <c r="H9" s="66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4"/>
      <c r="H11" s="66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5"/>
      <c r="H12" s="62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8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39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3" t="s">
        <v>16</v>
      </c>
      <c r="H15" s="61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5"/>
      <c r="H16" s="62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3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43514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3" t="s">
        <v>16</v>
      </c>
      <c r="H8" s="61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4"/>
      <c r="H9" s="66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4"/>
      <c r="H10" s="66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4"/>
      <c r="H11" s="66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4"/>
      <c r="H12" s="66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8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9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8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43521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8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8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8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8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3" t="s">
        <v>16</v>
      </c>
      <c r="H12" s="61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4"/>
      <c r="H13" s="66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4"/>
      <c r="H14" s="66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5"/>
      <c r="H15" s="62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8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43527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8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8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8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8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8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3" t="s">
        <v>16</v>
      </c>
      <c r="H12" s="63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4"/>
      <c r="H13" s="64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4"/>
      <c r="H14" s="64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4"/>
      <c r="H15" s="64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8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39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43534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8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8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8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8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8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39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39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3" t="s">
        <v>24</v>
      </c>
      <c r="H14" s="67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5"/>
      <c r="H15" s="68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8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E16" sqref="E16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2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.75" thickBot="1" x14ac:dyDescent="0.3">
      <c r="A4" s="59" t="s">
        <v>1</v>
      </c>
      <c r="B4" s="60"/>
      <c r="C4" s="53" t="s">
        <v>15</v>
      </c>
      <c r="D4" s="53"/>
      <c r="E4" s="53"/>
      <c r="F4" s="12" t="s">
        <v>2</v>
      </c>
      <c r="G4" s="54">
        <v>43542</v>
      </c>
      <c r="H4" s="54"/>
      <c r="I4" s="54"/>
      <c r="J4" s="55"/>
    </row>
    <row r="5" spans="1:10" ht="15.75" thickBot="1" x14ac:dyDescent="0.3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3" customFormat="1" ht="30.75" thickBot="1" x14ac:dyDescent="0.3">
      <c r="A6" s="42" t="s">
        <v>3</v>
      </c>
      <c r="B6" s="43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8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8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3" t="s">
        <v>40</v>
      </c>
      <c r="H10" s="67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5"/>
      <c r="H11" s="68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3" t="s">
        <v>16</v>
      </c>
      <c r="H12" s="67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5"/>
      <c r="H13" s="68"/>
      <c r="I13" s="6" t="s">
        <v>20</v>
      </c>
      <c r="J13" s="10"/>
    </row>
    <row r="14" spans="1:10" x14ac:dyDescent="0.25">
      <c r="A14" s="9">
        <v>8</v>
      </c>
      <c r="B14" s="7"/>
      <c r="C14" s="8">
        <v>0.97916666666666663</v>
      </c>
      <c r="D14" s="8">
        <v>0.99930555555555556</v>
      </c>
      <c r="E14" s="6"/>
      <c r="F14" s="5">
        <f t="shared" si="0"/>
        <v>29.000000000000057</v>
      </c>
      <c r="G14" s="63" t="s">
        <v>16</v>
      </c>
      <c r="H14" s="67" t="s">
        <v>43</v>
      </c>
      <c r="I14" s="6"/>
      <c r="J14" s="10"/>
    </row>
    <row r="15" spans="1:10" ht="14.45" customHeight="1" x14ac:dyDescent="0.25">
      <c r="A15" s="9">
        <v>9</v>
      </c>
      <c r="B15" s="7"/>
      <c r="C15" s="8">
        <v>0</v>
      </c>
      <c r="D15" s="8">
        <v>5.2777777777777778E-2</v>
      </c>
      <c r="E15" s="6">
        <v>10</v>
      </c>
      <c r="F15" s="5">
        <f>(D15-C15)*24*60 - E15</f>
        <v>66</v>
      </c>
      <c r="G15" s="64"/>
      <c r="H15" s="69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5"/>
      <c r="H16" s="68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9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1"/>
      <c r="H18" s="32"/>
      <c r="I18" s="26"/>
      <c r="J18" s="27"/>
    </row>
    <row r="19" spans="1:10" ht="15.75" thickBot="1" x14ac:dyDescent="0.3">
      <c r="A19" s="44" t="s">
        <v>14</v>
      </c>
      <c r="B19" s="45"/>
      <c r="C19" s="45"/>
      <c r="D19" s="45"/>
      <c r="E19" s="46"/>
      <c r="F19" s="30">
        <f>SUM(F7:F18)</f>
        <v>530.00000000000023</v>
      </c>
      <c r="G19" s="28"/>
      <c r="H19" s="37"/>
      <c r="I19" s="28"/>
      <c r="J19" s="29"/>
    </row>
  </sheetData>
  <mergeCells count="13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  <mergeCell ref="G14:G16"/>
    <mergeCell ref="H14:H1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 1</vt:lpstr>
      <vt:lpstr>Week 2</vt:lpstr>
      <vt:lpstr>Week 3</vt:lpstr>
      <vt:lpstr>Week 4</vt:lpstr>
      <vt:lpstr>Week 5</vt:lpstr>
      <vt:lpstr>Week 6</vt:lpstr>
      <vt:lpstr>Week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2019-03-17T23:15:35Z</dcterms:modified>
  <cp:category/>
  <cp:contentStatus/>
</cp:coreProperties>
</file>