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мова" sheetId="1" r:id="rId4"/>
    <sheet state="visible" name="data" sheetId="2" r:id="rId5"/>
    <sheet state="visible" name="add" sheetId="3" r:id="rId6"/>
    <sheet state="visible" name="перевірка дублікатів" sheetId="4" r:id="rId7"/>
    <sheet state="visible" name="data+add" sheetId="5" r:id="rId8"/>
    <sheet state="visible" name="бонус1" sheetId="6" r:id="rId9"/>
    <sheet state="visible" name="бонус2" sheetId="7" r:id="rId10"/>
  </sheets>
  <definedNames>
    <definedName localSheetId="1" name="us_500">data!$A$1:$L$501</definedName>
    <definedName localSheetId="2" name="us_500">add!$A$1:$E$167</definedName>
    <definedName hidden="1" localSheetId="1" name="_xlnm._FilterDatabase">data!$R$1:$T$487</definedName>
    <definedName hidden="1" localSheetId="2" name="_xlnm._FilterDatabase">add!$A$1:$E$167</definedName>
    <definedName hidden="1" localSheetId="2" name="Z_79D8AF8D_23AF_4EF5_A8DD_8B995D4DB129_.wvu.FilterData">add!$M$1:$O$153</definedName>
  </definedNames>
  <calcPr/>
  <customWorkbookViews>
    <customWorkbookView activeSheetId="0" maximized="1" windowHeight="0" windowWidth="0" guid="{79D8AF8D-23AF-4EF5-A8DD-8B995D4DB129}" name="Фільтр 1"/>
  </customWorkbookViews>
  <pivotCaches>
    <pivotCache cacheId="0" r:id="rId11"/>
    <pivotCache cacheId="1" r:id="rId12"/>
    <pivotCache cacheId="2" r:id="rId13"/>
    <pivotCache cacheId="3" r:id="rId14"/>
  </pivotCaches>
  <extLst>
    <ext uri="GoogleSheetsCustomDataVersion2">
      <go:sheetsCustomData xmlns:go="http://customooxmlschemas.google.com/" r:id="rId15" roundtripDataChecksum="YGAYztFDKMJ67G8XgOGWyebOjq4OE+zvhWira93K7DY="/>
    </ext>
  </extLst>
</workbook>
</file>

<file path=xl/sharedStrings.xml><?xml version="1.0" encoding="utf-8"?>
<sst xmlns="http://schemas.openxmlformats.org/spreadsheetml/2006/main" count="7174" uniqueCount="4561">
  <si>
    <t>Прохання реалізувати задачу, виключно відносно excel. В файлі два листи, виходячи з цих даних, необхідно обрахувати (на відповідних закладках): </t>
  </si>
  <si>
    <t>1. Скільки людей проживає в штаті</t>
  </si>
  <si>
    <t>2. Скільки з них з однаковим ім'ям</t>
  </si>
  <si>
    <t>3. У кого рівень доходу впав більше ніж на 50%.</t>
  </si>
  <si>
    <t>4. В яких штатах найбільший приріст по доходу</t>
  </si>
  <si>
    <t xml:space="preserve">   5. Скільки поштових адрес знаходяться на gmail, yahoo, hotmail, cox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</si>
  <si>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</si>
  <si>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</si>
  <si>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</si>
  <si>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</si>
  <si>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</si>
  <si>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</si>
  <si>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</si>
  <si>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</si>
  <si>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</si>
  <si>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</si>
  <si>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</si>
  <si>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</si>
  <si>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Ел.пошта</t>
  </si>
  <si>
    <t>Питання 1. Скільки людей проживає в штаті?</t>
  </si>
  <si>
    <t>Питання 2. Скільки людей з однаковим ім`ям?</t>
  </si>
  <si>
    <t>Питання 5. Скільки поштових адрес знаходяться на gmail, yahoo, hotmail, cox?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</si>
  <si>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</si>
  <si>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</si>
  <si>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</si>
  <si>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</si>
  <si>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</si>
  <si>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</si>
  <si>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</si>
  <si>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</si>
  <si>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</si>
  <si>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</si>
  <si>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</si>
  <si>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COUNTA з state</t>
  </si>
  <si>
    <t>COUNTA з first_name</t>
  </si>
  <si>
    <t>К-ть людей з однаковим ім`ям</t>
  </si>
  <si>
    <t>Gmail</t>
  </si>
  <si>
    <t>Yahoo</t>
  </si>
  <si>
    <t>Hotmail</t>
  </si>
  <si>
    <t>Cox</t>
  </si>
  <si>
    <t>Adelina</t>
  </si>
  <si>
    <t>Nabours</t>
  </si>
  <si>
    <t>Courtyard By Marriott</t>
  </si>
  <si>
    <t>80 Pittsford Victor Rd #9</t>
  </si>
  <si>
    <t>Cleveland</t>
  </si>
  <si>
    <t>Cuyahoga</t>
  </si>
  <si>
    <t>OH</t>
  </si>
  <si>
    <t>216-230-4892</t>
  </si>
  <si>
    <t>216-937-5320</t>
  </si>
  <si>
    <t>adelina_nabours@gmail.com</t>
  </si>
  <si>
    <t>http://www.courtyardbymarriott.com</t>
  </si>
  <si>
    <t>AK</t>
  </si>
  <si>
    <t>Adell</t>
  </si>
  <si>
    <t>Lipkin</t>
  </si>
  <si>
    <t>Systems Graph Inc Ab Dick Dlr</t>
  </si>
  <si>
    <t>65 Mountain View Dr</t>
  </si>
  <si>
    <t>Whippany</t>
  </si>
  <si>
    <t>Morris</t>
  </si>
  <si>
    <t>NJ</t>
  </si>
  <si>
    <t>973-654-1561</t>
  </si>
  <si>
    <t>973-662-8988</t>
  </si>
  <si>
    <t>adell.lipkin@lipkin.com</t>
  </si>
  <si>
    <t>http://www.systemsgraphincabdickdlr.com</t>
  </si>
  <si>
    <t>AR</t>
  </si>
  <si>
    <t>Ahmed</t>
  </si>
  <si>
    <t>Angalich</t>
  </si>
  <si>
    <t>Reese Plastics</t>
  </si>
  <si>
    <t>2 W Beverly Blvd</t>
  </si>
  <si>
    <t>Harrisburg</t>
  </si>
  <si>
    <t>Dauphin</t>
  </si>
  <si>
    <t>PA</t>
  </si>
  <si>
    <t>717-528-8996</t>
  </si>
  <si>
    <t>717-632-5831</t>
  </si>
  <si>
    <t>ahmed.angalich@angalich.com</t>
  </si>
  <si>
    <t>http://www.reeseplastics.com</t>
  </si>
  <si>
    <t>AZ</t>
  </si>
  <si>
    <t>Aja</t>
  </si>
  <si>
    <t>Gehrett</t>
  </si>
  <si>
    <t>Stero Company</t>
  </si>
  <si>
    <t>993 Washington Ave</t>
  </si>
  <si>
    <t>Nutley</t>
  </si>
  <si>
    <t>Essex</t>
  </si>
  <si>
    <t>973-544-2677</t>
  </si>
  <si>
    <t>973-986-4456</t>
  </si>
  <si>
    <t>aja_gehrett@hotmail.com</t>
  </si>
  <si>
    <t>http://www.sterocompany.com</t>
  </si>
  <si>
    <t>CA</t>
  </si>
  <si>
    <t>Alaine</t>
  </si>
  <si>
    <t>Bergesen</t>
  </si>
  <si>
    <t>Hispanic Magazine</t>
  </si>
  <si>
    <t>7667 S Hulen St #42</t>
  </si>
  <si>
    <t>Yonkers</t>
  </si>
  <si>
    <t>Westchester</t>
  </si>
  <si>
    <t>914-300-9193</t>
  </si>
  <si>
    <t>914-654-1426</t>
  </si>
  <si>
    <t>alaine_bergesen@cox.net</t>
  </si>
  <si>
    <t>http://www.hispanicmagazine.com</t>
  </si>
  <si>
    <t>CO</t>
  </si>
  <si>
    <t>Albina</t>
  </si>
  <si>
    <t>Glick</t>
  </si>
  <si>
    <t>Giampetro, Anthony D</t>
  </si>
  <si>
    <t>4 Ralph Ct</t>
  </si>
  <si>
    <t>Dunellen</t>
  </si>
  <si>
    <t>Middlesex</t>
  </si>
  <si>
    <t>732-924-7882</t>
  </si>
  <si>
    <t>732-782-6701</t>
  </si>
  <si>
    <t>albina@glick.com</t>
  </si>
  <si>
    <t>http://www.giampetroanthonyd.com</t>
  </si>
  <si>
    <t>CT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</si>
  <si>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</si>
  <si>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</si>
  <si>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</si>
  <si>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</si>
  <si>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</si>
  <si>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</si>
  <si>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</si>
  <si>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</si>
  <si>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</si>
  <si>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DC</t>
  </si>
  <si>
    <t>Alecia</t>
  </si>
  <si>
    <t>Bubash</t>
  </si>
  <si>
    <t>Petersen, James E Esq</t>
  </si>
  <si>
    <t>6535 Joyce St</t>
  </si>
  <si>
    <t>Wichita Falls</t>
  </si>
  <si>
    <t>Wichita</t>
  </si>
  <si>
    <t>TX</t>
  </si>
  <si>
    <t>940-276-7922</t>
  </si>
  <si>
    <t>940-302-3036</t>
  </si>
  <si>
    <t>alecia@aol.com</t>
  </si>
  <si>
    <t>http://www.petersenjameseesq.com</t>
  </si>
  <si>
    <t>FL</t>
  </si>
  <si>
    <t>Alesia</t>
  </si>
  <si>
    <t>Hixenbaugh</t>
  </si>
  <si>
    <t>Kwikprint</t>
  </si>
  <si>
    <t>9 Front St</t>
  </si>
  <si>
    <t>Washington</t>
  </si>
  <si>
    <t>District of Columbia</t>
  </si>
  <si>
    <t>202-646-7516</t>
  </si>
  <si>
    <t>202-276-6826</t>
  </si>
  <si>
    <t>alesia_hixenbaugh@hixenbaugh.org</t>
  </si>
  <si>
    <t>http://www.kwikprint.com</t>
  </si>
  <si>
    <t>GA</t>
  </si>
  <si>
    <t>Alex</t>
  </si>
  <si>
    <t>Loader</t>
  </si>
  <si>
    <t>Sublett, Scott Esq</t>
  </si>
  <si>
    <t>37 N Elm St #916</t>
  </si>
  <si>
    <t>Tacoma</t>
  </si>
  <si>
    <t>Pierce</t>
  </si>
  <si>
    <t>WA</t>
  </si>
  <si>
    <t>253-660-7821</t>
  </si>
  <si>
    <t>253-875-9222</t>
  </si>
  <si>
    <t>alex@loader.com</t>
  </si>
  <si>
    <t>http://www.sublettscottesq.com</t>
  </si>
  <si>
    <t>HI</t>
  </si>
  <si>
    <t>Alisha</t>
  </si>
  <si>
    <t>Slusarski</t>
  </si>
  <si>
    <t>Wtlz Power 107 Fm</t>
  </si>
  <si>
    <t>3273 State St</t>
  </si>
  <si>
    <t>732-658-3154</t>
  </si>
  <si>
    <t>732-635-3453</t>
  </si>
  <si>
    <t>alisha@slusarski.com</t>
  </si>
  <si>
    <t>http://www.wtlzpowerfm.com</t>
  </si>
  <si>
    <t>IA</t>
  </si>
  <si>
    <t>Alishia</t>
  </si>
  <si>
    <t>Sergi</t>
  </si>
  <si>
    <t>Milford Enterprises Inc</t>
  </si>
  <si>
    <t>2742 Distribution Way</t>
  </si>
  <si>
    <t>New York</t>
  </si>
  <si>
    <t>212-860-1579</t>
  </si>
  <si>
    <t>212-753-2740</t>
  </si>
  <si>
    <t>asergi@gmail.com</t>
  </si>
  <si>
    <t>http://www.milfordenterprisesinc.com</t>
  </si>
  <si>
    <t>ID</t>
  </si>
  <si>
    <t>Aliza</t>
  </si>
  <si>
    <t>Baltimore</t>
  </si>
  <si>
    <t>Andrews, J Robert Esq</t>
  </si>
  <si>
    <t>1128 Delaware St</t>
  </si>
  <si>
    <t>San Jose</t>
  </si>
  <si>
    <t>Santa Clara</t>
  </si>
  <si>
    <t>408-504-3552</t>
  </si>
  <si>
    <t>408-425-1994</t>
  </si>
  <si>
    <t>aliza@aol.com</t>
  </si>
  <si>
    <t>http://www.andrewsjrobertesq.com</t>
  </si>
  <si>
    <t>IL</t>
  </si>
  <si>
    <t>Allene</t>
  </si>
  <si>
    <t>Iturbide</t>
  </si>
  <si>
    <t>Ledecky, David Esq</t>
  </si>
  <si>
    <t>1 Central Ave</t>
  </si>
  <si>
    <t>Stevens Point</t>
  </si>
  <si>
    <t>Portage</t>
  </si>
  <si>
    <t>WI</t>
  </si>
  <si>
    <t>715-662-6764</t>
  </si>
  <si>
    <t>715-530-9863</t>
  </si>
  <si>
    <t>allene_iturbide@cox.net</t>
  </si>
  <si>
    <t>http://www.ledeckydavidesq.com</t>
  </si>
  <si>
    <t>IN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</si>
  <si>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</si>
  <si>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</si>
  <si>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</si>
  <si>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</si>
  <si>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</si>
  <si>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</si>
  <si>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</si>
  <si>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</si>
  <si>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</si>
  <si>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</si>
  <si>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KS</t>
  </si>
  <si>
    <t>Alpha</t>
  </si>
  <si>
    <t>Palaia</t>
  </si>
  <si>
    <t>Stoffer, James M Jr</t>
  </si>
  <si>
    <t>43496 Commercial Dr #29</t>
  </si>
  <si>
    <t>Cherry Hill</t>
  </si>
  <si>
    <t>Camden</t>
  </si>
  <si>
    <t>856-312-2629</t>
  </si>
  <si>
    <t>856-513-7024</t>
  </si>
  <si>
    <t>alpha@yahoo.com</t>
  </si>
  <si>
    <t>http://www.stofferjamesmjr.com</t>
  </si>
  <si>
    <t>KY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</si>
  <si>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</si>
  <si>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</si>
  <si>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</si>
  <si>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</si>
  <si>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</si>
  <si>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</si>
  <si>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</si>
  <si>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</si>
  <si>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</si>
  <si>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</si>
  <si>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LA</t>
  </si>
  <si>
    <t>Amber</t>
  </si>
  <si>
    <t>Monarrez</t>
  </si>
  <si>
    <t>Branford Wire &amp; Mfg Co</t>
  </si>
  <si>
    <t>14288 Foster Ave #4121</t>
  </si>
  <si>
    <t>Jenkintown</t>
  </si>
  <si>
    <t>Montgomery</t>
  </si>
  <si>
    <t>215-934-8655</t>
  </si>
  <si>
    <t>215-329-6386</t>
  </si>
  <si>
    <t>amber_monarrez@monarrez.org</t>
  </si>
  <si>
    <t>http://www.branfordwiremfgco.com</t>
  </si>
  <si>
    <t>MA</t>
  </si>
  <si>
    <t>Amie</t>
  </si>
  <si>
    <t>Perigo</t>
  </si>
  <si>
    <t>General Foam Corporation</t>
  </si>
  <si>
    <t>596 Santa Maria Ave #7913</t>
  </si>
  <si>
    <t>Mesquite</t>
  </si>
  <si>
    <t>Dallas</t>
  </si>
  <si>
    <t>972-419-7946</t>
  </si>
  <si>
    <t>972-898-1033</t>
  </si>
  <si>
    <t>amie.perigo@yahoo.com</t>
  </si>
  <si>
    <t>http://www.generalfoamcorporation.com</t>
  </si>
  <si>
    <t>MD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</si>
  <si>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</si>
  <si>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</si>
  <si>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</si>
  <si>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</si>
  <si>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</si>
  <si>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</si>
  <si>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</si>
  <si>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</si>
  <si>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</si>
  <si>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</si>
  <si>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ME</t>
  </si>
  <si>
    <t>An</t>
  </si>
  <si>
    <t>Fritz</t>
  </si>
  <si>
    <t>Linguistic Systems Inc</t>
  </si>
  <si>
    <t>506 S Hacienda Dr</t>
  </si>
  <si>
    <t>Atlantic City</t>
  </si>
  <si>
    <t>Atlantic</t>
  </si>
  <si>
    <t>609-228-5265</t>
  </si>
  <si>
    <t>609-854-7156</t>
  </si>
  <si>
    <t>an_fritz@hotmail.com</t>
  </si>
  <si>
    <t>http://www.linguisticsystemsinc.com</t>
  </si>
  <si>
    <t>MI</t>
  </si>
  <si>
    <t>Andra</t>
  </si>
  <si>
    <t>Scheyer</t>
  </si>
  <si>
    <t>Ludcke, George O Esq</t>
  </si>
  <si>
    <t>9 Church St</t>
  </si>
  <si>
    <t>Salem</t>
  </si>
  <si>
    <t>Marion</t>
  </si>
  <si>
    <t>OR</t>
  </si>
  <si>
    <t>503-516-2189</t>
  </si>
  <si>
    <t>503-950-3068</t>
  </si>
  <si>
    <t>andra@gmail.com</t>
  </si>
  <si>
    <t>http://www.ludckegeorgeoesq.com</t>
  </si>
  <si>
    <t>MN</t>
  </si>
  <si>
    <t>Angella</t>
  </si>
  <si>
    <t>Cetta</t>
  </si>
  <si>
    <t>Bender &amp; Hatley Pc</t>
  </si>
  <si>
    <t>185 Blackstone Bldge</t>
  </si>
  <si>
    <t>Honolulu</t>
  </si>
  <si>
    <t>808-892-7943</t>
  </si>
  <si>
    <t>808-475-2310</t>
  </si>
  <si>
    <t>angella.cetta@hotmail.com</t>
  </si>
  <si>
    <t>http://www.benderhatleypc.com</t>
  </si>
  <si>
    <t>MO</t>
  </si>
  <si>
    <t>Annabelle</t>
  </si>
  <si>
    <t>Boord</t>
  </si>
  <si>
    <t>Corn Popper</t>
  </si>
  <si>
    <t>523 Marquette Ave</t>
  </si>
  <si>
    <t>Concord</t>
  </si>
  <si>
    <t>978-697-6263</t>
  </si>
  <si>
    <t>978-289-7717</t>
  </si>
  <si>
    <t>annabelle.boord@cox.net</t>
  </si>
  <si>
    <t>http://www.cornpopper.com</t>
  </si>
  <si>
    <t>MS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</si>
  <si>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</si>
  <si>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</si>
  <si>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</si>
  <si>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</si>
  <si>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</si>
  <si>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</si>
  <si>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</si>
  <si>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</si>
  <si>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</si>
  <si>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MT</t>
  </si>
  <si>
    <t>Annmarie</t>
  </si>
  <si>
    <t>Castros</t>
  </si>
  <si>
    <t>Tipiak Inc</t>
  </si>
  <si>
    <t>80312 W 32nd St</t>
  </si>
  <si>
    <t>Conroe</t>
  </si>
  <si>
    <t>936-751-7961</t>
  </si>
  <si>
    <t>936-937-2334</t>
  </si>
  <si>
    <t>annmarie_castros@gmail.com</t>
  </si>
  <si>
    <t>http://www.tipiakinc.com</t>
  </si>
  <si>
    <t>NC</t>
  </si>
  <si>
    <t>Antione</t>
  </si>
  <si>
    <t>Onofrio</t>
  </si>
  <si>
    <t>Jacobs &amp; Gerber Inc</t>
  </si>
  <si>
    <t>4 S Washington Ave</t>
  </si>
  <si>
    <t>San Bernardino</t>
  </si>
  <si>
    <t>909-430-7765</t>
  </si>
  <si>
    <t>909-665-3223</t>
  </si>
  <si>
    <t>aonofrio@onofrio.com</t>
  </si>
  <si>
    <t>http://www.jacobsgerberinc.com</t>
  </si>
  <si>
    <t>ND</t>
  </si>
  <si>
    <t>Arlene</t>
  </si>
  <si>
    <t>Klusman</t>
  </si>
  <si>
    <t>Beck Horizon Builders</t>
  </si>
  <si>
    <t>3 Secor Rd</t>
  </si>
  <si>
    <t>New Orleans</t>
  </si>
  <si>
    <t>Orleans</t>
  </si>
  <si>
    <t>504-710-5840</t>
  </si>
  <si>
    <t>504-946-1807</t>
  </si>
  <si>
    <t>arlene_klusman@gmail.com</t>
  </si>
  <si>
    <t>http://www.beckhorizonbuilders.com</t>
  </si>
  <si>
    <t>NE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</si>
  <si>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</si>
  <si>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</si>
  <si>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</si>
  <si>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</si>
  <si>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</si>
  <si>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</si>
  <si>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</si>
  <si>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</si>
  <si>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</si>
  <si>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</si>
  <si>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NH</t>
  </si>
  <si>
    <t>Arminda</t>
  </si>
  <si>
    <t>Parvis</t>
  </si>
  <si>
    <t>Newtec Inc</t>
  </si>
  <si>
    <t>1 Huntwood Ave</t>
  </si>
  <si>
    <t>Phoenix</t>
  </si>
  <si>
    <t>Maricopa</t>
  </si>
  <si>
    <t>602-906-9419</t>
  </si>
  <si>
    <t>602-277-3025</t>
  </si>
  <si>
    <t>arminda@parvis.com</t>
  </si>
  <si>
    <t>http://www.newtecinc.com</t>
  </si>
  <si>
    <t>Art</t>
  </si>
  <si>
    <t>Venere</t>
  </si>
  <si>
    <t>Chemel, James L Cpa</t>
  </si>
  <si>
    <t>8 W Cerritos Ave #54</t>
  </si>
  <si>
    <t>Bridgeport</t>
  </si>
  <si>
    <t>Gloucester</t>
  </si>
  <si>
    <t>856-636-8749</t>
  </si>
  <si>
    <t>856-264-4130</t>
  </si>
  <si>
    <t>art@venere.org</t>
  </si>
  <si>
    <t>http://www.chemeljameslcpa.com</t>
  </si>
  <si>
    <t>NM</t>
  </si>
  <si>
    <t>Arthur</t>
  </si>
  <si>
    <t>Farrow</t>
  </si>
  <si>
    <t>Young, Timothy L Esq</t>
  </si>
  <si>
    <t>28 S 7th St #2824</t>
  </si>
  <si>
    <t>Englewood</t>
  </si>
  <si>
    <t>Bergen</t>
  </si>
  <si>
    <t>201-238-5688</t>
  </si>
  <si>
    <t>201-772-4377</t>
  </si>
  <si>
    <t>arthur.farrow@yahoo.com</t>
  </si>
  <si>
    <t>http://www.youngtimothylesq.com</t>
  </si>
  <si>
    <t>NV</t>
  </si>
  <si>
    <t>Ashlyn</t>
  </si>
  <si>
    <t>Pinilla</t>
  </si>
  <si>
    <t>Art Crafters</t>
  </si>
  <si>
    <t>703 Beville Rd</t>
  </si>
  <si>
    <t>Opa Locka</t>
  </si>
  <si>
    <t>Miami-Dade</t>
  </si>
  <si>
    <t>305-670-9628</t>
  </si>
  <si>
    <t>305-857-5489</t>
  </si>
  <si>
    <t>apinilla@cox.net</t>
  </si>
  <si>
    <t>http://www.artcrafters.com</t>
  </si>
  <si>
    <t>Audra</t>
  </si>
  <si>
    <t>Kohnert</t>
  </si>
  <si>
    <t>Nelson, Karolyn King Esq</t>
  </si>
  <si>
    <t>134 Lewis Rd</t>
  </si>
  <si>
    <t>Nashville</t>
  </si>
  <si>
    <t>Davidson</t>
  </si>
  <si>
    <t>TN</t>
  </si>
  <si>
    <t>615-406-7854</t>
  </si>
  <si>
    <t>615-448-9249</t>
  </si>
  <si>
    <t>audra@kohnert.com</t>
  </si>
  <si>
    <t>http://www.nelsonkarolynkingesq.com</t>
  </si>
  <si>
    <t>Audry</t>
  </si>
  <si>
    <t>Yaw</t>
  </si>
  <si>
    <t>Mike Uchrin Htg &amp; Air Cond Inc</t>
  </si>
  <si>
    <t>70295 Pioneer Ct</t>
  </si>
  <si>
    <t>Brandon</t>
  </si>
  <si>
    <t>Hillsborough</t>
  </si>
  <si>
    <t>813-797-4816</t>
  </si>
  <si>
    <t>813-744-7100</t>
  </si>
  <si>
    <t>audry.yaw@yaw.org</t>
  </si>
  <si>
    <t>http://www.mikeuchrinhtgaircondinc.com</t>
  </si>
  <si>
    <t>OK</t>
  </si>
  <si>
    <t>Avery</t>
  </si>
  <si>
    <t>Steier</t>
  </si>
  <si>
    <t>Dill Dill Carr &amp; Stonbraker Pc</t>
  </si>
  <si>
    <t>93 Redmond Rd #492</t>
  </si>
  <si>
    <t>Orlando</t>
  </si>
  <si>
    <t>Orange</t>
  </si>
  <si>
    <t>407-808-9439</t>
  </si>
  <si>
    <t>407-945-8566</t>
  </si>
  <si>
    <t>avery@cox.net</t>
  </si>
  <si>
    <t>http://www.dilldillcarrstonbrakerpc.com</t>
  </si>
  <si>
    <t>Barbra</t>
  </si>
  <si>
    <t>Adkin</t>
  </si>
  <si>
    <t>Binswanger</t>
  </si>
  <si>
    <t>4 Kohler Memorial Dr</t>
  </si>
  <si>
    <t>Brooklyn</t>
  </si>
  <si>
    <t>Kings</t>
  </si>
  <si>
    <t>718-201-3751</t>
  </si>
  <si>
    <t>718-732-9475</t>
  </si>
  <si>
    <t>badkin@hotmail.com</t>
  </si>
  <si>
    <t>http://www.binswanger.com</t>
  </si>
  <si>
    <t>Barrett</t>
  </si>
  <si>
    <t>Toyama</t>
  </si>
  <si>
    <t>Case Foundation Co</t>
  </si>
  <si>
    <t>4252 N Washington Ave #9</t>
  </si>
  <si>
    <t>Kennedale</t>
  </si>
  <si>
    <t>Tarrant</t>
  </si>
  <si>
    <t>817-765-5781</t>
  </si>
  <si>
    <t>817-577-6151</t>
  </si>
  <si>
    <t>barrett.toyama@toyama.org</t>
  </si>
  <si>
    <t>http://www.casefoundationco.com</t>
  </si>
  <si>
    <t>RI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</si>
  <si>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</si>
  <si>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</si>
  <si>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</si>
  <si>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</si>
  <si>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</si>
  <si>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</si>
  <si>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</si>
  <si>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</si>
  <si>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</si>
  <si>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</si>
  <si>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SC</t>
  </si>
  <si>
    <t>Beckie</t>
  </si>
  <si>
    <t>Silvestrini</t>
  </si>
  <si>
    <t>A All American Travel Inc</t>
  </si>
  <si>
    <t>7116 Western Ave</t>
  </si>
  <si>
    <t>Dearborn</t>
  </si>
  <si>
    <t>Wayne</t>
  </si>
  <si>
    <t>313-533-4884</t>
  </si>
  <si>
    <t>313-390-7855</t>
  </si>
  <si>
    <t>beckie.silvestrini@silvestrini.com</t>
  </si>
  <si>
    <t>http://www.aallamericantravelinc.com</t>
  </si>
  <si>
    <t>SD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</si>
  <si>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</si>
  <si>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</si>
  <si>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</si>
  <si>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</si>
  <si>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</si>
  <si>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</si>
  <si>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</si>
  <si>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</si>
  <si>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</si>
  <si>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</si>
  <si>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Belen</t>
  </si>
  <si>
    <t>Strassner</t>
  </si>
  <si>
    <t>Eagle Software Inc</t>
  </si>
  <si>
    <t>5384 Southwyck Blvd</t>
  </si>
  <si>
    <t>Douglasville</t>
  </si>
  <si>
    <t>Douglas</t>
  </si>
  <si>
    <t>770-507-8791</t>
  </si>
  <si>
    <t>770-802-4003</t>
  </si>
  <si>
    <t>belen_strassner@aol.com</t>
  </si>
  <si>
    <t>http://www.eaglesoftwareinc.com</t>
  </si>
  <si>
    <t>Benedict</t>
  </si>
  <si>
    <t>Sama</t>
  </si>
  <si>
    <t>Alexander &amp; Alexander Inc</t>
  </si>
  <si>
    <t>4923 Carey Ave</t>
  </si>
  <si>
    <t>Saint Louis</t>
  </si>
  <si>
    <t>Saint Louis City</t>
  </si>
  <si>
    <t>314-787-1588</t>
  </si>
  <si>
    <t>314-858-4832</t>
  </si>
  <si>
    <t>bsama@cox.net</t>
  </si>
  <si>
    <t>http://www.alexanderalexanderinc.com</t>
  </si>
  <si>
    <t>UT</t>
  </si>
  <si>
    <t>Benton</t>
  </si>
  <si>
    <t>Skursky</t>
  </si>
  <si>
    <t>Nercon Engineering &amp; Mfg Inc</t>
  </si>
  <si>
    <t>47939 Porter Ave</t>
  </si>
  <si>
    <t>Gardena</t>
  </si>
  <si>
    <t>Los Angeles</t>
  </si>
  <si>
    <t>310-579-2907</t>
  </si>
  <si>
    <t>310-694-8466</t>
  </si>
  <si>
    <t>benton.skursky@aol.com</t>
  </si>
  <si>
    <t>http://www.nerconengineeringmfginc.com</t>
  </si>
  <si>
    <t>VA</t>
  </si>
  <si>
    <t>Bernardine</t>
  </si>
  <si>
    <t>Rodefer</t>
  </si>
  <si>
    <t>Sat Poly Inc</t>
  </si>
  <si>
    <t>2 W Grand Ave</t>
  </si>
  <si>
    <t>Memphis</t>
  </si>
  <si>
    <t>Shelby</t>
  </si>
  <si>
    <t>901-901-4726</t>
  </si>
  <si>
    <t>901-739-5892</t>
  </si>
  <si>
    <t>bernardine_rodefer@yahoo.com</t>
  </si>
  <si>
    <t>http://www.satpolyinc.com</t>
  </si>
  <si>
    <t>Bernardo</t>
  </si>
  <si>
    <t>Figeroa</t>
  </si>
  <si>
    <t>Clark, Richard Cpa</t>
  </si>
  <si>
    <t>386 9th Ave N</t>
  </si>
  <si>
    <t>936-336-3951</t>
  </si>
  <si>
    <t>936-597-3614</t>
  </si>
  <si>
    <t>bfigeroa@aol.com</t>
  </si>
  <si>
    <t>http://www.clarkrichardcpa.com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</si>
  <si>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</si>
  <si>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</si>
  <si>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</si>
  <si>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</si>
  <si>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</si>
  <si>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</si>
  <si>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</si>
  <si>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</si>
  <si>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</si>
  <si>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</si>
  <si>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WY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</si>
  <si>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</si>
  <si>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</si>
  <si>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</si>
  <si>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</si>
  <si>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</si>
  <si>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</si>
  <si>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</si>
  <si>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</si>
  <si>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</si>
  <si>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</si>
  <si>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Загальний результат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</si>
  <si>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</si>
  <si>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</si>
  <si>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</si>
  <si>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</si>
  <si>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</si>
  <si>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</si>
  <si>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</si>
  <si>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</si>
  <si>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</si>
  <si>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Blondell</t>
  </si>
  <si>
    <t>Pugh</t>
  </si>
  <si>
    <t>Alpenlite Inc</t>
  </si>
  <si>
    <t>201 Hawk Ct</t>
  </si>
  <si>
    <t>Providence</t>
  </si>
  <si>
    <t>401-960-8259</t>
  </si>
  <si>
    <t>401-300-8122</t>
  </si>
  <si>
    <t>bpugh@aol.com</t>
  </si>
  <si>
    <t>http://www.alpenliteinc.com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</si>
  <si>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</si>
  <si>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</si>
  <si>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</si>
  <si>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</si>
  <si>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</si>
  <si>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</si>
  <si>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</si>
  <si>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</si>
  <si>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</si>
  <si>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</si>
  <si>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</si>
  <si>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</si>
  <si>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</si>
  <si>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</si>
  <si>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</si>
  <si>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</si>
  <si>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</si>
  <si>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</si>
  <si>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</si>
  <si>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</si>
  <si>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</si>
  <si>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</si>
  <si>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</si>
  <si>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</si>
  <si>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</si>
  <si>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</si>
  <si>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Brett</t>
  </si>
  <si>
    <t>Mccullan</t>
  </si>
  <si>
    <t>Five Star Limousines Of Tx Inc</t>
  </si>
  <si>
    <t>87895 Concord Rd</t>
  </si>
  <si>
    <t>La Mesa</t>
  </si>
  <si>
    <t>San Diego</t>
  </si>
  <si>
    <t>619-461-9984</t>
  </si>
  <si>
    <t>619-727-3892</t>
  </si>
  <si>
    <t>brett.mccullan@mccullan.com</t>
  </si>
  <si>
    <t>http://www.fivestarlimousinesoftxinc.com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</si>
  <si>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</si>
  <si>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</si>
  <si>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</si>
  <si>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</si>
  <si>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</si>
  <si>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</si>
  <si>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</si>
  <si>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</si>
  <si>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</si>
  <si>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Brittni</t>
  </si>
  <si>
    <t>Gillaspie</t>
  </si>
  <si>
    <t>Inner Label</t>
  </si>
  <si>
    <t>67 Rv Cent</t>
  </si>
  <si>
    <t>Boise</t>
  </si>
  <si>
    <t>Ada</t>
  </si>
  <si>
    <t>208-709-1235</t>
  </si>
  <si>
    <t>208-206-9848</t>
  </si>
  <si>
    <t>bgillaspie@gillaspie.com</t>
  </si>
  <si>
    <t>http://www.innerlabel.com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</si>
  <si>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</si>
  <si>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</si>
  <si>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</si>
  <si>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</si>
  <si>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</si>
  <si>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</si>
  <si>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</si>
  <si>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</si>
  <si>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</si>
  <si>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</si>
  <si>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</si>
  <si>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</si>
  <si>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</si>
  <si>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</si>
  <si>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</si>
  <si>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</si>
  <si>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</si>
  <si>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Bulah</t>
  </si>
  <si>
    <t>Padilla</t>
  </si>
  <si>
    <t>Admiral Party Rentals &amp; Sales</t>
  </si>
  <si>
    <t>8927 Vandever Ave</t>
  </si>
  <si>
    <t>Waco</t>
  </si>
  <si>
    <t>McLennan</t>
  </si>
  <si>
    <t>254-463-4368</t>
  </si>
  <si>
    <t>254-816-8417</t>
  </si>
  <si>
    <t>bulah_padilla@hotmail.com</t>
  </si>
  <si>
    <t>http://www.admiralpartyrentalssales.com</t>
  </si>
  <si>
    <t>Caitlin</t>
  </si>
  <si>
    <t>Julia</t>
  </si>
  <si>
    <t>Helderman, Seymour Cpa</t>
  </si>
  <si>
    <t>5 Williams St</t>
  </si>
  <si>
    <t>Johnston</t>
  </si>
  <si>
    <t>401-948-4982</t>
  </si>
  <si>
    <t>401-552-9059</t>
  </si>
  <si>
    <t>caitlin.julia@julia.org</t>
  </si>
  <si>
    <t>http://www.heldermanseymourcpa.com</t>
  </si>
  <si>
    <t>Cammy</t>
  </si>
  <si>
    <t>Albares</t>
  </si>
  <si>
    <t>Rousseaux, Michael Esq</t>
  </si>
  <si>
    <t>56 E Morehead St</t>
  </si>
  <si>
    <t>Laredo</t>
  </si>
  <si>
    <t>Webb</t>
  </si>
  <si>
    <t>956-537-6195</t>
  </si>
  <si>
    <t>956-841-7216</t>
  </si>
  <si>
    <t>calbares@gmail.com</t>
  </si>
  <si>
    <t>http://www.rousseauxmichaelesq.com</t>
  </si>
  <si>
    <t>Candida</t>
  </si>
  <si>
    <t>Corbley</t>
  </si>
  <si>
    <t>Colts Neck Medical Assocs Inc</t>
  </si>
  <si>
    <t>406 Main St</t>
  </si>
  <si>
    <t>Somerville</t>
  </si>
  <si>
    <t>Somerset</t>
  </si>
  <si>
    <t>908-275-8357</t>
  </si>
  <si>
    <t>908-943-6103</t>
  </si>
  <si>
    <t>candida_corbley@hotmail.com</t>
  </si>
  <si>
    <t>http://www.coltsneckmedicalassocsinc.com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</si>
  <si>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</si>
  <si>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</si>
  <si>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</si>
  <si>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</si>
  <si>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</si>
  <si>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</si>
  <si>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</si>
  <si>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</si>
  <si>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Carey</t>
  </si>
  <si>
    <t>Dopico</t>
  </si>
  <si>
    <t>Garofani, John Esq</t>
  </si>
  <si>
    <t>87393 E Highland Rd</t>
  </si>
  <si>
    <t>Indianapolis</t>
  </si>
  <si>
    <t>317-578-2453</t>
  </si>
  <si>
    <t>317-441-5848</t>
  </si>
  <si>
    <t>carey_dopico@dopico.org</t>
  </si>
  <si>
    <t>http://www.garofanijohnesq.com</t>
  </si>
  <si>
    <t>Carin</t>
  </si>
  <si>
    <t>Deleo</t>
  </si>
  <si>
    <t>Redeker, Debbie</t>
  </si>
  <si>
    <t>1844 Southern Blvd</t>
  </si>
  <si>
    <t>Little Rock</t>
  </si>
  <si>
    <t>Pulaski</t>
  </si>
  <si>
    <t>501-308-1040</t>
  </si>
  <si>
    <t>501-409-6072</t>
  </si>
  <si>
    <t>cdeleo@deleo.com</t>
  </si>
  <si>
    <t>http://www.redekerdebbie.com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</si>
  <si>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</si>
  <si>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</si>
  <si>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</si>
  <si>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</si>
  <si>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</si>
  <si>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</si>
  <si>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</si>
  <si>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</si>
  <si>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</si>
  <si>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</si>
  <si>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Carlee</t>
  </si>
  <si>
    <t>Boulter</t>
  </si>
  <si>
    <t>Tippett, Troy M Ii</t>
  </si>
  <si>
    <t>8284 Hart St</t>
  </si>
  <si>
    <t>Abilene</t>
  </si>
  <si>
    <t>Dickinson</t>
  </si>
  <si>
    <t>785-347-1805</t>
  </si>
  <si>
    <t>785-253-7049</t>
  </si>
  <si>
    <t>carlee.boulter@hotmail.com</t>
  </si>
  <si>
    <t>http://www.tippetttroymii.com</t>
  </si>
  <si>
    <t>Carma</t>
  </si>
  <si>
    <t>Vanheusen</t>
  </si>
  <si>
    <t>Springfield Div Oh Edison Co</t>
  </si>
  <si>
    <t>68556 Central Hwy</t>
  </si>
  <si>
    <t>San Leandro</t>
  </si>
  <si>
    <t>Alameda</t>
  </si>
  <si>
    <t>510-503-7169</t>
  </si>
  <si>
    <t>510-452-4835</t>
  </si>
  <si>
    <t>carma@cox.net</t>
  </si>
  <si>
    <t>http://www.springfielddivohedisonco.com</t>
  </si>
  <si>
    <t>Carmela</t>
  </si>
  <si>
    <t>Cookey</t>
  </si>
  <si>
    <t>Royal Pontiac Olds Inc</t>
  </si>
  <si>
    <t>9 Murfreesboro Rd</t>
  </si>
  <si>
    <t>Chicago</t>
  </si>
  <si>
    <t>Cook</t>
  </si>
  <si>
    <t>773-494-4195</t>
  </si>
  <si>
    <t>773-297-9391</t>
  </si>
  <si>
    <t>ccookey@cookey.org</t>
  </si>
  <si>
    <t>http://www.royalpontiacoldsinc.com</t>
  </si>
  <si>
    <t>Carmelina</t>
  </si>
  <si>
    <t>Lindall</t>
  </si>
  <si>
    <t>George Jessop Carter Jewelers</t>
  </si>
  <si>
    <t>2664 Lewis Rd</t>
  </si>
  <si>
    <t>Littleton</t>
  </si>
  <si>
    <t>303-724-7371</t>
  </si>
  <si>
    <t>303-874-5160</t>
  </si>
  <si>
    <t>carmelina_lindall@lindall.com</t>
  </si>
  <si>
    <t>http://www.georgejessopcarterjewelers.com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</si>
  <si>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</si>
  <si>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</si>
  <si>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</si>
  <si>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</si>
  <si>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</si>
  <si>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</si>
  <si>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</si>
  <si>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</si>
  <si>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</si>
  <si>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</si>
  <si>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</si>
  <si>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</si>
  <si>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</si>
  <si>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</si>
  <si>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</si>
  <si>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</si>
  <si>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</si>
  <si>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</si>
  <si>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</si>
  <si>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</si>
  <si>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</si>
  <si>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</si>
  <si>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</si>
  <si>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</si>
  <si>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</si>
  <si>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</si>
  <si>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</si>
  <si>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</si>
  <si>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</si>
  <si>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</si>
  <si>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</si>
  <si>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</si>
  <si>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</si>
  <si>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</si>
  <si>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</si>
  <si>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</si>
  <si>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</si>
  <si>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</si>
  <si>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</si>
  <si>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</si>
  <si>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</si>
  <si>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</si>
  <si>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</si>
  <si>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</si>
  <si>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</si>
  <si>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</si>
  <si>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</si>
  <si>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</si>
  <si>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</si>
  <si>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</si>
  <si>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</si>
  <si>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</si>
  <si>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</si>
  <si>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Cecil</t>
  </si>
  <si>
    <t>Lapage</t>
  </si>
  <si>
    <t>Hawkes, Douglas D</t>
  </si>
  <si>
    <t>4 Stovall St #72</t>
  </si>
  <si>
    <t>Union City</t>
  </si>
  <si>
    <t>Hudson</t>
  </si>
  <si>
    <t>201-693-3967</t>
  </si>
  <si>
    <t>201-856-2720</t>
  </si>
  <si>
    <t>clapage@lapage.com</t>
  </si>
  <si>
    <t>http://www.hawkesdouglasd.com</t>
  </si>
  <si>
    <t>Cecilia</t>
  </si>
  <si>
    <t>Colaizzo</t>
  </si>
  <si>
    <t>Switchcraft Inc</t>
  </si>
  <si>
    <t>4 Nw 12th St #3849</t>
  </si>
  <si>
    <t>Madison</t>
  </si>
  <si>
    <t>Dane</t>
  </si>
  <si>
    <t>608-382-4541</t>
  </si>
  <si>
    <t>608-302-3387</t>
  </si>
  <si>
    <t>cecilia_colaizzo@colaizzo.com</t>
  </si>
  <si>
    <t>http://www.switchcraftinc.com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</si>
  <si>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</si>
  <si>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</si>
  <si>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</si>
  <si>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</si>
  <si>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</si>
  <si>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</si>
  <si>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</si>
  <si>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</si>
  <si>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</si>
  <si>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</si>
  <si>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Celeste</t>
  </si>
  <si>
    <t>Korando</t>
  </si>
  <si>
    <t>American Arts &amp; Graphics</t>
  </si>
  <si>
    <t>7 W Pinhook Rd</t>
  </si>
  <si>
    <t>Lynbrook</t>
  </si>
  <si>
    <t>Nassau</t>
  </si>
  <si>
    <t>516-509-2347</t>
  </si>
  <si>
    <t>516-365-7266</t>
  </si>
  <si>
    <t>ckorando@hotmail.com</t>
  </si>
  <si>
    <t>http://www.americanartsgraphics.com</t>
  </si>
  <si>
    <t>Ceola</t>
  </si>
  <si>
    <t>Setter</t>
  </si>
  <si>
    <t>Southern Steel Shelving Co</t>
  </si>
  <si>
    <t>96263 Greenwood Pl</t>
  </si>
  <si>
    <t>Warren</t>
  </si>
  <si>
    <t>Knox</t>
  </si>
  <si>
    <t>207-627-7565</t>
  </si>
  <si>
    <t>207-297-5029</t>
  </si>
  <si>
    <t>ceola.setter@setter.org</t>
  </si>
  <si>
    <t>http://www.southernsteelshelvingco.com</t>
  </si>
  <si>
    <t>Chanel</t>
  </si>
  <si>
    <t>Caudy</t>
  </si>
  <si>
    <t>Professional Image Inc</t>
  </si>
  <si>
    <t>86 Nw 66th St #8673</t>
  </si>
  <si>
    <t>Shawnee</t>
  </si>
  <si>
    <t>Johnson</t>
  </si>
  <si>
    <t>913-388-2079</t>
  </si>
  <si>
    <t>913-899-1103</t>
  </si>
  <si>
    <t>chanel.caudy@caudy.org</t>
  </si>
  <si>
    <t>http://www.professionalimageinc.com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</si>
  <si>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</si>
  <si>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</si>
  <si>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</si>
  <si>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</si>
  <si>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</si>
  <si>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</si>
  <si>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</si>
  <si>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</si>
  <si>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</si>
  <si>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</si>
  <si>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Charlene</t>
  </si>
  <si>
    <t>Hamilton</t>
  </si>
  <si>
    <t>Oshins &amp; Gibbons</t>
  </si>
  <si>
    <t>985 E 6th Ave</t>
  </si>
  <si>
    <t>Santa Rosa</t>
  </si>
  <si>
    <t>Sonoma</t>
  </si>
  <si>
    <t>707-300-1771</t>
  </si>
  <si>
    <t>707-821-8037</t>
  </si>
  <si>
    <t>charlene.hamilton@hotmail.com</t>
  </si>
  <si>
    <t>http://www.oshinsgibbons.com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</si>
  <si>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</si>
  <si>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</si>
  <si>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</si>
  <si>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</si>
  <si>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</si>
  <si>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</si>
  <si>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</si>
  <si>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</si>
  <si>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</si>
  <si>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</si>
  <si>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</si>
  <si>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</si>
  <si>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</si>
  <si>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</si>
  <si>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</si>
  <si>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</si>
  <si>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</si>
  <si>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</si>
  <si>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</si>
  <si>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</si>
  <si>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</si>
  <si>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</si>
  <si>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</si>
  <si>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</si>
  <si>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</si>
  <si>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</si>
  <si>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</si>
  <si>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Cherry</t>
  </si>
  <si>
    <t>Lietz</t>
  </si>
  <si>
    <t>Sebring &amp; Co</t>
  </si>
  <si>
    <t>40 9th Ave Sw #91</t>
  </si>
  <si>
    <t>Waterford</t>
  </si>
  <si>
    <t>Oakland</t>
  </si>
  <si>
    <t>248-980-6904</t>
  </si>
  <si>
    <t>248-697-7722</t>
  </si>
  <si>
    <t>cherry@lietz.com</t>
  </si>
  <si>
    <t>http://www.sebringco.com</t>
  </si>
  <si>
    <t>Cheryl</t>
  </si>
  <si>
    <t>Haroldson</t>
  </si>
  <si>
    <t>New York Life John Thune</t>
  </si>
  <si>
    <t>92 Main St</t>
  </si>
  <si>
    <t>609-518-7697</t>
  </si>
  <si>
    <t>609-263-9243</t>
  </si>
  <si>
    <t>cheryl@haroldson.org</t>
  </si>
  <si>
    <t>http://www.newyorklifejohnthune.com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</si>
  <si>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</si>
  <si>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</si>
  <si>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</si>
  <si>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</si>
  <si>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</si>
  <si>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</si>
  <si>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</si>
  <si>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</si>
  <si>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Ciara</t>
  </si>
  <si>
    <t>Ventura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</si>
  <si>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</si>
  <si>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</si>
  <si>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</si>
  <si>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</si>
  <si>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</si>
  <si>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</si>
  <si>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</si>
  <si>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</si>
  <si>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</si>
  <si>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</si>
  <si>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</si>
  <si>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</si>
  <si>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</si>
  <si>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</si>
  <si>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</si>
  <si>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</si>
  <si>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</si>
  <si>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Clay</t>
  </si>
  <si>
    <t>Hoa</t>
  </si>
  <si>
    <t>Scat Enterprises</t>
  </si>
  <si>
    <t>73 Saint Ann St #86</t>
  </si>
  <si>
    <t>Reno</t>
  </si>
  <si>
    <t>Washoe</t>
  </si>
  <si>
    <t>775-501-8109</t>
  </si>
  <si>
    <t>775-848-9135</t>
  </si>
  <si>
    <t>choa@hoa.org</t>
  </si>
  <si>
    <t>http://www.scatenterprises.com</t>
  </si>
  <si>
    <t>Clorinda</t>
  </si>
  <si>
    <t>Heimann</t>
  </si>
  <si>
    <t>Haughey, Charles Jr</t>
  </si>
  <si>
    <t>105 Richmond Valley Rd</t>
  </si>
  <si>
    <t>Escondido</t>
  </si>
  <si>
    <t>760-291-5497</t>
  </si>
  <si>
    <t>760-261-4786</t>
  </si>
  <si>
    <t>clorinda.heimann@hotmail.com</t>
  </si>
  <si>
    <t>http://www.haugheycharlesjr.com</t>
  </si>
  <si>
    <t>Colette</t>
  </si>
  <si>
    <t>Kardas</t>
  </si>
  <si>
    <t>Fresno Tile Center Inc</t>
  </si>
  <si>
    <t>21575 S Apple Creek Rd</t>
  </si>
  <si>
    <t>Omaha</t>
  </si>
  <si>
    <t>402-896-5943</t>
  </si>
  <si>
    <t>402-707-1602</t>
  </si>
  <si>
    <t>colette.kardas@yahoo.com</t>
  </si>
  <si>
    <t>http://www.fresnotilecenterinc.com</t>
  </si>
  <si>
    <t>Cordelia</t>
  </si>
  <si>
    <t>Storment</t>
  </si>
  <si>
    <t>Burrows, Jon H Esq</t>
  </si>
  <si>
    <t>393 Hammond Dr</t>
  </si>
  <si>
    <t>Lafayette</t>
  </si>
  <si>
    <t>337-566-6001</t>
  </si>
  <si>
    <t>337-255-3427</t>
  </si>
  <si>
    <t>cordelia_storment@aol.com</t>
  </si>
  <si>
    <t>http://www.burrowsjonhesq.com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</si>
  <si>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</si>
  <si>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</si>
  <si>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</si>
  <si>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</si>
  <si>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</si>
  <si>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</si>
  <si>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</si>
  <si>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</si>
  <si>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</si>
  <si>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</si>
  <si>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</si>
  <si>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</si>
  <si>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</si>
  <si>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</si>
  <si>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</si>
  <si>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</si>
  <si>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</si>
  <si>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</si>
  <si>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</si>
  <si>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</si>
  <si>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</si>
  <si>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</si>
  <si>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</si>
  <si>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</si>
  <si>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</si>
  <si>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</si>
  <si>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</si>
  <si>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Cristy</t>
  </si>
  <si>
    <t>Lother</t>
  </si>
  <si>
    <t>Kleensteel</t>
  </si>
  <si>
    <t>3989 Portage Tr</t>
  </si>
  <si>
    <t>760-971-4322</t>
  </si>
  <si>
    <t>760-465-4762</t>
  </si>
  <si>
    <t>cristy@lother.com</t>
  </si>
  <si>
    <t>http://www.kleensteel.com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</si>
  <si>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</si>
  <si>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</si>
  <si>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</si>
  <si>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</si>
  <si>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</si>
  <si>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</si>
  <si>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</si>
  <si>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</si>
  <si>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</si>
  <si>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</si>
  <si>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</si>
  <si>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</si>
  <si>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</si>
  <si>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</si>
  <si>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</si>
  <si>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</si>
  <si>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</si>
  <si>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</si>
  <si>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Dalene</t>
  </si>
  <si>
    <t>Riden</t>
  </si>
  <si>
    <t>Silverman Planetarium</t>
  </si>
  <si>
    <t>66552 Malone Rd</t>
  </si>
  <si>
    <t>Plaistow</t>
  </si>
  <si>
    <t>Rockingham</t>
  </si>
  <si>
    <t>603-315-6839</t>
  </si>
  <si>
    <t>603-745-7497</t>
  </si>
  <si>
    <t>dalene.riden@aol.com</t>
  </si>
  <si>
    <t>http://www.silvermanplanetarium.com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</si>
  <si>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</si>
  <si>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</si>
  <si>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</si>
  <si>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</si>
  <si>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</si>
  <si>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</si>
  <si>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</si>
  <si>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Danica</t>
  </si>
  <si>
    <t>Bruschke</t>
  </si>
  <si>
    <t>Stevens, Charles T</t>
  </si>
  <si>
    <t>840 15th Ave</t>
  </si>
  <si>
    <t>254-782-8569</t>
  </si>
  <si>
    <t>254-205-1422</t>
  </si>
  <si>
    <t>danica_bruschke@gmail.com</t>
  </si>
  <si>
    <t>http://www.stevenscharlest.com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</si>
  <si>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</si>
  <si>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</si>
  <si>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</si>
  <si>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</si>
  <si>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</si>
  <si>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</si>
  <si>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</si>
  <si>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</si>
  <si>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</si>
  <si>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</si>
  <si>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</si>
  <si>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</si>
  <si>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</si>
  <si>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</si>
  <si>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</si>
  <si>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</si>
  <si>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</si>
  <si>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</si>
  <si>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</si>
  <si>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Daren</t>
  </si>
  <si>
    <t>Weirather</t>
  </si>
  <si>
    <t>Panasystems</t>
  </si>
  <si>
    <t>9 N College Ave #3</t>
  </si>
  <si>
    <t>Milwaukee</t>
  </si>
  <si>
    <t>414-959-2540</t>
  </si>
  <si>
    <t>414-838-3151</t>
  </si>
  <si>
    <t>dweirather@aol.com</t>
  </si>
  <si>
    <t>http://www.panasystems.com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</si>
  <si>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</si>
  <si>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</si>
  <si>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</si>
  <si>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</si>
  <si>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</si>
  <si>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</si>
  <si>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</si>
  <si>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</si>
  <si>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</si>
  <si>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</si>
  <si>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</si>
  <si>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</si>
  <si>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</si>
  <si>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</si>
  <si>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</si>
  <si>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</si>
  <si>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</si>
  <si>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</si>
  <si>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</si>
  <si>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Deandrea</t>
  </si>
  <si>
    <t>Hughey</t>
  </si>
  <si>
    <t>Century 21 Krall Real Estate</t>
  </si>
  <si>
    <t>33 Lewis Rd #46</t>
  </si>
  <si>
    <t>Burlington</t>
  </si>
  <si>
    <t>Alamance</t>
  </si>
  <si>
    <t>336-822-7652</t>
  </si>
  <si>
    <t>336-467-3095</t>
  </si>
  <si>
    <t>deandrea@yahoo.com</t>
  </si>
  <si>
    <t>http://www.centurykrallrealestate.com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</si>
  <si>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</si>
  <si>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</si>
  <si>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</si>
  <si>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</si>
  <si>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</si>
  <si>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</si>
  <si>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</si>
  <si>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</si>
  <si>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</si>
  <si>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Delisa</t>
  </si>
  <si>
    <t>Crupi</t>
  </si>
  <si>
    <t>Wood &amp; Whitacre Contractors</t>
  </si>
  <si>
    <t>47565 W Grand Ave</t>
  </si>
  <si>
    <t>Newark</t>
  </si>
  <si>
    <t>973-354-2040</t>
  </si>
  <si>
    <t>973-847-9611</t>
  </si>
  <si>
    <t>delisa.crupi@crupi.com</t>
  </si>
  <si>
    <t>http://www.woodwhitacrecontractors.com</t>
  </si>
  <si>
    <t>Delmy</t>
  </si>
  <si>
    <t>Ahle</t>
  </si>
  <si>
    <t>Wye Technologies Inc</t>
  </si>
  <si>
    <t>65895 S 16th St</t>
  </si>
  <si>
    <t>401-458-2547</t>
  </si>
  <si>
    <t>401-559-8961</t>
  </si>
  <si>
    <t>delmy.ahle@hotmail.com</t>
  </si>
  <si>
    <t>http://www.wyetechnologiesinc.com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</si>
  <si>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</si>
  <si>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</si>
  <si>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</si>
  <si>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</si>
  <si>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</si>
  <si>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</si>
  <si>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</si>
  <si>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</si>
  <si>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</si>
  <si>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</si>
  <si>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</si>
  <si>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</si>
  <si>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</si>
  <si>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</si>
  <si>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</si>
  <si>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</si>
  <si>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</si>
  <si>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</si>
  <si>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</si>
  <si>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</si>
  <si>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</si>
  <si>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</si>
  <si>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</si>
  <si>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</si>
  <si>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</si>
  <si>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</si>
  <si>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</si>
  <si>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</si>
  <si>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</si>
  <si>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</si>
  <si>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</si>
  <si>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</si>
  <si>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</si>
  <si>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</si>
  <si>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</si>
  <si>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Devora</t>
  </si>
  <si>
    <t>Perez</t>
  </si>
  <si>
    <t>Desco Equipment Corp</t>
  </si>
  <si>
    <t>72868 Blackington Ave</t>
  </si>
  <si>
    <t>510-955-3016</t>
  </si>
  <si>
    <t>510-755-9274</t>
  </si>
  <si>
    <t>devora_perez@perez.org</t>
  </si>
  <si>
    <t>http://www.descoequipmentcorp.com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</si>
  <si>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</si>
  <si>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</si>
  <si>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</si>
  <si>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</si>
  <si>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</si>
  <si>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</si>
  <si>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</si>
  <si>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</si>
  <si>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</si>
  <si>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</si>
  <si>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</si>
  <si>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</si>
  <si>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</si>
  <si>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</si>
  <si>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</si>
  <si>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</si>
  <si>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</si>
  <si>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</si>
  <si>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</si>
  <si>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</si>
  <si>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</si>
  <si>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</si>
  <si>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</si>
  <si>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</si>
  <si>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</si>
  <si>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</si>
  <si>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</si>
  <si>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</si>
  <si>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</si>
  <si>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</si>
  <si>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</si>
  <si>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</si>
  <si>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</si>
  <si>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</si>
  <si>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</si>
  <si>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</si>
  <si>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Dominque</t>
  </si>
  <si>
    <t>Dickerson</t>
  </si>
  <si>
    <t>E A I Electronic Assocs Inc</t>
  </si>
  <si>
    <t>69 Marquette Ave</t>
  </si>
  <si>
    <t>Hayward</t>
  </si>
  <si>
    <t>510-993-3758</t>
  </si>
  <si>
    <t>510-901-7640</t>
  </si>
  <si>
    <t>dominque.dickerson@dickerson.org</t>
  </si>
  <si>
    <t>http://www.eaielectronicassocsinc.com</t>
  </si>
  <si>
    <t>Donette</t>
  </si>
  <si>
    <t>Foller</t>
  </si>
  <si>
    <t>Printing Dimensions</t>
  </si>
  <si>
    <t>34 Center St</t>
  </si>
  <si>
    <t>Butler</t>
  </si>
  <si>
    <t>513-570-1893</t>
  </si>
  <si>
    <t>513-549-4561</t>
  </si>
  <si>
    <t>donette.foller@cox.net</t>
  </si>
  <si>
    <t>http://www.printingdimensions.com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</si>
  <si>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</si>
  <si>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</si>
  <si>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</si>
  <si>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</si>
  <si>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</si>
  <si>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</si>
  <si>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</si>
  <si>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</si>
  <si>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</si>
  <si>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</si>
  <si>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</si>
  <si>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</si>
  <si>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</si>
  <si>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</si>
  <si>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</si>
  <si>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</si>
  <si>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</si>
  <si>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</si>
  <si>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</si>
  <si>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</si>
  <si>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</si>
  <si>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</si>
  <si>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</si>
  <si>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</si>
  <si>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</si>
  <si>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Dottie</t>
  </si>
  <si>
    <t>Hellickson</t>
  </si>
  <si>
    <t>Thompson Fabricating Co</t>
  </si>
  <si>
    <t>67 E Chestnut Hill Rd</t>
  </si>
  <si>
    <t>Seattle</t>
  </si>
  <si>
    <t>King</t>
  </si>
  <si>
    <t>206-540-6076</t>
  </si>
  <si>
    <t>206-295-5631</t>
  </si>
  <si>
    <t>dottie@hellickson.org</t>
  </si>
  <si>
    <t>http://www.thompsonfabricatingco.com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</si>
  <si>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</si>
  <si>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</si>
  <si>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</si>
  <si>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</si>
  <si>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</si>
  <si>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</si>
  <si>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</si>
  <si>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</si>
  <si>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</si>
  <si>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</si>
  <si>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</si>
  <si>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</si>
  <si>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</si>
  <si>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</si>
  <si>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</si>
  <si>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</si>
  <si>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</si>
  <si>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</si>
  <si>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</si>
  <si>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</si>
  <si>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</si>
  <si>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</si>
  <si>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</si>
  <si>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</si>
  <si>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</si>
  <si>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</si>
  <si>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Eden</t>
  </si>
  <si>
    <t>Jayson</t>
  </si>
  <si>
    <t>Harris Corporation</t>
  </si>
  <si>
    <t>4 Iwaena St</t>
  </si>
  <si>
    <t>Baltimore City</t>
  </si>
  <si>
    <t>410-890-7866</t>
  </si>
  <si>
    <t>410-429-4888</t>
  </si>
  <si>
    <t>eden_jayson@yahoo.com</t>
  </si>
  <si>
    <t>http://www.harriscorporation.com</t>
  </si>
  <si>
    <t>Edna</t>
  </si>
  <si>
    <t>Miceli</t>
  </si>
  <si>
    <t>Sampler</t>
  </si>
  <si>
    <t>555 Main St</t>
  </si>
  <si>
    <t>Erie</t>
  </si>
  <si>
    <t>814-460-2655</t>
  </si>
  <si>
    <t>814-299-2877</t>
  </si>
  <si>
    <t>emiceli@miceli.org</t>
  </si>
  <si>
    <t>http://www.sampler.com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</si>
  <si>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</si>
  <si>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</si>
  <si>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</si>
  <si>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</si>
  <si>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</si>
  <si>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</si>
  <si>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</si>
  <si>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</si>
  <si>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</si>
  <si>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</si>
  <si>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</si>
  <si>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</si>
  <si>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</si>
  <si>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</si>
  <si>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</si>
  <si>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</si>
  <si>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</si>
  <si>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</si>
  <si>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</si>
  <si>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</si>
  <si>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</si>
  <si>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</si>
  <si>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</si>
  <si>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</si>
  <si>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</si>
  <si>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</si>
  <si>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Elly</t>
  </si>
  <si>
    <t>Morocco</t>
  </si>
  <si>
    <t>Killion Industries</t>
  </si>
  <si>
    <t>7 W 32nd St</t>
  </si>
  <si>
    <t>814-393-5571</t>
  </si>
  <si>
    <t>814-420-3553</t>
  </si>
  <si>
    <t>elly_morocco@gmail.com</t>
  </si>
  <si>
    <t>http://www.killionindustries.com</t>
  </si>
  <si>
    <t>Elouise</t>
  </si>
  <si>
    <t>Gwalthney</t>
  </si>
  <si>
    <t>Quality Inn Northwest</t>
  </si>
  <si>
    <t>9506 Edgemore Ave</t>
  </si>
  <si>
    <t>Bladensburg</t>
  </si>
  <si>
    <t>Prince Georges</t>
  </si>
  <si>
    <t>301-841-5012</t>
  </si>
  <si>
    <t>301-591-3034</t>
  </si>
  <si>
    <t>egwalthney@yahoo.com</t>
  </si>
  <si>
    <t>http://www.qualityinnnorthwest.com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</si>
  <si>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</si>
  <si>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</si>
  <si>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</si>
  <si>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</si>
  <si>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</si>
  <si>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</si>
  <si>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</si>
  <si>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</si>
  <si>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</si>
  <si>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</si>
  <si>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</si>
  <si>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</si>
  <si>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</si>
  <si>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</si>
  <si>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</si>
  <si>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</si>
  <si>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Emerson</t>
  </si>
  <si>
    <t>Bowley</t>
  </si>
  <si>
    <t>Knights Inn</t>
  </si>
  <si>
    <t>762 S Main St</t>
  </si>
  <si>
    <t>608-336-7444</t>
  </si>
  <si>
    <t>608-658-7940</t>
  </si>
  <si>
    <t>emerson.bowley@bowley.org</t>
  </si>
  <si>
    <t>http://www.knightsinn.com</t>
  </si>
  <si>
    <t>Erinn</t>
  </si>
  <si>
    <t>Erick</t>
  </si>
  <si>
    <t>Ferencz</t>
  </si>
  <si>
    <t>Cindy Turner Associates</t>
  </si>
  <si>
    <t>20 S Babcock St</t>
  </si>
  <si>
    <t>Fairbanks</t>
  </si>
  <si>
    <t>Fairbanks North Star</t>
  </si>
  <si>
    <t>907-741-1044</t>
  </si>
  <si>
    <t>907-227-6777</t>
  </si>
  <si>
    <t>erick.ferencz@aol.com</t>
  </si>
  <si>
    <t>http://www.cindyturnerassociates.com</t>
  </si>
  <si>
    <t>Ernest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</si>
  <si>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</si>
  <si>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</si>
  <si>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</si>
  <si>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</si>
  <si>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</si>
  <si>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</si>
  <si>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</si>
  <si>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Ernie</t>
  </si>
  <si>
    <t>Canlas</t>
  </si>
  <si>
    <t>Anchor Computer Inc</t>
  </si>
  <si>
    <t>13 S Hacienda Dr</t>
  </si>
  <si>
    <t>Livingston</t>
  </si>
  <si>
    <t>973-767-3008</t>
  </si>
  <si>
    <t>973-563-9502</t>
  </si>
  <si>
    <t>erinn.canlas@canlas.com</t>
  </si>
  <si>
    <t>http://www.anchorcomputerinc.com</t>
  </si>
  <si>
    <t>Estrella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</si>
  <si>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</si>
  <si>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</si>
  <si>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</si>
  <si>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</si>
  <si>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</si>
  <si>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</si>
  <si>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</si>
  <si>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</si>
  <si>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Ettie</t>
  </si>
  <si>
    <t>Stenseth</t>
  </si>
  <si>
    <t>Knwz Newsradio</t>
  </si>
  <si>
    <t>45 E Liberty St</t>
  </si>
  <si>
    <t>Ridgefield Park</t>
  </si>
  <si>
    <t>201-709-6245</t>
  </si>
  <si>
    <t>201-387-9093</t>
  </si>
  <si>
    <t>ernie_stenseth@aol.com</t>
  </si>
  <si>
    <t>http://www.knwznewsradio.com</t>
  </si>
  <si>
    <t>Eun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</si>
  <si>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</si>
  <si>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</si>
  <si>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</si>
  <si>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</si>
  <si>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</si>
  <si>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</si>
  <si>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</si>
  <si>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</si>
  <si>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</si>
  <si>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Evangelina</t>
  </si>
  <si>
    <t>Hoopengardner</t>
  </si>
  <si>
    <t>Jackson Millwork Co</t>
  </si>
  <si>
    <t>39 Franklin Ave</t>
  </si>
  <si>
    <t>Richland</t>
  </si>
  <si>
    <t>509-755-5393</t>
  </si>
  <si>
    <t>509-847-3352</t>
  </si>
  <si>
    <t>ettie.hoopengardner@hotmail.com</t>
  </si>
  <si>
    <t>http://www.jacksonmillworkco.com</t>
  </si>
  <si>
    <t>Ezekiel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</si>
  <si>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</si>
  <si>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</si>
  <si>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</si>
  <si>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</si>
  <si>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</si>
  <si>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</si>
  <si>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</si>
  <si>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</si>
  <si>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Fabiola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</si>
  <si>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</si>
  <si>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</si>
  <si>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</si>
  <si>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</si>
  <si>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</si>
  <si>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</si>
  <si>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</si>
  <si>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Fannie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</si>
  <si>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</si>
  <si>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</si>
  <si>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</si>
  <si>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</si>
  <si>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</si>
  <si>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</si>
  <si>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</si>
  <si>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</si>
  <si>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</si>
  <si>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Fatima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</si>
  <si>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</si>
  <si>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</si>
  <si>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</si>
  <si>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</si>
  <si>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</si>
  <si>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</si>
  <si>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</si>
  <si>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</si>
  <si>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Fausto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</si>
  <si>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</si>
  <si>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</si>
  <si>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</si>
  <si>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</si>
  <si>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</si>
  <si>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</si>
  <si>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</si>
  <si>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</si>
  <si>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</si>
  <si>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Felicidad</t>
  </si>
  <si>
    <t>Saylors</t>
  </si>
  <si>
    <t>Stanton, James D Esq</t>
  </si>
  <si>
    <t>2 Lighthouse Ave</t>
  </si>
  <si>
    <t>Hopkins</t>
  </si>
  <si>
    <t>Hennepin</t>
  </si>
  <si>
    <t>952-768-2416</t>
  </si>
  <si>
    <t>952-479-2375</t>
  </si>
  <si>
    <t>fsaylors@saylors.org</t>
  </si>
  <si>
    <t>http://www.stantonjamesdesq.com</t>
  </si>
  <si>
    <t>Felix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</si>
  <si>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</si>
  <si>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</si>
  <si>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</si>
  <si>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</si>
  <si>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</si>
  <si>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</si>
  <si>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</si>
  <si>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Fernanda</t>
  </si>
  <si>
    <t>Poullion</t>
  </si>
  <si>
    <t>Mccorkle, Tom S Esq</t>
  </si>
  <si>
    <t>9939 N 14th St</t>
  </si>
  <si>
    <t>Riverton</t>
  </si>
  <si>
    <t>856-305-9731</t>
  </si>
  <si>
    <t>856-828-6021</t>
  </si>
  <si>
    <t>fpoullion@poullion.com</t>
  </si>
  <si>
    <t>http://www.mccorkletomsesq.com</t>
  </si>
  <si>
    <t>Filiberto</t>
  </si>
  <si>
    <t>Hirpara</t>
  </si>
  <si>
    <t>American Speedy Printing Ctrs</t>
  </si>
  <si>
    <t>7563 Cornwall Rd #4462</t>
  </si>
  <si>
    <t>Denver</t>
  </si>
  <si>
    <t>Lancaster</t>
  </si>
  <si>
    <t>717-491-5643</t>
  </si>
  <si>
    <t>717-583-1497</t>
  </si>
  <si>
    <t>felix_hirpara@cox.net</t>
  </si>
  <si>
    <t>http://www.americanspeedyprintingctrs.com</t>
  </si>
  <si>
    <t>Fletcher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</si>
  <si>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</si>
  <si>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</si>
  <si>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</si>
  <si>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</si>
  <si>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</si>
  <si>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</si>
  <si>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</si>
  <si>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</si>
  <si>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</si>
  <si>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Flo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</si>
  <si>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</si>
  <si>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</si>
  <si>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</si>
  <si>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</si>
  <si>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</si>
  <si>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</si>
  <si>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</si>
  <si>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France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</si>
  <si>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</si>
  <si>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</si>
  <si>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</si>
  <si>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</si>
  <si>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</si>
  <si>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</si>
  <si>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</si>
  <si>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</si>
  <si>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</si>
  <si>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Francine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</si>
  <si>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</si>
  <si>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</si>
  <si>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</si>
  <si>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</si>
  <si>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</si>
  <si>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</si>
  <si>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</si>
  <si>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</si>
  <si>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</si>
  <si>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Franklyn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</si>
  <si>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</si>
  <si>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</si>
  <si>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</si>
  <si>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</si>
  <si>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</si>
  <si>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</si>
  <si>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</si>
  <si>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Frederica</t>
  </si>
  <si>
    <t>Vocelka</t>
  </si>
  <si>
    <t>Cascade Realty Advisors Inc</t>
  </si>
  <si>
    <t>366 South Dr</t>
  </si>
  <si>
    <t>Las Cruces</t>
  </si>
  <si>
    <t>Dona Ana</t>
  </si>
  <si>
    <t>505-977-3911</t>
  </si>
  <si>
    <t>505-335-5293</t>
  </si>
  <si>
    <t>francine_vocelka@vocelka.com</t>
  </si>
  <si>
    <t>http://www.cascaderealtyadvisorsinc.com</t>
  </si>
  <si>
    <t>Freeman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</si>
  <si>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</si>
  <si>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</si>
  <si>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</si>
  <si>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</si>
  <si>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</si>
  <si>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</si>
  <si>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</si>
  <si>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Galen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</si>
  <si>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</si>
  <si>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</si>
  <si>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</si>
  <si>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</si>
  <si>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</si>
  <si>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</si>
  <si>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</si>
  <si>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Garry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</si>
  <si>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</si>
  <si>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</si>
  <si>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</si>
  <si>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</si>
  <si>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</si>
  <si>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</si>
  <si>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</si>
  <si>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</si>
  <si>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</si>
  <si>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Gary</t>
  </si>
  <si>
    <t>Gail</t>
  </si>
  <si>
    <t>Kitty</t>
  </si>
  <si>
    <t>Service Supply Co Inc</t>
  </si>
  <si>
    <t>735 Crawford Dr</t>
  </si>
  <si>
    <t>Anchorage</t>
  </si>
  <si>
    <t>907-435-9166</t>
  </si>
  <si>
    <t>907-770-3542</t>
  </si>
  <si>
    <t>gail@kitty.com</t>
  </si>
  <si>
    <t>http://www.servicesupplycoinc.com</t>
  </si>
  <si>
    <t>Gayla</t>
  </si>
  <si>
    <t>Similton</t>
  </si>
  <si>
    <t>Johnson, Wes Esq</t>
  </si>
  <si>
    <t>62 Monroe St</t>
  </si>
  <si>
    <t>Thousand Palms</t>
  </si>
  <si>
    <t>Riverside</t>
  </si>
  <si>
    <t>760-616-5388</t>
  </si>
  <si>
    <t>760-493-9208</t>
  </si>
  <si>
    <t>gail_similton@similton.com</t>
  </si>
  <si>
    <t>http://www.johnsonwesesq.com</t>
  </si>
  <si>
    <t>Gearldine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</si>
  <si>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</si>
  <si>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</si>
  <si>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</si>
  <si>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</si>
  <si>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</si>
  <si>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</si>
  <si>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</si>
  <si>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</si>
  <si>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Geoffrey</t>
  </si>
  <si>
    <t>Keetch</t>
  </si>
  <si>
    <t>Italian Express Franchise Corp</t>
  </si>
  <si>
    <t>5 Green Pond Rd #4</t>
  </si>
  <si>
    <t>Southampton</t>
  </si>
  <si>
    <t>Bucks</t>
  </si>
  <si>
    <t>215-979-8776</t>
  </si>
  <si>
    <t>215-846-9046</t>
  </si>
  <si>
    <t>garry_keetch@hotmail.com</t>
  </si>
  <si>
    <t>http://www.italianexpressfranchisecorp.com</t>
  </si>
  <si>
    <t>Georgene</t>
  </si>
  <si>
    <t>Nunlee</t>
  </si>
  <si>
    <t>Irving Foot Center</t>
  </si>
  <si>
    <t>2 W Mount Royal Ave</t>
  </si>
  <si>
    <t>Fortville</t>
  </si>
  <si>
    <t>Hancock</t>
  </si>
  <si>
    <t>317-542-6023</t>
  </si>
  <si>
    <t>317-887-8486</t>
  </si>
  <si>
    <t>gary_nunlee@nunlee.org</t>
  </si>
  <si>
    <t>http://www.irvingfootcenter.com</t>
  </si>
  <si>
    <t>Gertude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</si>
  <si>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</si>
  <si>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</si>
  <si>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</si>
  <si>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</si>
  <si>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</si>
  <si>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</si>
  <si>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</si>
  <si>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Gilma</t>
  </si>
  <si>
    <t>Gellinger</t>
  </si>
  <si>
    <t>Megibow &amp; Edwards</t>
  </si>
  <si>
    <t>4 Bloomfield Ave</t>
  </si>
  <si>
    <t>Irving</t>
  </si>
  <si>
    <t>972-934-6914</t>
  </si>
  <si>
    <t>972-821-7118</t>
  </si>
  <si>
    <t>gearldine_gellinger@gellinger.com</t>
  </si>
  <si>
    <t>http://www.megibowedwards.com</t>
  </si>
  <si>
    <t>Gladys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</si>
  <si>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</si>
  <si>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</si>
  <si>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</si>
  <si>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</si>
  <si>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</si>
  <si>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</si>
  <si>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</si>
  <si>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</si>
  <si>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Glen</t>
  </si>
  <si>
    <t>Montezuma</t>
  </si>
  <si>
    <t>Payne Blades &amp; Wellborn Pa</t>
  </si>
  <si>
    <t>98 University Dr</t>
  </si>
  <si>
    <t>San Ramon</t>
  </si>
  <si>
    <t>Contra Costa</t>
  </si>
  <si>
    <t>925-615-5185</t>
  </si>
  <si>
    <t>925-943-3449</t>
  </si>
  <si>
    <t>gmontezuma@cox.net</t>
  </si>
  <si>
    <t>http://www.paynebladeswellbornpa.com</t>
  </si>
  <si>
    <t>Glendora</t>
  </si>
  <si>
    <t>Witten</t>
  </si>
  <si>
    <t>Thompson, John Randolph Jr</t>
  </si>
  <si>
    <t>7 Tarrytown Rd</t>
  </si>
  <si>
    <t>Cincinnati</t>
  </si>
  <si>
    <t>513-977-7043</t>
  </si>
  <si>
    <t>513-863-9471</t>
  </si>
  <si>
    <t>gertude.witten@gmail.com</t>
  </si>
  <si>
    <t>http://www.thompsonjohnrandolphjr.com</t>
  </si>
  <si>
    <t>Glenn</t>
  </si>
  <si>
    <t>Liukko</t>
  </si>
  <si>
    <t>Sammys Steak Den</t>
  </si>
  <si>
    <t>16452 Greenwich St</t>
  </si>
  <si>
    <t>Garden City</t>
  </si>
  <si>
    <t>516-393-9967</t>
  </si>
  <si>
    <t>516-407-9573</t>
  </si>
  <si>
    <t>gilma_liukko@gmail.com</t>
  </si>
  <si>
    <t>http://www.sammyssteakden.com</t>
  </si>
  <si>
    <t>Glenna</t>
  </si>
  <si>
    <t>Rim</t>
  </si>
  <si>
    <t>T M Byxbee Company Pc</t>
  </si>
  <si>
    <t>322 New Horizon Blvd</t>
  </si>
  <si>
    <t>414-661-9598</t>
  </si>
  <si>
    <t>414-377-2880</t>
  </si>
  <si>
    <t>gladys.rim@rim.org</t>
  </si>
  <si>
    <t>http://www.tmbyxbeecompanypc.com</t>
  </si>
  <si>
    <t>Golda</t>
  </si>
  <si>
    <t>Bartolet</t>
  </si>
  <si>
    <t>Metlab Testing Services</t>
  </si>
  <si>
    <t>8739 Hudson St</t>
  </si>
  <si>
    <t>Vashon</t>
  </si>
  <si>
    <t>206-697-5796</t>
  </si>
  <si>
    <t>206-389-1482</t>
  </si>
  <si>
    <t>glen_bartolet@hotmail.com</t>
  </si>
  <si>
    <t>http://www.metlabtestingservices.com</t>
  </si>
  <si>
    <t>Goldie</t>
  </si>
  <si>
    <t>Sarbacher</t>
  </si>
  <si>
    <t>Defur Voran Hanley Radcliff</t>
  </si>
  <si>
    <t>2140 Diamond Blvd</t>
  </si>
  <si>
    <t>Rohnert Park</t>
  </si>
  <si>
    <t>707-653-8214</t>
  </si>
  <si>
    <t>707-881-3154</t>
  </si>
  <si>
    <t>gsarbacher@gmail.com</t>
  </si>
  <si>
    <t>http://www.defurvoranhanleyradcliff.com</t>
  </si>
  <si>
    <t>Gracia</t>
  </si>
  <si>
    <t>Berray</t>
  </si>
  <si>
    <t>Griswold, John E Esq</t>
  </si>
  <si>
    <t>29 Cherry St #7073</t>
  </si>
  <si>
    <t>Des Moines</t>
  </si>
  <si>
    <t>Polk</t>
  </si>
  <si>
    <t>515-370-7348</t>
  </si>
  <si>
    <t>515-372-1738</t>
  </si>
  <si>
    <t>gberray@gmail.com</t>
  </si>
  <si>
    <t>http://www.griswoldjohneesq.com</t>
  </si>
  <si>
    <t>Graciela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</si>
  <si>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</si>
  <si>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</si>
  <si>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</si>
  <si>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</si>
  <si>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</si>
  <si>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</si>
  <si>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</si>
  <si>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Gregoria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</si>
  <si>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</si>
  <si>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</si>
  <si>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</si>
  <si>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</si>
  <si>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</si>
  <si>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</si>
  <si>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</si>
  <si>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</si>
  <si>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</si>
  <si>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Gwenn</t>
  </si>
  <si>
    <t>Schieler</t>
  </si>
  <si>
    <t>Mcgraths Seafood</t>
  </si>
  <si>
    <t>5 E Truman Rd</t>
  </si>
  <si>
    <t>Taylor</t>
  </si>
  <si>
    <t>325-869-2649</t>
  </si>
  <si>
    <t>325-740-3778</t>
  </si>
  <si>
    <t>glory@yahoo.com</t>
  </si>
  <si>
    <t>http://www.mcgrathsseafood.com</t>
  </si>
  <si>
    <t>Harrison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</si>
  <si>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</si>
  <si>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</si>
  <si>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</si>
  <si>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</si>
  <si>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</si>
  <si>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</si>
  <si>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</si>
  <si>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</si>
  <si>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</si>
  <si>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Haydee</t>
  </si>
  <si>
    <t>Schirpke</t>
  </si>
  <si>
    <t>Reuter, Arthur C Jr</t>
  </si>
  <si>
    <t>34 Saint George Ave #2</t>
  </si>
  <si>
    <t>Bangor</t>
  </si>
  <si>
    <t>Penobscot</t>
  </si>
  <si>
    <t>207-295-7569</t>
  </si>
  <si>
    <t>207-748-3722</t>
  </si>
  <si>
    <t>goldie.schirpke@yahoo.com</t>
  </si>
  <si>
    <t>http://www.reuterarthurcjr.com</t>
  </si>
  <si>
    <t>Heike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</si>
  <si>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</si>
  <si>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</si>
  <si>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</si>
  <si>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</si>
  <si>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</si>
  <si>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</si>
  <si>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</si>
  <si>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Helaine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</si>
  <si>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</si>
  <si>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</si>
  <si>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</si>
  <si>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</si>
  <si>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</si>
  <si>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</si>
  <si>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</si>
  <si>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</si>
  <si>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</si>
  <si>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Helene</t>
  </si>
  <si>
    <t>Pawlowicz</t>
  </si>
  <si>
    <t>Oh My Goodknits Inc</t>
  </si>
  <si>
    <t>455 N Main Ave</t>
  </si>
  <si>
    <t>516-212-1915</t>
  </si>
  <si>
    <t>516-376-4230</t>
  </si>
  <si>
    <t>gpawlowicz@yahoo.com</t>
  </si>
  <si>
    <t>http://www.ohmygoodknitsinc.com</t>
  </si>
  <si>
    <t>Helga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</si>
  <si>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</si>
  <si>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</si>
  <si>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</si>
  <si>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</si>
  <si>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</si>
  <si>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</si>
  <si>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</si>
  <si>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</si>
  <si>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Herman</t>
  </si>
  <si>
    <t>Haufler</t>
  </si>
  <si>
    <t>John Wagner Associates</t>
  </si>
  <si>
    <t>759 Eldora St</t>
  </si>
  <si>
    <t>New Haven</t>
  </si>
  <si>
    <t>203-801-6193</t>
  </si>
  <si>
    <t>203-801-8497</t>
  </si>
  <si>
    <t>hhaufler@hotmail.com</t>
  </si>
  <si>
    <t>http://www.johnwagnerassociates.com</t>
  </si>
  <si>
    <t>Hermila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</si>
  <si>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</si>
  <si>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</si>
  <si>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</si>
  <si>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</si>
  <si>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</si>
  <si>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</si>
  <si>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</si>
  <si>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Herminia</t>
  </si>
  <si>
    <t>Berganza</t>
  </si>
  <si>
    <t>Cali Sportswear Cutting Dept</t>
  </si>
  <si>
    <t>3 Railway Ave #75</t>
  </si>
  <si>
    <t>Little Falls</t>
  </si>
  <si>
    <t>Passaic</t>
  </si>
  <si>
    <t>973-936-5095</t>
  </si>
  <si>
    <t>973-822-8827</t>
  </si>
  <si>
    <t>heike@gmail.com</t>
  </si>
  <si>
    <t>http://www.calisportswearcuttingdept.com</t>
  </si>
  <si>
    <t>Hillary</t>
  </si>
  <si>
    <t>Halter</t>
  </si>
  <si>
    <t>Lippitt, Mike</t>
  </si>
  <si>
    <t>8 Sheridan Rd</t>
  </si>
  <si>
    <t>Jersey City</t>
  </si>
  <si>
    <t>201-832-4168</t>
  </si>
  <si>
    <t>201-412-3040</t>
  </si>
  <si>
    <t>hhalter@yahoo.com</t>
  </si>
  <si>
    <t>http://www.lippittmike.com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</si>
  <si>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</si>
  <si>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</si>
  <si>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</si>
  <si>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</si>
  <si>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</si>
  <si>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</si>
  <si>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</si>
  <si>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</si>
  <si>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Howard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</si>
  <si>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</si>
  <si>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</si>
  <si>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</si>
  <si>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</si>
  <si>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</si>
  <si>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</si>
  <si>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</si>
  <si>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</si>
  <si>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Hubert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</si>
  <si>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</si>
  <si>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</si>
  <si>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</si>
  <si>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</si>
  <si>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</si>
  <si>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</si>
  <si>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</si>
  <si>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</si>
  <si>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</si>
  <si>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Ilene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</si>
  <si>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</si>
  <si>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</si>
  <si>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</si>
  <si>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</si>
  <si>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</si>
  <si>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</si>
  <si>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</si>
  <si>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Iluminada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</si>
  <si>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</si>
  <si>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</si>
  <si>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</si>
  <si>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</si>
  <si>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</si>
  <si>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</si>
  <si>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</si>
  <si>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</si>
  <si>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Irma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</si>
  <si>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</si>
  <si>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</si>
  <si>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</si>
  <si>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</si>
  <si>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</si>
  <si>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</si>
  <si>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</si>
  <si>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</si>
  <si>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</si>
  <si>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Jaclyn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</si>
  <si>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</si>
  <si>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</si>
  <si>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</si>
  <si>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</si>
  <si>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</si>
  <si>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</si>
  <si>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</si>
  <si>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</si>
  <si>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</si>
  <si>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Jacqueline</t>
  </si>
  <si>
    <t>Paulas</t>
  </si>
  <si>
    <t>Asendorf, J Alan Esq</t>
  </si>
  <si>
    <t>866 34th Ave</t>
  </si>
  <si>
    <t>303-623-4241</t>
  </si>
  <si>
    <t>303-692-3118</t>
  </si>
  <si>
    <t>hpaulas@gmail.com</t>
  </si>
  <si>
    <t>http://www.asendorfjalanesq.com</t>
  </si>
  <si>
    <t>Jade</t>
  </si>
  <si>
    <t>Walthall</t>
  </si>
  <si>
    <t>Dee, Deanna</t>
  </si>
  <si>
    <t>95 Main Ave #2</t>
  </si>
  <si>
    <t>Barberton</t>
  </si>
  <si>
    <t>Summit</t>
  </si>
  <si>
    <t>330-903-1345</t>
  </si>
  <si>
    <t>330-566-8898</t>
  </si>
  <si>
    <t>hubert@walthall.org</t>
  </si>
  <si>
    <t>http://www.deedeanna.com</t>
  </si>
  <si>
    <t>Jamal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</si>
  <si>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</si>
  <si>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</si>
  <si>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</si>
  <si>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</si>
  <si>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</si>
  <si>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</si>
  <si>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</si>
  <si>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</si>
  <si>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</si>
  <si>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James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</si>
  <si>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</si>
  <si>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</si>
  <si>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</si>
  <si>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</si>
  <si>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</si>
  <si>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</si>
  <si>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</si>
  <si>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</si>
  <si>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Janey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</si>
  <si>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</si>
  <si>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</si>
  <si>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</si>
  <si>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</si>
  <si>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</si>
  <si>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</si>
  <si>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</si>
  <si>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</si>
  <si>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Jani</t>
  </si>
  <si>
    <t>Izetta</t>
  </si>
  <si>
    <t>Funnell</t>
  </si>
  <si>
    <t>Baird Kurtz &amp; Dobson</t>
  </si>
  <si>
    <t>82 Winsor St #54</t>
  </si>
  <si>
    <t>Atlanta</t>
  </si>
  <si>
    <t>Dekalb</t>
  </si>
  <si>
    <t>770-844-3447</t>
  </si>
  <si>
    <t>770-584-4119</t>
  </si>
  <si>
    <t>izetta.funnell@hotmail.com</t>
  </si>
  <si>
    <t>http://www.bairdkurtzdobson.com</t>
  </si>
  <si>
    <t>Janine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</si>
  <si>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</si>
  <si>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</si>
  <si>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</si>
  <si>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</si>
  <si>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</si>
  <si>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</si>
  <si>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</si>
  <si>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Jeanice</t>
  </si>
  <si>
    <t>Bachman</t>
  </si>
  <si>
    <t>Judah Caster &amp; Wheel Co</t>
  </si>
  <si>
    <t>721 Interstate 45 S</t>
  </si>
  <si>
    <t>Colorado Springs</t>
  </si>
  <si>
    <t>El Paso</t>
  </si>
  <si>
    <t>719-853-3600</t>
  </si>
  <si>
    <t>719-223-2074</t>
  </si>
  <si>
    <t>jaclyn@aol.com</t>
  </si>
  <si>
    <t>http://www.judahcasterwheelco.com</t>
  </si>
  <si>
    <t>Jenelle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</si>
  <si>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</si>
  <si>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</si>
  <si>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</si>
  <si>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</si>
  <si>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</si>
  <si>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</si>
  <si>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</si>
  <si>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Jennie</t>
  </si>
  <si>
    <t>Farrar</t>
  </si>
  <si>
    <t>Bonnet &amp; Daughter</t>
  </si>
  <si>
    <t>6882 Torresdale Ave</t>
  </si>
  <si>
    <t>Columbia</t>
  </si>
  <si>
    <t>803-352-5387</t>
  </si>
  <si>
    <t>803-975-3405</t>
  </si>
  <si>
    <t>jade.farrar@yahoo.com</t>
  </si>
  <si>
    <t>http://www.bonnetdaughter.com</t>
  </si>
  <si>
    <t>Jennifer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</si>
  <si>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</si>
  <si>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</si>
  <si>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</si>
  <si>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</si>
  <si>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</si>
  <si>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</si>
  <si>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</si>
  <si>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</si>
  <si>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Jess</t>
  </si>
  <si>
    <t>Butt</t>
  </si>
  <si>
    <t>Benton, John B Jr</t>
  </si>
  <si>
    <t>6649 N Blue Gum St</t>
  </si>
  <si>
    <t>504-621-8927</t>
  </si>
  <si>
    <t>504-845-1427</t>
  </si>
  <si>
    <t>jbutt@gmail.com</t>
  </si>
  <si>
    <t>http://www.bentonjohnbjr.com</t>
  </si>
  <si>
    <t>Jesusa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</si>
  <si>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</si>
  <si>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</si>
  <si>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</si>
  <si>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</si>
  <si>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</si>
  <si>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</si>
  <si>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</si>
  <si>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Jesusita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</si>
  <si>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</si>
  <si>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</si>
  <si>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</si>
  <si>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</si>
  <si>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</si>
  <si>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</si>
  <si>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</si>
  <si>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Jettie</t>
  </si>
  <si>
    <t>Rhoden</t>
  </si>
  <si>
    <t>Nordic Group Inc</t>
  </si>
  <si>
    <t>92 Broadway</t>
  </si>
  <si>
    <t>Astoria</t>
  </si>
  <si>
    <t>Queens</t>
  </si>
  <si>
    <t>718-228-5894</t>
  </si>
  <si>
    <t>718-728-5051</t>
  </si>
  <si>
    <t>jrhoden@yahoo.com</t>
  </si>
  <si>
    <t>http://www.nordicgroupinc.com</t>
  </si>
  <si>
    <t>Jina</t>
  </si>
  <si>
    <t>Claucherty</t>
  </si>
  <si>
    <t>Accurel Systems Intrntl Corp</t>
  </si>
  <si>
    <t>19 Amboy Ave</t>
  </si>
  <si>
    <t>Miami</t>
  </si>
  <si>
    <t>305-988-4162</t>
  </si>
  <si>
    <t>305-306-7834</t>
  </si>
  <si>
    <t>jeanice.claucherty@yahoo.com</t>
  </si>
  <si>
    <t>http://www.accurelsystemsintrntlcorp.com</t>
  </si>
  <si>
    <t>Joanna</t>
  </si>
  <si>
    <t>Regusters</t>
  </si>
  <si>
    <t>Haavisto, Brian F Esq</t>
  </si>
  <si>
    <t>3211 E Northeast Loop</t>
  </si>
  <si>
    <t>Tampa</t>
  </si>
  <si>
    <t>813-932-8715</t>
  </si>
  <si>
    <t>813-357-7296</t>
  </si>
  <si>
    <t>jregusters@regusters.com</t>
  </si>
  <si>
    <t>http://www.haavistobrianfesq.com</t>
  </si>
  <si>
    <t>Joesph</t>
  </si>
  <si>
    <t>Drymon</t>
  </si>
  <si>
    <t>Osborne, Michelle M Esq</t>
  </si>
  <si>
    <t>63728 Poway Rd #1</t>
  </si>
  <si>
    <t>Scranton</t>
  </si>
  <si>
    <t>Lackawanna</t>
  </si>
  <si>
    <t>570-218-4831</t>
  </si>
  <si>
    <t>570-868-8688</t>
  </si>
  <si>
    <t>jennie@cox.net</t>
  </si>
  <si>
    <t>http://www.osbornemichellemesq.com</t>
  </si>
  <si>
    <t>Johnetta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</si>
  <si>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</si>
  <si>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</si>
  <si>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</si>
  <si>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</si>
  <si>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</si>
  <si>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</si>
  <si>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</si>
  <si>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</si>
  <si>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Johnna</t>
  </si>
  <si>
    <t>Jerry</t>
  </si>
  <si>
    <t>Zurcher</t>
  </si>
  <si>
    <t>J &amp; F Lumber</t>
  </si>
  <si>
    <t>77 Massillon Rd #822</t>
  </si>
  <si>
    <t>Satellite Beach</t>
  </si>
  <si>
    <t>Brevard</t>
  </si>
  <si>
    <t>321-518-5938</t>
  </si>
  <si>
    <t>321-597-2159</t>
  </si>
  <si>
    <t>jzurcher@zurcher.org</t>
  </si>
  <si>
    <t>http://www.jflumber.com</t>
  </si>
  <si>
    <t>Jolanda</t>
  </si>
  <si>
    <t>Dallen</t>
  </si>
  <si>
    <t>Seashore Supply Co Waretown</t>
  </si>
  <si>
    <t>393 Lafayette Ave</t>
  </si>
  <si>
    <t>Richmond</t>
  </si>
  <si>
    <t>Richmond City</t>
  </si>
  <si>
    <t>804-762-9576</t>
  </si>
  <si>
    <t>804-808-9574</t>
  </si>
  <si>
    <t>jerry.dallen@yahoo.com</t>
  </si>
  <si>
    <t>http://www.seashoresupplycowaretown.com</t>
  </si>
  <si>
    <t>Jolene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</si>
  <si>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</si>
  <si>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</si>
  <si>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</si>
  <si>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</si>
  <si>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</si>
  <si>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</si>
  <si>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</si>
  <si>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Joni</t>
  </si>
  <si>
    <t>Shin</t>
  </si>
  <si>
    <t>Carroccio, A Thomas Esq</t>
  </si>
  <si>
    <t>2239 Shawnee Mission Pky</t>
  </si>
  <si>
    <t>Tullahoma</t>
  </si>
  <si>
    <t>Coffee</t>
  </si>
  <si>
    <t>931-273-8709</t>
  </si>
  <si>
    <t>931-739-1551</t>
  </si>
  <si>
    <t>jshin@shin.com</t>
  </si>
  <si>
    <t>http://www.carroccioathomasesq.com</t>
  </si>
  <si>
    <t>Jose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</si>
  <si>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</si>
  <si>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</si>
  <si>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</si>
  <si>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</si>
  <si>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</si>
  <si>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</si>
  <si>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</si>
  <si>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Joseph</t>
  </si>
  <si>
    <t>Mconnell</t>
  </si>
  <si>
    <t>Coldwell Bnkr Wright Real Est</t>
  </si>
  <si>
    <t>50 E Wacker Dr</t>
  </si>
  <si>
    <t>Bridgewater</t>
  </si>
  <si>
    <t>908-802-3564</t>
  </si>
  <si>
    <t>908-602-5258</t>
  </si>
  <si>
    <t>jmconnell@hotmail.com</t>
  </si>
  <si>
    <t>http://www.coldwellbnkrwrightrealest.com</t>
  </si>
  <si>
    <t>Josephine</t>
  </si>
  <si>
    <t>Briddick</t>
  </si>
  <si>
    <t>Grace Pastries Inc</t>
  </si>
  <si>
    <t>38938 Park Blvd</t>
  </si>
  <si>
    <t>Boston</t>
  </si>
  <si>
    <t>617-399-5124</t>
  </si>
  <si>
    <t>617-997-5771</t>
  </si>
  <si>
    <t>jina_briddick@briddick.com</t>
  </si>
  <si>
    <t>http://www.gracepastriesinc.com</t>
  </si>
  <si>
    <t>Josphine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</si>
  <si>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</si>
  <si>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</si>
  <si>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</si>
  <si>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</si>
  <si>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</si>
  <si>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</si>
  <si>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</si>
  <si>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</si>
  <si>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</si>
  <si>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Jovita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</si>
  <si>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</si>
  <si>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</si>
  <si>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</si>
  <si>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</si>
  <si>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</si>
  <si>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</si>
  <si>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</si>
  <si>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</si>
  <si>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Judy</t>
  </si>
  <si>
    <t>Abdallah</t>
  </si>
  <si>
    <t>Forging Specialties</t>
  </si>
  <si>
    <t>1088 Pinehurst St</t>
  </si>
  <si>
    <t>Chapel Hill</t>
  </si>
  <si>
    <t>919-225-9345</t>
  </si>
  <si>
    <t>919-715-3791</t>
  </si>
  <si>
    <t>johnetta_abdallah@aol.com</t>
  </si>
  <si>
    <t>http://www.forgingspecialties.com</t>
  </si>
  <si>
    <t>Jutta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</si>
  <si>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</si>
  <si>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</si>
  <si>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</si>
  <si>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</si>
  <si>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</si>
  <si>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</si>
  <si>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</si>
  <si>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</si>
  <si>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</si>
  <si>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Kaitlyn</t>
  </si>
  <si>
    <t>Hanafan</t>
  </si>
  <si>
    <t>Perez, Joseph J Esq</t>
  </si>
  <si>
    <t>37855 Nolan Rd</t>
  </si>
  <si>
    <t>207-458-9196</t>
  </si>
  <si>
    <t>207-233-6185</t>
  </si>
  <si>
    <t>jhanafan@gmail.com</t>
  </si>
  <si>
    <t>http://www.perezjosephjesq.com</t>
  </si>
  <si>
    <t>Kallie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</si>
  <si>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</si>
  <si>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</si>
  <si>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</si>
  <si>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</si>
  <si>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</si>
  <si>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</si>
  <si>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</si>
  <si>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</si>
  <si>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</si>
  <si>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Kanisha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</si>
  <si>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</si>
  <si>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</si>
  <si>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</si>
  <si>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</si>
  <si>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</si>
  <si>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</si>
  <si>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</si>
  <si>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</si>
  <si>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Karan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</si>
  <si>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</si>
  <si>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</si>
  <si>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</si>
  <si>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</si>
  <si>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</si>
  <si>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</si>
  <si>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</si>
  <si>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Karl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</si>
  <si>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</si>
  <si>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</si>
  <si>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</si>
  <si>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</si>
  <si>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</si>
  <si>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</si>
  <si>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</si>
  <si>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</si>
  <si>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Kasandra</t>
  </si>
  <si>
    <t>Darakjy</t>
  </si>
  <si>
    <t>Chanay, Jeffrey A Esq</t>
  </si>
  <si>
    <t>4 B Blue Ridge Blvd</t>
  </si>
  <si>
    <t>Brighton</t>
  </si>
  <si>
    <t>810-292-9388</t>
  </si>
  <si>
    <t>810-374-9840</t>
  </si>
  <si>
    <t>josephine_darakjy@darakjy.org</t>
  </si>
  <si>
    <t>http://www.chanayjeffreyaesq.com</t>
  </si>
  <si>
    <t>Kate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</si>
  <si>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</si>
  <si>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</si>
  <si>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</si>
  <si>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</si>
  <si>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</si>
  <si>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</si>
  <si>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</si>
  <si>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</si>
  <si>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Kati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</si>
  <si>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</si>
  <si>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</si>
  <si>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</si>
  <si>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</si>
  <si>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</si>
  <si>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</si>
  <si>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</si>
  <si>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</si>
  <si>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Katina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</si>
  <si>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</si>
  <si>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</si>
  <si>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</si>
  <si>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</si>
  <si>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</si>
  <si>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</si>
  <si>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</si>
  <si>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</si>
  <si>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</si>
  <si>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Kattie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</si>
  <si>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</si>
  <si>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</si>
  <si>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</si>
  <si>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</si>
  <si>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</si>
  <si>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</si>
  <si>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</si>
  <si>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</si>
  <si>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</si>
  <si>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Kayleigh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</si>
  <si>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</si>
  <si>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</si>
  <si>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</si>
  <si>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</si>
  <si>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</si>
  <si>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</si>
  <si>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</si>
  <si>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</si>
  <si>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Keneth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</si>
  <si>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</si>
  <si>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</si>
  <si>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</si>
  <si>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</si>
  <si>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</si>
  <si>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</si>
  <si>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</si>
  <si>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</si>
  <si>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Kenneth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</si>
  <si>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</si>
  <si>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</si>
  <si>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</si>
  <si>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</si>
  <si>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</si>
  <si>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</si>
  <si>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</si>
  <si>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</si>
  <si>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Kerry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</si>
  <si>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</si>
  <si>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</si>
  <si>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</si>
  <si>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</si>
  <si>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</si>
  <si>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</si>
  <si>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</si>
  <si>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</si>
  <si>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Kiley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</si>
  <si>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</si>
  <si>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</si>
  <si>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</si>
  <si>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</si>
  <si>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</si>
  <si>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</si>
  <si>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</si>
  <si>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Kimberlie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</si>
  <si>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</si>
  <si>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</si>
  <si>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</si>
  <si>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</si>
  <si>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</si>
  <si>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</si>
  <si>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</si>
  <si>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</si>
  <si>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Kimbery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</si>
  <si>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</si>
  <si>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</si>
  <si>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</si>
  <si>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</si>
  <si>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</si>
  <si>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</si>
  <si>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</si>
  <si>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Kirk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</si>
  <si>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</si>
  <si>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</si>
  <si>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</si>
  <si>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</si>
  <si>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</si>
  <si>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</si>
  <si>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</si>
  <si>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</si>
  <si>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Kris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</si>
  <si>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</si>
  <si>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</si>
  <si>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</si>
  <si>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</si>
  <si>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</si>
  <si>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</si>
  <si>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</si>
  <si>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</si>
  <si>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</si>
  <si>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Krissy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</si>
  <si>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</si>
  <si>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</si>
  <si>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</si>
  <si>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</si>
  <si>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</si>
  <si>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</si>
  <si>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</si>
  <si>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Kristeen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</si>
  <si>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</si>
  <si>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</si>
  <si>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</si>
  <si>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</si>
  <si>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</si>
  <si>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</si>
  <si>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</si>
  <si>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</si>
  <si>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</si>
  <si>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Kristel</t>
  </si>
  <si>
    <t>Rulapaugh</t>
  </si>
  <si>
    <t>Eder Assocs Consltng Engrs Pc</t>
  </si>
  <si>
    <t>6980 Dorsett Rd</t>
  </si>
  <si>
    <t>785-463-7829</t>
  </si>
  <si>
    <t>785-219-7724</t>
  </si>
  <si>
    <t>kati.rulapaugh@hotmail.com</t>
  </si>
  <si>
    <t>http://www.ederassocsconsltngengrspc.com</t>
  </si>
  <si>
    <t>Kristofer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</si>
  <si>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</si>
  <si>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</si>
  <si>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</si>
  <si>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</si>
  <si>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</si>
  <si>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</si>
  <si>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</si>
  <si>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</si>
  <si>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Larae</t>
  </si>
  <si>
    <t>Vonasek</t>
  </si>
  <si>
    <t>H A C Farm Lines Co Optv Assoc</t>
  </si>
  <si>
    <t>2845 Boulder Crescent St</t>
  </si>
  <si>
    <t>216-923-3715</t>
  </si>
  <si>
    <t>216-270-9653</t>
  </si>
  <si>
    <t>kattie@vonasek.org</t>
  </si>
  <si>
    <t>http://www.hacfarmlinescooptvassoc.com</t>
  </si>
  <si>
    <t>Lashandra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</si>
  <si>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</si>
  <si>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</si>
  <si>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</si>
  <si>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</si>
  <si>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</si>
  <si>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</si>
  <si>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</si>
  <si>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Lashaunda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</si>
  <si>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</si>
  <si>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</si>
  <si>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</si>
  <si>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</si>
  <si>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</si>
  <si>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</si>
  <si>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</si>
  <si>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Lashawnda</t>
  </si>
  <si>
    <t>Grenet</t>
  </si>
  <si>
    <t>Bank Of New York</t>
  </si>
  <si>
    <t>2167 Sierra Rd</t>
  </si>
  <si>
    <t>East Lansing</t>
  </si>
  <si>
    <t>Ingham</t>
  </si>
  <si>
    <t>517-499-2322</t>
  </si>
  <si>
    <t>517-867-8077</t>
  </si>
  <si>
    <t>kenneth.grenet@grenet.org</t>
  </si>
  <si>
    <t>http://www.bankofnewyork.com</t>
  </si>
  <si>
    <t>Lashon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</si>
  <si>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</si>
  <si>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</si>
  <si>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</si>
  <si>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</si>
  <si>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</si>
  <si>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</si>
  <si>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</si>
  <si>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</si>
  <si>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Laticia</t>
  </si>
  <si>
    <t>Caldarera</t>
  </si>
  <si>
    <t>Feiner Bros</t>
  </si>
  <si>
    <t>25 E 75th St #69</t>
  </si>
  <si>
    <t>310-498-5651</t>
  </si>
  <si>
    <t>310-254-3084</t>
  </si>
  <si>
    <t>kiley.caldarera@aol.com</t>
  </si>
  <si>
    <t>http://www.feinerbros.com</t>
  </si>
  <si>
    <t>Latrice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</si>
  <si>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</si>
  <si>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</si>
  <si>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</si>
  <si>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</si>
  <si>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</si>
  <si>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</si>
  <si>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</si>
  <si>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</si>
  <si>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</si>
  <si>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Lauran</t>
  </si>
  <si>
    <t>Madarang</t>
  </si>
  <si>
    <t>Silberman, Arthur L Esq</t>
  </si>
  <si>
    <t>798 Lund Farm Way</t>
  </si>
  <si>
    <t>Rockaway</t>
  </si>
  <si>
    <t>973-310-1634</t>
  </si>
  <si>
    <t>973-225-6259</t>
  </si>
  <si>
    <t>kimbery_madarang@cox.net</t>
  </si>
  <si>
    <t>http://www.silbermanarthurlesq.com</t>
  </si>
  <si>
    <t>Lavera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</si>
  <si>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</si>
  <si>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</si>
  <si>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</si>
  <si>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</si>
  <si>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</si>
  <si>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</si>
  <si>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</si>
  <si>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</si>
  <si>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</si>
  <si>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Lavonda</t>
  </si>
  <si>
    <t>Marrier</t>
  </si>
  <si>
    <t>King, Christopher A Esq</t>
  </si>
  <si>
    <t>228 Runamuck Pl #2808</t>
  </si>
  <si>
    <t>410-655-8723</t>
  </si>
  <si>
    <t>410-804-4694</t>
  </si>
  <si>
    <t>kris@gmail.com</t>
  </si>
  <si>
    <t>http://www.kingchristopheraesq.com</t>
  </si>
  <si>
    <t>Lavonna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</si>
  <si>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</si>
  <si>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</si>
  <si>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</si>
  <si>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</si>
  <si>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</si>
  <si>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</si>
  <si>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</si>
  <si>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</si>
  <si>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Lawrence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</si>
  <si>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</si>
  <si>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</si>
  <si>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</si>
  <si>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</si>
  <si>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</si>
  <si>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</si>
  <si>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</si>
  <si>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</si>
  <si>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Layla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</si>
  <si>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</si>
  <si>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</si>
  <si>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</si>
  <si>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</si>
  <si>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</si>
  <si>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</si>
  <si>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</si>
  <si>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Leatha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</si>
  <si>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</si>
  <si>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</si>
  <si>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</si>
  <si>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</si>
  <si>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</si>
  <si>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</si>
  <si>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</si>
  <si>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</si>
  <si>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</si>
  <si>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Lemuel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</si>
  <si>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</si>
  <si>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</si>
  <si>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</si>
  <si>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</si>
  <si>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</si>
  <si>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</si>
  <si>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</si>
  <si>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</si>
  <si>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</si>
  <si>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Leonida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</si>
  <si>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</si>
  <si>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</si>
  <si>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</si>
  <si>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</si>
  <si>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</si>
  <si>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</si>
  <si>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</si>
  <si>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</si>
  <si>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</si>
  <si>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Leonora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</si>
  <si>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</si>
  <si>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</si>
  <si>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</si>
  <si>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</si>
  <si>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</si>
  <si>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</si>
  <si>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</si>
  <si>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</si>
  <si>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</si>
  <si>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Leslie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</si>
  <si>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</si>
  <si>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</si>
  <si>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</si>
  <si>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</si>
  <si>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</si>
  <si>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</si>
  <si>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</si>
  <si>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</si>
  <si>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Lettie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</si>
  <si>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</si>
  <si>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</si>
  <si>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</si>
  <si>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</si>
  <si>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</si>
  <si>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</si>
  <si>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</si>
  <si>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</si>
  <si>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Levi</t>
  </si>
  <si>
    <t>Stuer</t>
  </si>
  <si>
    <t>Rodriguez, J Christopher Esq</t>
  </si>
  <si>
    <t>7422 Martin Ave #8</t>
  </si>
  <si>
    <t>Toledo</t>
  </si>
  <si>
    <t>Lucas</t>
  </si>
  <si>
    <t>419-588-8719</t>
  </si>
  <si>
    <t>419-399-1744</t>
  </si>
  <si>
    <t>lstuer@cox.net</t>
  </si>
  <si>
    <t>http://www.rodriguezjchristopheresq.com</t>
  </si>
  <si>
    <t>Lezlie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</si>
  <si>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</si>
  <si>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</si>
  <si>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</si>
  <si>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</si>
  <si>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</si>
  <si>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</si>
  <si>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</si>
  <si>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</si>
  <si>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</si>
  <si>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Ligia</t>
  </si>
  <si>
    <t>Merced</t>
  </si>
  <si>
    <t>Alinabal Inc</t>
  </si>
  <si>
    <t>72 Mannix Dr</t>
  </si>
  <si>
    <t>513-508-7371</t>
  </si>
  <si>
    <t>513-418-1566</t>
  </si>
  <si>
    <t>lmerced@gmail.com</t>
  </si>
  <si>
    <t>http://www.alinabalinc.com</t>
  </si>
  <si>
    <t>Lili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</si>
  <si>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</si>
  <si>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</si>
  <si>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</si>
  <si>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</si>
  <si>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</si>
  <si>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</si>
  <si>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</si>
  <si>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</si>
  <si>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Lilli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</si>
  <si>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</si>
  <si>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</si>
  <si>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</si>
  <si>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</si>
  <si>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</si>
  <si>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</si>
  <si>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</si>
  <si>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</si>
  <si>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Lindsey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</si>
  <si>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</si>
  <si>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</si>
  <si>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</si>
  <si>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</si>
  <si>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</si>
  <si>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</si>
  <si>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</si>
  <si>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</si>
  <si>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Linn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</si>
  <si>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</si>
  <si>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</si>
  <si>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</si>
  <si>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</si>
  <si>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</si>
  <si>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</si>
  <si>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</si>
  <si>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Lisha</t>
  </si>
  <si>
    <t>Perin</t>
  </si>
  <si>
    <t>Abc Enterprises Inc</t>
  </si>
  <si>
    <t>678 3rd Ave</t>
  </si>
  <si>
    <t>305-606-7291</t>
  </si>
  <si>
    <t>305-995-2078</t>
  </si>
  <si>
    <t>lperin@perin.org</t>
  </si>
  <si>
    <t>http://www.abcenterprisesinc.com</t>
  </si>
  <si>
    <t>Lizbeth</t>
  </si>
  <si>
    <t>Hengel</t>
  </si>
  <si>
    <t>Bradley Nameplate Corp</t>
  </si>
  <si>
    <t>87 Imperial Ct #79</t>
  </si>
  <si>
    <t>Fargo</t>
  </si>
  <si>
    <t>Cass</t>
  </si>
  <si>
    <t>701-898-2154</t>
  </si>
  <si>
    <t>701-421-7080</t>
  </si>
  <si>
    <t>lavonda@cox.net</t>
  </si>
  <si>
    <t>http://www.bradleynameplatecorp.com</t>
  </si>
  <si>
    <t>Lizette</t>
  </si>
  <si>
    <t>Wolny</t>
  </si>
  <si>
    <t>Linhares, Kenneth A Esq</t>
  </si>
  <si>
    <t>5 Cabot Rd</t>
  </si>
  <si>
    <t>Mc Lean</t>
  </si>
  <si>
    <t>Fairfax</t>
  </si>
  <si>
    <t>703-483-1970</t>
  </si>
  <si>
    <t>703-892-2914</t>
  </si>
  <si>
    <t>lavonna.wolny@hotmail.com</t>
  </si>
  <si>
    <t>http://www.linhareskennethaesq.com</t>
  </si>
  <si>
    <t>Lonna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</si>
  <si>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</si>
  <si>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</si>
  <si>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</si>
  <si>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</si>
  <si>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</si>
  <si>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</si>
  <si>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</si>
  <si>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Lonny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</si>
  <si>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</si>
  <si>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</si>
  <si>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</si>
  <si>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</si>
  <si>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</si>
  <si>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</si>
  <si>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</si>
  <si>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Lorean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</si>
  <si>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</si>
  <si>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</si>
  <si>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</si>
  <si>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</si>
  <si>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</si>
  <si>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</si>
  <si>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</si>
  <si>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Loren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</si>
  <si>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</si>
  <si>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</si>
  <si>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</si>
  <si>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</si>
  <si>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</si>
  <si>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</si>
  <si>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</si>
  <si>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</si>
  <si>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Loreta</t>
  </si>
  <si>
    <t>Lenna</t>
  </si>
  <si>
    <t>Paprocki</t>
  </si>
  <si>
    <t>Feltz Printing Service</t>
  </si>
  <si>
    <t>639 Main St</t>
  </si>
  <si>
    <t>907-385-4412</t>
  </si>
  <si>
    <t>907-921-2010</t>
  </si>
  <si>
    <t>lpaprocki@hotmail.com</t>
  </si>
  <si>
    <t>http://www.feltzprintingservice.com</t>
  </si>
  <si>
    <t>Lorrie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</si>
  <si>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</si>
  <si>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</si>
  <si>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</si>
  <si>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</si>
  <si>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</si>
  <si>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</si>
  <si>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</si>
  <si>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</si>
  <si>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</si>
  <si>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Lorrine</t>
  </si>
  <si>
    <t>Gobern</t>
  </si>
  <si>
    <t>Holmes, Armstead J Esq</t>
  </si>
  <si>
    <t>5 Elmwood Park Blvd</t>
  </si>
  <si>
    <t>Biloxi</t>
  </si>
  <si>
    <t>228-235-5615</t>
  </si>
  <si>
    <t>228-432-4635</t>
  </si>
  <si>
    <t>leonida@gobern.org</t>
  </si>
  <si>
    <t>http://www.holmesarmsteadjesq.com</t>
  </si>
  <si>
    <t>Louisa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</si>
  <si>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</si>
  <si>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</si>
  <si>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</si>
  <si>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</si>
  <si>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</si>
  <si>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</si>
  <si>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</si>
  <si>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Louvenia</t>
  </si>
  <si>
    <t>Leota</t>
  </si>
  <si>
    <t>Dilliard</t>
  </si>
  <si>
    <t>Commercial Press</t>
  </si>
  <si>
    <t>7 W Jackson Blvd</t>
  </si>
  <si>
    <t>408-752-3500</t>
  </si>
  <si>
    <t>408-813-1105</t>
  </si>
  <si>
    <t>leota@hotmail.com</t>
  </si>
  <si>
    <t>http://www.commercialpress.com</t>
  </si>
  <si>
    <t>Lucina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</si>
  <si>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</si>
  <si>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</si>
  <si>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</si>
  <si>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</si>
  <si>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</si>
  <si>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</si>
  <si>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</si>
  <si>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</si>
  <si>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</si>
  <si>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Lucy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</si>
  <si>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</si>
  <si>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</si>
  <si>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</si>
  <si>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</si>
  <si>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</si>
  <si>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</si>
  <si>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</si>
  <si>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</si>
  <si>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Luisa</t>
  </si>
  <si>
    <t>Isenhower</t>
  </si>
  <si>
    <t>Conte, Christopher A Esq</t>
  </si>
  <si>
    <t>70 W Main St</t>
  </si>
  <si>
    <t>Beachwood</t>
  </si>
  <si>
    <t>216-657-7668</t>
  </si>
  <si>
    <t>216-733-8494</t>
  </si>
  <si>
    <t>lettie_isenhower@yahoo.com</t>
  </si>
  <si>
    <t>http://www.contechristopheraesq.com</t>
  </si>
  <si>
    <t>Lynelle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</si>
  <si>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</si>
  <si>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</si>
  <si>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</si>
  <si>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</si>
  <si>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</si>
  <si>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</si>
  <si>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</si>
  <si>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Ma</t>
  </si>
  <si>
    <t>Craghead</t>
  </si>
  <si>
    <t>Chang, Carolyn Esq</t>
  </si>
  <si>
    <t>749 W 18th St #45</t>
  </si>
  <si>
    <t>Smithfield</t>
  </si>
  <si>
    <t>919-533-3762</t>
  </si>
  <si>
    <t>919-885-2453</t>
  </si>
  <si>
    <t>lezlie.craghead@craghead.org</t>
  </si>
  <si>
    <t>http://www.changcarolynesq.com</t>
  </si>
  <si>
    <t>Maile</t>
  </si>
  <si>
    <t>Reiber</t>
  </si>
  <si>
    <t>Floral Expressions</t>
  </si>
  <si>
    <t>206 Main St #2804</t>
  </si>
  <si>
    <t>Lansing</t>
  </si>
  <si>
    <t>517-906-1108</t>
  </si>
  <si>
    <t>517-747-7664</t>
  </si>
  <si>
    <t>lreiber@cox.net</t>
  </si>
  <si>
    <t>http://www.floralexpressions.com</t>
  </si>
  <si>
    <t>Malcolm</t>
  </si>
  <si>
    <t>Paskin</t>
  </si>
  <si>
    <t>Morgan Custom Homes</t>
  </si>
  <si>
    <t>20113 4th Ave E</t>
  </si>
  <si>
    <t>Kearny</t>
  </si>
  <si>
    <t>201-431-2989</t>
  </si>
  <si>
    <t>201-478-8540</t>
  </si>
  <si>
    <t>lili.paskin@cox.net</t>
  </si>
  <si>
    <t>http://www.morgancustomhomes.com</t>
  </si>
  <si>
    <t>Malinda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</si>
  <si>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</si>
  <si>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</si>
  <si>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</si>
  <si>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</si>
  <si>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</si>
  <si>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</si>
  <si>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</si>
  <si>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Margart</t>
  </si>
  <si>
    <t>Dilello</t>
  </si>
  <si>
    <t>Biltmore Investors Bank</t>
  </si>
  <si>
    <t>52777 Leaders Heights Rd</t>
  </si>
  <si>
    <t>Ontario</t>
  </si>
  <si>
    <t>909-639-9887</t>
  </si>
  <si>
    <t>909-589-1693</t>
  </si>
  <si>
    <t>lindsey.dilello@hotmail.com</t>
  </si>
  <si>
    <t>http://www.biltmoreinvestorsbank.com</t>
  </si>
  <si>
    <t>Marge</t>
  </si>
  <si>
    <t>Paa</t>
  </si>
  <si>
    <t>Valerie &amp; Company</t>
  </si>
  <si>
    <t>1 S Pine St</t>
  </si>
  <si>
    <t>901-412-4381</t>
  </si>
  <si>
    <t>901-573-9024</t>
  </si>
  <si>
    <t>linn_paa@paa.com</t>
  </si>
  <si>
    <t>http://www.valeriecompany.com</t>
  </si>
  <si>
    <t>Marguerita</t>
  </si>
  <si>
    <t>Centini</t>
  </si>
  <si>
    <t>Industrial Paper Shredders Inc</t>
  </si>
  <si>
    <t>64 5th Ave #1153</t>
  </si>
  <si>
    <t>703-235-3937</t>
  </si>
  <si>
    <t>703-475-7568</t>
  </si>
  <si>
    <t>lisha@centini.org</t>
  </si>
  <si>
    <t>http://www.industrialpapershreddersinc.com</t>
  </si>
  <si>
    <t>Mari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</si>
  <si>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</si>
  <si>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</si>
  <si>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</si>
  <si>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</si>
  <si>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</si>
  <si>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</si>
  <si>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</si>
  <si>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Mariann</t>
  </si>
  <si>
    <t>Stem</t>
  </si>
  <si>
    <t>Edward S Katz</t>
  </si>
  <si>
    <t>501 N 19th Ave</t>
  </si>
  <si>
    <t>856-487-5412</t>
  </si>
  <si>
    <t>856-702-3676</t>
  </si>
  <si>
    <t>lizette.stem@aol.com</t>
  </si>
  <si>
    <t>http://www.edwardskatz.com</t>
  </si>
  <si>
    <t>Marjory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</si>
  <si>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</si>
  <si>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</si>
  <si>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</si>
  <si>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</si>
  <si>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</si>
  <si>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</si>
  <si>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</si>
  <si>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</si>
  <si>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</si>
  <si>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Markus</t>
  </si>
  <si>
    <t>Weglarz</t>
  </si>
  <si>
    <t>History Division Of State</t>
  </si>
  <si>
    <t>51120 State Route 18</t>
  </si>
  <si>
    <t>Salt Lake City</t>
  </si>
  <si>
    <t>Salt Lake</t>
  </si>
  <si>
    <t>801-293-9853</t>
  </si>
  <si>
    <t>801-892-8781</t>
  </si>
  <si>
    <t>lonny_weglarz@gmail.com</t>
  </si>
  <si>
    <t>http://www.historydivisionofstate.com</t>
  </si>
  <si>
    <t>Marti</t>
  </si>
  <si>
    <t>Martabano</t>
  </si>
  <si>
    <t>Hiram, Hogg P Esq</t>
  </si>
  <si>
    <t>85092 Southern Blvd</t>
  </si>
  <si>
    <t>San Antonio</t>
  </si>
  <si>
    <t>Bexar</t>
  </si>
  <si>
    <t>210-856-4979</t>
  </si>
  <si>
    <t>210-634-2447</t>
  </si>
  <si>
    <t>lorean.martabano@hotmail.com</t>
  </si>
  <si>
    <t>http://www.hiramhoggpesq.com</t>
  </si>
  <si>
    <t>Martina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</si>
  <si>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</si>
  <si>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</si>
  <si>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</si>
  <si>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</si>
  <si>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</si>
  <si>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</si>
  <si>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</si>
  <si>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</si>
  <si>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Marvel</t>
  </si>
  <si>
    <t>Timenez</t>
  </si>
  <si>
    <t>Kaminski, Katherine Andritsaki</t>
  </si>
  <si>
    <t>47857 Coney Island Ave</t>
  </si>
  <si>
    <t>Clinton</t>
  </si>
  <si>
    <t>301-696-6420</t>
  </si>
  <si>
    <t>301-392-6698</t>
  </si>
  <si>
    <t>loreta.timenez@hotmail.com</t>
  </si>
  <si>
    <t>http://www.kaminskikatherineandritsaki.com</t>
  </si>
  <si>
    <t>Maryann</t>
  </si>
  <si>
    <t>Nestle</t>
  </si>
  <si>
    <t>Ballard Spahr Andrews</t>
  </si>
  <si>
    <t>39 S 7th St</t>
  </si>
  <si>
    <t>931-875-6644</t>
  </si>
  <si>
    <t>931-303-6041</t>
  </si>
  <si>
    <t>lnestle@hotmail.com</t>
  </si>
  <si>
    <t>http://www.ballardspahrandrews.com</t>
  </si>
  <si>
    <t>Matthew</t>
  </si>
  <si>
    <t>Worlds</t>
  </si>
  <si>
    <t>Longo, Nicholas J Esq</t>
  </si>
  <si>
    <t>8 Fair Lawn Ave</t>
  </si>
  <si>
    <t>813-769-2939</t>
  </si>
  <si>
    <t>813-863-6467</t>
  </si>
  <si>
    <t>lorrine.worlds@worlds.com</t>
  </si>
  <si>
    <t>http://www.longonicholasjesq.com</t>
  </si>
  <si>
    <t>Mattie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</si>
  <si>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</si>
  <si>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</si>
  <si>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</si>
  <si>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</si>
  <si>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</si>
  <si>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</si>
  <si>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</si>
  <si>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Maurine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</si>
  <si>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</si>
  <si>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</si>
  <si>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</si>
  <si>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</si>
  <si>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</si>
  <si>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</si>
  <si>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</si>
  <si>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Meaghan</t>
  </si>
  <si>
    <t>Lary</t>
  </si>
  <si>
    <t>Matricciani, Albert J Jr</t>
  </si>
  <si>
    <t>8597 W National Ave</t>
  </si>
  <si>
    <t>Cocoa</t>
  </si>
  <si>
    <t>321-749-4981</t>
  </si>
  <si>
    <t>321-632-4668</t>
  </si>
  <si>
    <t>lucina_lary@cox.net</t>
  </si>
  <si>
    <t>http://www.matriccianialbertjjr.com</t>
  </si>
  <si>
    <t>Melissa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</si>
  <si>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</si>
  <si>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</si>
  <si>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</si>
  <si>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</si>
  <si>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</si>
  <si>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</si>
  <si>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</si>
  <si>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Melodie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</si>
  <si>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</si>
  <si>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</si>
  <si>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</si>
  <si>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</si>
  <si>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</si>
  <si>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</si>
  <si>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</si>
  <si>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</si>
  <si>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Merilyn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</si>
  <si>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</si>
  <si>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</si>
  <si>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</si>
  <si>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</si>
  <si>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</si>
  <si>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</si>
  <si>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</si>
  <si>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</si>
  <si>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</si>
  <si>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</si>
  <si>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</si>
  <si>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</si>
  <si>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</si>
  <si>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</si>
  <si>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</si>
  <si>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</si>
  <si>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Merlyn</t>
  </si>
  <si>
    <t>Linahan</t>
  </si>
  <si>
    <t>Thompson Steel Company Inc</t>
  </si>
  <si>
    <t>9 Plainsboro Rd #598</t>
  </si>
  <si>
    <t>Greensboro</t>
  </si>
  <si>
    <t>Guilford</t>
  </si>
  <si>
    <t>336-670-2640</t>
  </si>
  <si>
    <t>336-364-6037</t>
  </si>
  <si>
    <t>mlinahan@yahoo.com</t>
  </si>
  <si>
    <t>http://www.thompsonsteelcompanyinc.com</t>
  </si>
  <si>
    <t>Micaela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</si>
  <si>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</si>
  <si>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</si>
  <si>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</si>
  <si>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</si>
  <si>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</si>
  <si>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</si>
  <si>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</si>
  <si>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</si>
  <si>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Minna</t>
  </si>
  <si>
    <t>Hochard</t>
  </si>
  <si>
    <t>Logan Memorial Hospital</t>
  </si>
  <si>
    <t>55 Riverside Ave</t>
  </si>
  <si>
    <t>317-722-5066</t>
  </si>
  <si>
    <t>317-472-2412</t>
  </si>
  <si>
    <t>malinda.hochard@yahoo.com</t>
  </si>
  <si>
    <t>http://www.loganmemorialhospital.com</t>
  </si>
  <si>
    <t>Mireya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</si>
  <si>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</si>
  <si>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</si>
  <si>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</si>
  <si>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</si>
  <si>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</si>
  <si>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</si>
  <si>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</si>
  <si>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Mirta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</si>
  <si>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</si>
  <si>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</si>
  <si>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</si>
  <si>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</si>
  <si>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</si>
  <si>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</si>
  <si>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</si>
  <si>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</si>
  <si>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</si>
  <si>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Mitzie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</si>
  <si>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</si>
  <si>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</si>
  <si>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</si>
  <si>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</si>
  <si>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</si>
  <si>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</si>
  <si>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</si>
  <si>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</si>
  <si>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Mollie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</si>
  <si>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</si>
  <si>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</si>
  <si>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</si>
  <si>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</si>
  <si>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</si>
  <si>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</si>
  <si>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</si>
  <si>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Mona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</si>
  <si>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</si>
  <si>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</si>
  <si>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</si>
  <si>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</si>
  <si>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</si>
  <si>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</si>
  <si>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</si>
  <si>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Moon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</si>
  <si>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</si>
  <si>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</si>
  <si>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</si>
  <si>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</si>
  <si>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</si>
  <si>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</si>
  <si>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</si>
  <si>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Mozell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</si>
  <si>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</si>
  <si>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</si>
  <si>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</si>
  <si>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</si>
  <si>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</si>
  <si>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</si>
  <si>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</si>
  <si>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</si>
  <si>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</si>
  <si>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My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</si>
  <si>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</si>
  <si>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</si>
  <si>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</si>
  <si>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</si>
  <si>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</si>
  <si>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</si>
  <si>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</si>
  <si>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Myra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</si>
  <si>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</si>
  <si>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</si>
  <si>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</si>
  <si>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</si>
  <si>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</si>
  <si>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</si>
  <si>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</si>
  <si>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Nan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</si>
  <si>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</si>
  <si>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</si>
  <si>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</si>
  <si>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</si>
  <si>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</si>
  <si>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</si>
  <si>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</si>
  <si>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</si>
  <si>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</si>
  <si>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Nana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</si>
  <si>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</si>
  <si>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</si>
  <si>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</si>
  <si>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</si>
  <si>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</si>
  <si>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</si>
  <si>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</si>
  <si>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</si>
  <si>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Natalie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</si>
  <si>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</si>
  <si>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</si>
  <si>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</si>
  <si>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</si>
  <si>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</si>
  <si>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</si>
  <si>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</si>
  <si>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</si>
  <si>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</si>
  <si>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Nelida</t>
  </si>
  <si>
    <t>Poquette</t>
  </si>
  <si>
    <t>Century Communications</t>
  </si>
  <si>
    <t>73 State Road 434 E</t>
  </si>
  <si>
    <t>602-277-4385</t>
  </si>
  <si>
    <t>602-953-6360</t>
  </si>
  <si>
    <t>mattie@aol.com</t>
  </si>
  <si>
    <t>http://www.centurycommunications.com</t>
  </si>
  <si>
    <t>Nichelle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</si>
  <si>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</si>
  <si>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</si>
  <si>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</si>
  <si>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</si>
  <si>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</si>
  <si>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</si>
  <si>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</si>
  <si>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Nickolas</t>
  </si>
  <si>
    <t>Garufi</t>
  </si>
  <si>
    <t>Bolton, Wilbur Esq</t>
  </si>
  <si>
    <t>69734 E Carrillo St</t>
  </si>
  <si>
    <t>Mc Minnville</t>
  </si>
  <si>
    <t>931-313-9635</t>
  </si>
  <si>
    <t>931-235-7959</t>
  </si>
  <si>
    <t>meaghan@hotmail.com</t>
  </si>
  <si>
    <t>http://www.boltonwilburesq.com</t>
  </si>
  <si>
    <t>Nicolette</t>
  </si>
  <si>
    <t>Wiklund</t>
  </si>
  <si>
    <t>Moapa Valley Federal Credit Un</t>
  </si>
  <si>
    <t>61 13 Stoneridge #835</t>
  </si>
  <si>
    <t>Findlay</t>
  </si>
  <si>
    <t>419-939-3613</t>
  </si>
  <si>
    <t>419-254-4591</t>
  </si>
  <si>
    <t>melissa@cox.net</t>
  </si>
  <si>
    <t>http://www.moapavalleyfederalcreditun.com</t>
  </si>
  <si>
    <t>Nieves</t>
  </si>
  <si>
    <t>Knipp</t>
  </si>
  <si>
    <t>Fleetwood Building Block Inc</t>
  </si>
  <si>
    <t>326 E Main St #6496</t>
  </si>
  <si>
    <t>Thousand Oaks</t>
  </si>
  <si>
    <t>805-690-1682</t>
  </si>
  <si>
    <t>805-810-8964</t>
  </si>
  <si>
    <t>mknipp@gmail.com</t>
  </si>
  <si>
    <t>http://www.fleetwoodbuildingblockinc.com</t>
  </si>
  <si>
    <t>Noah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</si>
  <si>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</si>
  <si>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</si>
  <si>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</si>
  <si>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</si>
  <si>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</si>
  <si>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</si>
  <si>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</si>
  <si>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Nobuko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</si>
  <si>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</si>
  <si>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</si>
  <si>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</si>
  <si>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</si>
  <si>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</si>
  <si>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</si>
  <si>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</si>
  <si>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</si>
  <si>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Norah</t>
  </si>
  <si>
    <t>Lawler</t>
  </si>
  <si>
    <t>Nischwitz, Jeffrey L Esq</t>
  </si>
  <si>
    <t>4671 Alemany Blvd</t>
  </si>
  <si>
    <t>201-588-7810</t>
  </si>
  <si>
    <t>201-858-9960</t>
  </si>
  <si>
    <t>merlyn_lawler@hotmail.com</t>
  </si>
  <si>
    <t>http://www.nischwitzjeffreylesq.com</t>
  </si>
  <si>
    <t>Novella</t>
  </si>
  <si>
    <t>Rhymes</t>
  </si>
  <si>
    <t>H Lee Leonard Attorney At Law</t>
  </si>
  <si>
    <t>20932 Hedley St</t>
  </si>
  <si>
    <t>925-647-3298</t>
  </si>
  <si>
    <t>925-522-7798</t>
  </si>
  <si>
    <t>micaela_rhymes@gmail.com</t>
  </si>
  <si>
    <t>http://www.hleeleonardattorneyatlaw.com</t>
  </si>
  <si>
    <t>Nu</t>
  </si>
  <si>
    <t>Amigon</t>
  </si>
  <si>
    <t>Dorl, James J Esq</t>
  </si>
  <si>
    <t>2371 Jerrold Ave</t>
  </si>
  <si>
    <t>Kulpsville</t>
  </si>
  <si>
    <t>215-874-1229</t>
  </si>
  <si>
    <t>215-422-8694</t>
  </si>
  <si>
    <t>minna_amigon@yahoo.com</t>
  </si>
  <si>
    <t>http://www.dorljamesjesq.com</t>
  </si>
  <si>
    <t>Olive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</si>
  <si>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</si>
  <si>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</si>
  <si>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</si>
  <si>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</si>
  <si>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</si>
  <si>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</si>
  <si>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</si>
  <si>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</si>
  <si>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Oretha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</si>
  <si>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</si>
  <si>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</si>
  <si>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</si>
  <si>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</si>
  <si>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</si>
  <si>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</si>
  <si>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</si>
  <si>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Ozell</t>
  </si>
  <si>
    <t>Mitsue</t>
  </si>
  <si>
    <t>Tollner</t>
  </si>
  <si>
    <t>Morlong Associates</t>
  </si>
  <si>
    <t>7 Eads St</t>
  </si>
  <si>
    <t>773-573-6914</t>
  </si>
  <si>
    <t>773-924-8565</t>
  </si>
  <si>
    <t>mitsue_tollner@yahoo.com</t>
  </si>
  <si>
    <t>http://www.morlongassociates.com</t>
  </si>
  <si>
    <t>Paris</t>
  </si>
  <si>
    <t>Scipione</t>
  </si>
  <si>
    <t>Students In Free Entrprs Natl</t>
  </si>
  <si>
    <t>77 222 Dr</t>
  </si>
  <si>
    <t>Oroville</t>
  </si>
  <si>
    <t>Butte</t>
  </si>
  <si>
    <t>530-986-9272</t>
  </si>
  <si>
    <t>530-399-3254</t>
  </si>
  <si>
    <t>mscipione@scipione.com</t>
  </si>
  <si>
    <t>http://www.studentsinfreeentrprsnatl.com</t>
  </si>
  <si>
    <t>Paz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</si>
  <si>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</si>
  <si>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</si>
  <si>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</si>
  <si>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</si>
  <si>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</si>
  <si>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</si>
  <si>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</si>
  <si>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</si>
  <si>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Peggie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</si>
  <si>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</si>
  <si>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</si>
  <si>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</si>
  <si>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</si>
  <si>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</si>
  <si>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</si>
  <si>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</si>
  <si>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</si>
  <si>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Penney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</si>
  <si>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</si>
  <si>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</si>
  <si>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</si>
  <si>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</si>
  <si>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</si>
  <si>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</si>
  <si>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</si>
  <si>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</si>
  <si>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</si>
  <si>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Pete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</si>
  <si>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</si>
  <si>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</si>
  <si>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</si>
  <si>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</si>
  <si>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</si>
  <si>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</si>
  <si>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</si>
  <si>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</si>
  <si>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</si>
  <si>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Portia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</si>
  <si>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</si>
  <si>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</si>
  <si>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</si>
  <si>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</si>
  <si>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</si>
  <si>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</si>
  <si>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</si>
  <si>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</si>
  <si>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Raina</t>
  </si>
  <si>
    <t>Rantanen</t>
  </si>
  <si>
    <t>Bosco, Paul J</t>
  </si>
  <si>
    <t>8 Mcarthur Ln</t>
  </si>
  <si>
    <t>Richboro</t>
  </si>
  <si>
    <t>215-491-5633</t>
  </si>
  <si>
    <t>215-647-2158</t>
  </si>
  <si>
    <t>my@hotmail.com</t>
  </si>
  <si>
    <t>http://www.boscopaulj.com</t>
  </si>
  <si>
    <t>Rasheeda</t>
  </si>
  <si>
    <t>Munns</t>
  </si>
  <si>
    <t>Anker Law Office</t>
  </si>
  <si>
    <t>461 Prospect Pl #316</t>
  </si>
  <si>
    <t>Euless</t>
  </si>
  <si>
    <t>817-914-7518</t>
  </si>
  <si>
    <t>817-451-3518</t>
  </si>
  <si>
    <t>mmunns@cox.net</t>
  </si>
  <si>
    <t>http://www.ankerlawoffice.com</t>
  </si>
  <si>
    <t>Raul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</si>
  <si>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</si>
  <si>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</si>
  <si>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</si>
  <si>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</si>
  <si>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</si>
  <si>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</si>
  <si>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</si>
  <si>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Raylene</t>
  </si>
  <si>
    <t>Wrinkles</t>
  </si>
  <si>
    <t>Ray, Milbern D</t>
  </si>
  <si>
    <t>6 Van Buren St</t>
  </si>
  <si>
    <t>Mount Vernon</t>
  </si>
  <si>
    <t>914-855-2115</t>
  </si>
  <si>
    <t>914-796-3775</t>
  </si>
  <si>
    <t>nana@aol.com</t>
  </si>
  <si>
    <t>http://www.raymilbernd.com</t>
  </si>
  <si>
    <t>Raymon</t>
  </si>
  <si>
    <t>Fern</t>
  </si>
  <si>
    <t>Kelly, Charles G Esq</t>
  </si>
  <si>
    <t>7140 University Ave</t>
  </si>
  <si>
    <t>Rock Springs</t>
  </si>
  <si>
    <t>Sweetwater</t>
  </si>
  <si>
    <t>307-704-8713</t>
  </si>
  <si>
    <t>307-279-3793</t>
  </si>
  <si>
    <t>natalie.fern@hotmail.com</t>
  </si>
  <si>
    <t>http://www.kellycharlesgesq.com</t>
  </si>
  <si>
    <t>Rebecka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</si>
  <si>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</si>
  <si>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</si>
  <si>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</si>
  <si>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</si>
  <si>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</si>
  <si>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</si>
  <si>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</si>
  <si>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</si>
  <si>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Reena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</si>
  <si>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</si>
  <si>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</si>
  <si>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</si>
  <si>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</si>
  <si>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</si>
  <si>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</si>
  <si>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</si>
  <si>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Refugia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</si>
  <si>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</si>
  <si>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</si>
  <si>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</si>
  <si>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</si>
  <si>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</si>
  <si>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</si>
  <si>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</si>
  <si>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</si>
  <si>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Regenia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</si>
  <si>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</si>
  <si>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</si>
  <si>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</si>
  <si>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</si>
  <si>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</si>
  <si>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</si>
  <si>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</si>
  <si>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</si>
  <si>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Reita</t>
  </si>
  <si>
    <t>Gotter</t>
  </si>
  <si>
    <t>Vlahos, John J Esq</t>
  </si>
  <si>
    <t>4940 Pulaski Park Dr</t>
  </si>
  <si>
    <t>Portland</t>
  </si>
  <si>
    <t>Multnomah</t>
  </si>
  <si>
    <t>503-527-5274</t>
  </si>
  <si>
    <t>503-455-3094</t>
  </si>
  <si>
    <t>nieves_gotter@gmail.com</t>
  </si>
  <si>
    <t>http://www.vlahosjohnjesq.com</t>
  </si>
  <si>
    <t>Renea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</si>
  <si>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</si>
  <si>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</si>
  <si>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</si>
  <si>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</si>
  <si>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</si>
  <si>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</si>
  <si>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</si>
  <si>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Ressie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</si>
  <si>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</si>
  <si>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</si>
  <si>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</si>
  <si>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</si>
  <si>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</si>
  <si>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</si>
  <si>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</si>
  <si>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</si>
  <si>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Rhea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</si>
  <si>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</si>
  <si>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</si>
  <si>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</si>
  <si>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</si>
  <si>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</si>
  <si>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</si>
  <si>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</si>
  <si>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Rickie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</si>
  <si>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</si>
  <si>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</si>
  <si>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</si>
  <si>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</si>
  <si>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</si>
  <si>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</si>
  <si>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</si>
  <si>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</si>
  <si>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</si>
  <si>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Rikki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</si>
  <si>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</si>
  <si>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</si>
  <si>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</si>
  <si>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</si>
  <si>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</si>
  <si>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</si>
  <si>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</si>
  <si>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Rima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</si>
  <si>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</si>
  <si>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</si>
  <si>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</si>
  <si>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</si>
  <si>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</si>
  <si>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</si>
  <si>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</si>
  <si>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</si>
  <si>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Rodolfo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</si>
  <si>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</si>
  <si>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</si>
  <si>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</si>
  <si>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</si>
  <si>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</si>
  <si>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</si>
  <si>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</si>
  <si>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Rolande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</si>
  <si>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</si>
  <si>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</si>
  <si>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</si>
  <si>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</si>
  <si>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</si>
  <si>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</si>
  <si>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</si>
  <si>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Rolland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</si>
  <si>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</si>
  <si>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</si>
  <si>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</si>
  <si>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</si>
  <si>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</si>
  <si>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</si>
  <si>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</si>
  <si>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</si>
  <si>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</si>
  <si>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Ronny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</si>
  <si>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</si>
  <si>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</si>
  <si>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</si>
  <si>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</si>
  <si>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</si>
  <si>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</si>
  <si>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</si>
  <si>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Roosevelt</t>
  </si>
  <si>
    <t>Wide</t>
  </si>
  <si>
    <t>Gehring Pumps Inc</t>
  </si>
  <si>
    <t>187 Market St</t>
  </si>
  <si>
    <t>Fulton</t>
  </si>
  <si>
    <t>404-505-4445</t>
  </si>
  <si>
    <t>404-607-8435</t>
  </si>
  <si>
    <t>paris@hotmail.com</t>
  </si>
  <si>
    <t>http://www.gehringpumpsinc.com</t>
  </si>
  <si>
    <t>Rory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</si>
  <si>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</si>
  <si>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</si>
  <si>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</si>
  <si>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</si>
  <si>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</si>
  <si>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</si>
  <si>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</si>
  <si>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</si>
  <si>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</si>
  <si>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Roselle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</si>
  <si>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</si>
  <si>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</si>
  <si>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</si>
  <si>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</si>
  <si>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</si>
  <si>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</si>
  <si>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</si>
  <si>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</si>
  <si>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Rosio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</si>
  <si>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</si>
  <si>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</si>
  <si>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</si>
  <si>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</si>
  <si>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</si>
  <si>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</si>
  <si>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</si>
  <si>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Roslyn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</si>
  <si>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</si>
  <si>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</si>
  <si>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</si>
  <si>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</si>
  <si>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</si>
  <si>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</si>
  <si>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</si>
  <si>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</si>
  <si>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Roxane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</si>
  <si>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</si>
  <si>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</si>
  <si>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</si>
  <si>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</si>
  <si>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</si>
  <si>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</si>
  <si>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</si>
  <si>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Rozella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</si>
  <si>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</si>
  <si>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</si>
  <si>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</si>
  <si>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</si>
  <si>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</si>
  <si>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</si>
  <si>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</si>
  <si>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</si>
  <si>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Ruthann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</si>
  <si>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</si>
  <si>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</si>
  <si>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</si>
  <si>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</si>
  <si>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</si>
  <si>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</si>
  <si>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</si>
  <si>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</si>
  <si>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Ryan</t>
  </si>
  <si>
    <t>Brachle</t>
  </si>
  <si>
    <t>Ikg Borden Divsn Harsco Corp</t>
  </si>
  <si>
    <t>3829 Ventura Blvd</t>
  </si>
  <si>
    <t>Silver Bow</t>
  </si>
  <si>
    <t>406-318-1515</t>
  </si>
  <si>
    <t>406-374-7752</t>
  </si>
  <si>
    <t>raina.brachle@brachle.org</t>
  </si>
  <si>
    <t>http://www.ikgbordendivsnharscocorp.com</t>
  </si>
  <si>
    <t>Sabra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</si>
  <si>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</si>
  <si>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</si>
  <si>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</si>
  <si>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</si>
  <si>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</si>
  <si>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</si>
  <si>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</si>
  <si>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</si>
  <si>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Sage</t>
  </si>
  <si>
    <t>Upthegrove</t>
  </si>
  <si>
    <t>Neeley, Gregory W Esq</t>
  </si>
  <si>
    <t>4 E Colonial Dr</t>
  </si>
  <si>
    <t>619-509-5282</t>
  </si>
  <si>
    <t>619-666-4765</t>
  </si>
  <si>
    <t>rupthegrove@yahoo.com</t>
  </si>
  <si>
    <t>http://www.neeleygregorywesq.com</t>
  </si>
  <si>
    <t>Salena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</si>
  <si>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</si>
  <si>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</si>
  <si>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</si>
  <si>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</si>
  <si>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</si>
  <si>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</si>
  <si>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</si>
  <si>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</si>
  <si>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Salome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</si>
  <si>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</si>
  <si>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</si>
  <si>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</si>
  <si>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</si>
  <si>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</si>
  <si>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</si>
  <si>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</si>
  <si>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Samira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</si>
  <si>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</si>
  <si>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</si>
  <si>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</si>
  <si>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</si>
  <si>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</si>
  <si>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</si>
  <si>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</si>
  <si>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Sarah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</si>
  <si>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</si>
  <si>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</si>
  <si>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</si>
  <si>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</si>
  <si>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</si>
  <si>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</si>
  <si>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</si>
  <si>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</si>
  <si>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</si>
  <si>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Scarlet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</si>
  <si>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</si>
  <si>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</si>
  <si>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</si>
  <si>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</si>
  <si>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</si>
  <si>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</si>
  <si>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</si>
  <si>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Selma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</si>
  <si>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</si>
  <si>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</si>
  <si>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</si>
  <si>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</si>
  <si>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</si>
  <si>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</si>
  <si>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</si>
  <si>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Serina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</si>
  <si>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</si>
  <si>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</si>
  <si>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</si>
  <si>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</si>
  <si>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</si>
  <si>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</si>
  <si>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</si>
  <si>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Shalon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</si>
  <si>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</si>
  <si>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</si>
  <si>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</si>
  <si>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</si>
  <si>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</si>
  <si>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</si>
  <si>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</si>
  <si>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Sharee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</si>
  <si>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</si>
  <si>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</si>
  <si>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</si>
  <si>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</si>
  <si>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</si>
  <si>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</si>
  <si>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</si>
  <si>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Sharen</t>
  </si>
  <si>
    <t>Aredondo</t>
  </si>
  <si>
    <t>Double B Foods Inc</t>
  </si>
  <si>
    <t>25657 Live Oak St</t>
  </si>
  <si>
    <t>718-560-9537</t>
  </si>
  <si>
    <t>718-280-4183</t>
  </si>
  <si>
    <t>rhea_aredondo@cox.net</t>
  </si>
  <si>
    <t>http://www.doublebfoodsinc.com</t>
  </si>
  <si>
    <t>Sharika</t>
  </si>
  <si>
    <t>Plumer</t>
  </si>
  <si>
    <t>Merrill Lynch</t>
  </si>
  <si>
    <t>3 N Groesbeck Hwy</t>
  </si>
  <si>
    <t>419-693-1334</t>
  </si>
  <si>
    <t>419-313-5571</t>
  </si>
  <si>
    <t>rickie.plumer@aol.com</t>
  </si>
  <si>
    <t>http://www.merrilllynch.com</t>
  </si>
  <si>
    <t>Shawna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</si>
  <si>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</si>
  <si>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</si>
  <si>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</si>
  <si>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</si>
  <si>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</si>
  <si>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</si>
  <si>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</si>
  <si>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Shawnda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</si>
  <si>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</si>
  <si>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</si>
  <si>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</si>
  <si>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</si>
  <si>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</si>
  <si>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</si>
  <si>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</si>
  <si>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Shenika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</si>
  <si>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</si>
  <si>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</si>
  <si>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</si>
  <si>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</si>
  <si>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</si>
  <si>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</si>
  <si>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</si>
  <si>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</si>
  <si>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</si>
  <si>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Sheridan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</si>
  <si>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</si>
  <si>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</si>
  <si>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</si>
  <si>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</si>
  <si>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</si>
  <si>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</si>
  <si>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</si>
  <si>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</si>
  <si>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Sherita</t>
  </si>
  <si>
    <t>Francescon</t>
  </si>
  <si>
    <t>Stanley, Richard L Esq</t>
  </si>
  <si>
    <t>2726 Charcot Ave</t>
  </si>
  <si>
    <t>Paterson</t>
  </si>
  <si>
    <t>973-649-2922</t>
  </si>
  <si>
    <t>973-284-4048</t>
  </si>
  <si>
    <t>rolland@cox.net</t>
  </si>
  <si>
    <t>http://www.stanleyrichardlesq.com</t>
  </si>
  <si>
    <t>Sheron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</si>
  <si>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</si>
  <si>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</si>
  <si>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</si>
  <si>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</si>
  <si>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</si>
  <si>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</si>
  <si>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</si>
  <si>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Shonda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</si>
  <si>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</si>
  <si>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</si>
  <si>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</si>
  <si>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</si>
  <si>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</si>
  <si>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</si>
  <si>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</si>
  <si>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</si>
  <si>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Simona</t>
  </si>
  <si>
    <t>Papasergi</t>
  </si>
  <si>
    <t>Bailey Cntl Co Div Babcock</t>
  </si>
  <si>
    <t>83 County Road 437 #8581</t>
  </si>
  <si>
    <t>Clarks Summit</t>
  </si>
  <si>
    <t>570-867-7489</t>
  </si>
  <si>
    <t>570-469-8401</t>
  </si>
  <si>
    <t>rpapasergi@cox.net</t>
  </si>
  <si>
    <t>http://www.baileycntlcodivbabcock.com</t>
  </si>
  <si>
    <t>Skye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</si>
  <si>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</si>
  <si>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</si>
  <si>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</si>
  <si>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</si>
  <si>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</si>
  <si>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</si>
  <si>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</si>
  <si>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</si>
  <si>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</si>
  <si>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Solange</t>
  </si>
  <si>
    <t>Cork</t>
  </si>
  <si>
    <t>Green Goddess</t>
  </si>
  <si>
    <t>4 10th St W</t>
  </si>
  <si>
    <t>High Point</t>
  </si>
  <si>
    <t>336-243-5659</t>
  </si>
  <si>
    <t>336-497-4407</t>
  </si>
  <si>
    <t>rosio.cork@gmail.com</t>
  </si>
  <si>
    <t>http://www.greengoddess.com</t>
  </si>
  <si>
    <t>Staci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</si>
  <si>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</si>
  <si>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</si>
  <si>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</si>
  <si>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</si>
  <si>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</si>
  <si>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</si>
  <si>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</si>
  <si>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</si>
  <si>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</si>
  <si>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Stephane</t>
  </si>
  <si>
    <t>Campain</t>
  </si>
  <si>
    <t>Rapid Trading Intl</t>
  </si>
  <si>
    <t>1048 Main St</t>
  </si>
  <si>
    <t>907-231-4722</t>
  </si>
  <si>
    <t>907-335-6568</t>
  </si>
  <si>
    <t>roxane@hotmail.com</t>
  </si>
  <si>
    <t>http://www.rapidtradingintl.com</t>
  </si>
  <si>
    <t>Stephen</t>
  </si>
  <si>
    <t>Ostrosky</t>
  </si>
  <si>
    <t>Parkway Company</t>
  </si>
  <si>
    <t>17 Morena Blvd</t>
  </si>
  <si>
    <t>Camarillo</t>
  </si>
  <si>
    <t>805-832-6163</t>
  </si>
  <si>
    <t>805-609-1531</t>
  </si>
  <si>
    <t>rozella.ostrosky@ostrosky.com</t>
  </si>
  <si>
    <t>http://www.parkwaycompany.com</t>
  </si>
  <si>
    <t>Stevie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</si>
  <si>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</si>
  <si>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</si>
  <si>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</si>
  <si>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</si>
  <si>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</si>
  <si>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</si>
  <si>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</si>
  <si>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</si>
  <si>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</si>
  <si>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Sue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</si>
  <si>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</si>
  <si>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</si>
  <si>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</si>
  <si>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</si>
  <si>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</si>
  <si>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</si>
  <si>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</si>
  <si>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</si>
  <si>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</si>
  <si>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Sylvia</t>
  </si>
  <si>
    <t>Uyetake</t>
  </si>
  <si>
    <t>Lowy Limousine Service</t>
  </si>
  <si>
    <t>98839 Hawthorne Blvd #6101</t>
  </si>
  <si>
    <t>803-925-5213</t>
  </si>
  <si>
    <t>803-681-3678</t>
  </si>
  <si>
    <t>sabra@uyetake.org</t>
  </si>
  <si>
    <t>http://www.lowylimousineservice.com</t>
  </si>
  <si>
    <t>Sylvie</t>
  </si>
  <si>
    <t>Wieser</t>
  </si>
  <si>
    <t>Truhlar And Truhlar Attys</t>
  </si>
  <si>
    <t>5 Boston Ave #88</t>
  </si>
  <si>
    <t>Sioux Falls</t>
  </si>
  <si>
    <t>Minnehaha</t>
  </si>
  <si>
    <t>605-414-2147</t>
  </si>
  <si>
    <t>605-794-4895</t>
  </si>
  <si>
    <t>sage_wieser@cox.net</t>
  </si>
  <si>
    <t>http://www.truhlarandtruhlarattys.com</t>
  </si>
  <si>
    <t>Talia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</si>
  <si>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</si>
  <si>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</si>
  <si>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</si>
  <si>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</si>
  <si>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</si>
  <si>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</si>
  <si>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</si>
  <si>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</si>
  <si>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</si>
  <si>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Tamar</t>
  </si>
  <si>
    <t>Lacovara</t>
  </si>
  <si>
    <t>Mitsumi Electronics Corp</t>
  </si>
  <si>
    <t>9677 Commerce Dr</t>
  </si>
  <si>
    <t>804-550-5097</t>
  </si>
  <si>
    <t>804-858-1011</t>
  </si>
  <si>
    <t>slacovara@gmail.com</t>
  </si>
  <si>
    <t>http://www.mitsumielectronicscorp.com</t>
  </si>
  <si>
    <t>Tammara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</si>
  <si>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</si>
  <si>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</si>
  <si>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</si>
  <si>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</si>
  <si>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</si>
  <si>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</si>
  <si>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</si>
  <si>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</si>
  <si>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Tarra</t>
  </si>
  <si>
    <t>Candlish</t>
  </si>
  <si>
    <t>Alabama Educational Tv Comm</t>
  </si>
  <si>
    <t>45 2nd Ave #9759</t>
  </si>
  <si>
    <t>770-732-1194</t>
  </si>
  <si>
    <t>770-531-2842</t>
  </si>
  <si>
    <t>sarah.candlish@gmail.com</t>
  </si>
  <si>
    <t>http://www.alabamaeducationaltvcomm.com</t>
  </si>
  <si>
    <t>Taryn</t>
  </si>
  <si>
    <t>Cartan</t>
  </si>
  <si>
    <t>Box, J Calvin Esq</t>
  </si>
  <si>
    <t>9390 S Howell Ave</t>
  </si>
  <si>
    <t>Dougherty</t>
  </si>
  <si>
    <t>229-735-3378</t>
  </si>
  <si>
    <t>229-365-9658</t>
  </si>
  <si>
    <t>scarlet.cartan@yahoo.com</t>
  </si>
  <si>
    <t>http://www.boxjcalvinesq.com</t>
  </si>
  <si>
    <t>Tasia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</si>
  <si>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</si>
  <si>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</si>
  <si>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</si>
  <si>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</si>
  <si>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</si>
  <si>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</si>
  <si>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</si>
  <si>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Tawna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</si>
  <si>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</si>
  <si>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</si>
  <si>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</si>
  <si>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</si>
  <si>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</si>
  <si>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</si>
  <si>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</si>
  <si>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</si>
  <si>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</si>
  <si>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Teddy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</si>
  <si>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</si>
  <si>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</si>
  <si>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</si>
  <si>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</si>
  <si>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</si>
  <si>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</si>
  <si>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</si>
  <si>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Tegan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</si>
  <si>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</si>
  <si>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</si>
  <si>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</si>
  <si>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</si>
  <si>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</si>
  <si>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</si>
  <si>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</si>
  <si>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Teri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</si>
  <si>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</si>
  <si>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</si>
  <si>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</si>
  <si>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</si>
  <si>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</si>
  <si>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</si>
  <si>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</si>
  <si>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</si>
  <si>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Terrilyn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</si>
  <si>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</si>
  <si>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</si>
  <si>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</si>
  <si>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</si>
  <si>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</si>
  <si>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</si>
  <si>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</si>
  <si>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Thaddeus</t>
  </si>
  <si>
    <t>Palaspas</t>
  </si>
  <si>
    <t>Windsor, James L Esq</t>
  </si>
  <si>
    <t>5 N Cleveland Massillon Rd</t>
  </si>
  <si>
    <t>805-275-3566</t>
  </si>
  <si>
    <t>805-638-6617</t>
  </si>
  <si>
    <t>shawna_palaspas@palaspas.org</t>
  </si>
  <si>
    <t>http://www.windsorjameslesq.com</t>
  </si>
  <si>
    <t>Theodora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</si>
  <si>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</si>
  <si>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</si>
  <si>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</si>
  <si>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</si>
  <si>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</si>
  <si>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</si>
  <si>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</si>
  <si>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</si>
  <si>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</si>
  <si>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Theola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</si>
  <si>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</si>
  <si>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</si>
  <si>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</si>
  <si>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</si>
  <si>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</si>
  <si>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</si>
  <si>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</si>
  <si>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</si>
  <si>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Thurman</t>
  </si>
  <si>
    <t>Zane</t>
  </si>
  <si>
    <t>Kentucky Tennessee Clay Co</t>
  </si>
  <si>
    <t>2409 Alabama Rd</t>
  </si>
  <si>
    <t>951-645-3605</t>
  </si>
  <si>
    <t>951-248-6822</t>
  </si>
  <si>
    <t>sheridan.zane@zane.com</t>
  </si>
  <si>
    <t>http://www.kentuckytennesseeclayco.com</t>
  </si>
  <si>
    <t>Tiera</t>
  </si>
  <si>
    <t>Saras</t>
  </si>
  <si>
    <t>Black History Resource Center</t>
  </si>
  <si>
    <t>8 Us Highway 22</t>
  </si>
  <si>
    <t>719-669-1664</t>
  </si>
  <si>
    <t>719-547-9543</t>
  </si>
  <si>
    <t>sherita.saras@cox.net</t>
  </si>
  <si>
    <t>http://www.blackhistoryresourcecenter.com</t>
  </si>
  <si>
    <t>Tiffiny</t>
  </si>
  <si>
    <t>Louissant</t>
  </si>
  <si>
    <t>Potter, Brenda J Cpa</t>
  </si>
  <si>
    <t>97 E 3rd St #9</t>
  </si>
  <si>
    <t>Long Island City</t>
  </si>
  <si>
    <t>718-976-8610</t>
  </si>
  <si>
    <t>718-613-9994</t>
  </si>
  <si>
    <t>sheron@aol.com</t>
  </si>
  <si>
    <t>http://www.potterbrendajcpa.com</t>
  </si>
  <si>
    <t>Timothy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</si>
  <si>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</si>
  <si>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</si>
  <si>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</si>
  <si>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</si>
  <si>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</si>
  <si>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</si>
  <si>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</si>
  <si>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</si>
  <si>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Tonette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</si>
  <si>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</si>
  <si>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</si>
  <si>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</si>
  <si>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</si>
  <si>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</si>
  <si>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</si>
  <si>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</si>
  <si>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</si>
  <si>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Tracey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</si>
  <si>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</si>
  <si>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</si>
  <si>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</si>
  <si>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</si>
  <si>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</si>
  <si>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</si>
  <si>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</si>
  <si>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</si>
  <si>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Tresa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</si>
  <si>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</si>
  <si>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</si>
  <si>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</si>
  <si>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</si>
  <si>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</si>
  <si>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</si>
  <si>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</si>
  <si>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</si>
  <si>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</si>
  <si>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Trinidad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</si>
  <si>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</si>
  <si>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</si>
  <si>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</si>
  <si>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</si>
  <si>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</si>
  <si>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</si>
  <si>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</si>
  <si>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</si>
  <si>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Truman</t>
  </si>
  <si>
    <t>Stephaine</t>
  </si>
  <si>
    <t>Barfield</t>
  </si>
  <si>
    <t>Beutelschies &amp; Company</t>
  </si>
  <si>
    <t>47154 Whipple Ave Nw</t>
  </si>
  <si>
    <t>310-774-7643</t>
  </si>
  <si>
    <t>310-968-1219</t>
  </si>
  <si>
    <t>stephaine@barfield.com</t>
  </si>
  <si>
    <t>http://www.beutelschiescompany.com</t>
  </si>
  <si>
    <t>Twana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</si>
  <si>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</si>
  <si>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</si>
  <si>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</si>
  <si>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</si>
  <si>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</si>
  <si>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</si>
  <si>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</si>
  <si>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Ty</t>
  </si>
  <si>
    <t>Myricks</t>
  </si>
  <si>
    <t>Portland Central Thriftlodge</t>
  </si>
  <si>
    <t>9 Tower Ave</t>
  </si>
  <si>
    <t>Boone</t>
  </si>
  <si>
    <t>859-717-7638</t>
  </si>
  <si>
    <t>859-308-4286</t>
  </si>
  <si>
    <t>stephane_myricks@cox.net</t>
  </si>
  <si>
    <t>http://www.portlandcentralthriftlodge.com</t>
  </si>
  <si>
    <t>Tyra</t>
  </si>
  <si>
    <t>Emigh</t>
  </si>
  <si>
    <t>Sharp, J Daniel Esq</t>
  </si>
  <si>
    <t>3777 E Richmond St #900</t>
  </si>
  <si>
    <t>Akron</t>
  </si>
  <si>
    <t>330-537-5358</t>
  </si>
  <si>
    <t>330-700-2312</t>
  </si>
  <si>
    <t>stephen_emigh@hotmail.com</t>
  </si>
  <si>
    <t>http://www.sharpjdanielesq.com</t>
  </si>
  <si>
    <t>Valentin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</si>
  <si>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</si>
  <si>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</si>
  <si>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</si>
  <si>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</si>
  <si>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</si>
  <si>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</si>
  <si>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</si>
  <si>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</si>
  <si>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Valentine</t>
  </si>
  <si>
    <t>Kownacki</t>
  </si>
  <si>
    <t>Juno Chefs Incorporated</t>
  </si>
  <si>
    <t>2 Se 3rd Ave</t>
  </si>
  <si>
    <t>972-666-3413</t>
  </si>
  <si>
    <t>972-742-4000</t>
  </si>
  <si>
    <t>sue@aol.com</t>
  </si>
  <si>
    <t>http://www.junochefsincorporated.com</t>
  </si>
  <si>
    <t>Vallie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</si>
  <si>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</si>
  <si>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</si>
  <si>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</si>
  <si>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</si>
  <si>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</si>
  <si>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</si>
  <si>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</si>
  <si>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</si>
  <si>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</si>
  <si>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Van</t>
  </si>
  <si>
    <t>Ryser</t>
  </si>
  <si>
    <t>Millers Market &amp; Deli</t>
  </si>
  <si>
    <t>649 Tulane Ave</t>
  </si>
  <si>
    <t>Tulsa</t>
  </si>
  <si>
    <t>918-644-9555</t>
  </si>
  <si>
    <t>918-565-1706</t>
  </si>
  <si>
    <t>sylvie@aol.com</t>
  </si>
  <si>
    <t>http://www.millersmarketdeli.com</t>
  </si>
  <si>
    <t>Venita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</si>
  <si>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</si>
  <si>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</si>
  <si>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</si>
  <si>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</si>
  <si>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</si>
  <si>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</si>
  <si>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</si>
  <si>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Veronika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</si>
  <si>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</si>
  <si>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</si>
  <si>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</si>
  <si>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</si>
  <si>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</si>
  <si>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</si>
  <si>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</si>
  <si>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</si>
  <si>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Vi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</si>
  <si>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</si>
  <si>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</si>
  <si>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</si>
  <si>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</si>
  <si>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</si>
  <si>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</si>
  <si>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</si>
  <si>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</si>
  <si>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Vilma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</si>
  <si>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</si>
  <si>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</si>
  <si>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</si>
  <si>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</si>
  <si>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</si>
  <si>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</si>
  <si>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</si>
  <si>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Vincent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</si>
  <si>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</si>
  <si>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</si>
  <si>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</si>
  <si>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</si>
  <si>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</si>
  <si>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</si>
  <si>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</si>
  <si>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</si>
  <si>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Vincenza</t>
  </si>
  <si>
    <t>Andreason</t>
  </si>
  <si>
    <t>Campbell, Robert A</t>
  </si>
  <si>
    <t>4 Cowesett Ave</t>
  </si>
  <si>
    <t>201-920-9002</t>
  </si>
  <si>
    <t>201-969-7063</t>
  </si>
  <si>
    <t>tasia_andreason@yahoo.com</t>
  </si>
  <si>
    <t>http://www.campbellroberta.com</t>
  </si>
  <si>
    <t>Viola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</si>
  <si>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</si>
  <si>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</si>
  <si>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</si>
  <si>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</si>
  <si>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</si>
  <si>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</si>
  <si>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</si>
  <si>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Virgie</t>
  </si>
  <si>
    <t>Pedrozo</t>
  </si>
  <si>
    <t>Barkan, Neal J Esq</t>
  </si>
  <si>
    <t>46314 Route 130</t>
  </si>
  <si>
    <t>Fairfield</t>
  </si>
  <si>
    <t>203-892-3863</t>
  </si>
  <si>
    <t>203-918-3939</t>
  </si>
  <si>
    <t>teddy_pedrozo@aol.com</t>
  </si>
  <si>
    <t>http://www.barkannealjesq.com</t>
  </si>
  <si>
    <t>Virgina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</si>
  <si>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</si>
  <si>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</si>
  <si>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</si>
  <si>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</si>
  <si>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</si>
  <si>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</si>
  <si>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</si>
  <si>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Viva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</si>
  <si>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</si>
  <si>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</si>
  <si>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</si>
  <si>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</si>
  <si>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</si>
  <si>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</si>
  <si>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</si>
  <si>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</si>
  <si>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</si>
  <si>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Weldon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</si>
  <si>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</si>
  <si>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</si>
  <si>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</si>
  <si>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</si>
  <si>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</si>
  <si>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</si>
  <si>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</si>
  <si>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Whitley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</si>
  <si>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</si>
  <si>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</si>
  <si>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</si>
  <si>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</si>
  <si>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</si>
  <si>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</si>
  <si>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</si>
  <si>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Wilda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</si>
  <si>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</si>
  <si>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</si>
  <si>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</si>
  <si>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</si>
  <si>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</si>
  <si>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</si>
  <si>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</si>
  <si>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Willard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</si>
  <si>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</si>
  <si>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</si>
  <si>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</si>
  <si>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</si>
  <si>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</si>
  <si>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</si>
  <si>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</si>
  <si>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</si>
  <si>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Willodean</t>
  </si>
  <si>
    <t>Manno</t>
  </si>
  <si>
    <t>Honey Bee Breeding Genetics &amp;</t>
  </si>
  <si>
    <t>9387 Charcot Ave</t>
  </si>
  <si>
    <t>Absecon</t>
  </si>
  <si>
    <t>609-524-3586</t>
  </si>
  <si>
    <t>609-234-8376</t>
  </si>
  <si>
    <t>thurman.manno@yahoo.com</t>
  </si>
  <si>
    <t>http://www.honeybeebreedinggenetics.com</t>
  </si>
  <si>
    <t>Willow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</si>
  <si>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</si>
  <si>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</si>
  <si>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</si>
  <si>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</si>
  <si>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</si>
  <si>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</si>
  <si>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</si>
  <si>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</si>
  <si>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Winfred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</si>
  <si>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</si>
  <si>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</si>
  <si>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</si>
  <si>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</si>
  <si>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</si>
  <si>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</si>
  <si>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</si>
  <si>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Wynell</t>
  </si>
  <si>
    <t>Mulqueen</t>
  </si>
  <si>
    <t>Saronix Nymph Products</t>
  </si>
  <si>
    <t>44 W 4th St</t>
  </si>
  <si>
    <t>Staten Island</t>
  </si>
  <si>
    <t>718-332-6527</t>
  </si>
  <si>
    <t>718-654-7063</t>
  </si>
  <si>
    <t>timothy_mulqueen@mulqueen.org</t>
  </si>
  <si>
    <t>http://www.saronixnymphproducts.com</t>
  </si>
  <si>
    <t>Xochitl</t>
  </si>
  <si>
    <t>Wenner</t>
  </si>
  <si>
    <t>Northwest Publishing</t>
  </si>
  <si>
    <t>4545 Courthouse Rd</t>
  </si>
  <si>
    <t>Westbury</t>
  </si>
  <si>
    <t>516-968-6051</t>
  </si>
  <si>
    <t>516-333-4861</t>
  </si>
  <si>
    <t>twenner@aol.com</t>
  </si>
  <si>
    <t>http://www.northwestpublishing.com</t>
  </si>
  <si>
    <t>Xuan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</si>
  <si>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</si>
  <si>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</si>
  <si>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</si>
  <si>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</si>
  <si>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</si>
  <si>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</si>
  <si>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</si>
  <si>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Yoko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</si>
  <si>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</si>
  <si>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</si>
  <si>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</si>
  <si>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</si>
  <si>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</si>
  <si>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</si>
  <si>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</si>
  <si>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</si>
  <si>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Yolando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</si>
  <si>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</si>
  <si>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</si>
  <si>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</si>
  <si>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</si>
  <si>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</si>
  <si>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</si>
  <si>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</si>
  <si>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Youlanda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</si>
  <si>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</si>
  <si>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</si>
  <si>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</si>
  <si>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</si>
  <si>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</si>
  <si>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</si>
  <si>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</si>
  <si>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</si>
  <si>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Yuki</t>
  </si>
  <si>
    <t>Felger</t>
  </si>
  <si>
    <t>Opryland Hotel</t>
  </si>
  <si>
    <t>1 Commerce Way</t>
  </si>
  <si>
    <t>503-939-3153</t>
  </si>
  <si>
    <t>503-909-7167</t>
  </si>
  <si>
    <t>twana.felger@felger.org</t>
  </si>
  <si>
    <t>http://www.oprylandhotel.com</t>
  </si>
  <si>
    <t>Yvonne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</si>
  <si>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</si>
  <si>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</si>
  <si>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</si>
  <si>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</si>
  <si>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</si>
  <si>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</si>
  <si>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</si>
  <si>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</si>
  <si>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Zona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</si>
  <si>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</si>
  <si>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</si>
  <si>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</si>
  <si>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</si>
  <si>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</si>
  <si>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</si>
  <si>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</si>
  <si>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</si>
  <si>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</si>
  <si>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</si>
  <si>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</si>
  <si>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</si>
  <si>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</si>
  <si>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</si>
  <si>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Gillian</t>
  </si>
  <si>
    <t>Fbs Business Finance</t>
  </si>
  <si>
    <t>775 W 17th St</t>
  </si>
  <si>
    <t>210-812-9597</t>
  </si>
  <si>
    <t>210-300-6244</t>
  </si>
  <si>
    <t>valentine_gillian@gmail.com</t>
  </si>
  <si>
    <t>http://www.fbsbusinessfinance.com</t>
  </si>
  <si>
    <t>Mondella</t>
  </si>
  <si>
    <t>Private Properties</t>
  </si>
  <si>
    <t>74 W College St</t>
  </si>
  <si>
    <t>208-862-5339</t>
  </si>
  <si>
    <t>208-737-8439</t>
  </si>
  <si>
    <t>vmondella@mondella.com</t>
  </si>
  <si>
    <t>http://www.privateproperties.com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</si>
  <si>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</si>
  <si>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</si>
  <si>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</si>
  <si>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</si>
  <si>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</si>
  <si>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</si>
  <si>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</si>
  <si>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</si>
  <si>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</si>
  <si>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</si>
  <si>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</si>
  <si>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</si>
  <si>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</si>
  <si>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</si>
  <si>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</si>
  <si>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</si>
  <si>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</si>
  <si>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</si>
  <si>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</si>
  <si>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</si>
  <si>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</si>
  <si>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</si>
  <si>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</si>
  <si>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</si>
  <si>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</si>
  <si>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</si>
  <si>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</si>
  <si>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</si>
  <si>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</si>
  <si>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</si>
  <si>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</si>
  <si>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</si>
  <si>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</si>
  <si>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</si>
  <si>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</si>
  <si>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</si>
  <si>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</si>
  <si>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</si>
  <si>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</si>
  <si>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</si>
  <si>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</si>
  <si>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</si>
  <si>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</si>
  <si>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</si>
  <si>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</si>
  <si>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</si>
  <si>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</si>
  <si>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</si>
  <si>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</si>
  <si>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</si>
  <si>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</si>
  <si>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</si>
  <si>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</si>
  <si>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</si>
  <si>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</si>
  <si>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</si>
  <si>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</si>
  <si>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</si>
  <si>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</si>
  <si>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</si>
  <si>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</si>
  <si>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</si>
  <si>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</si>
  <si>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</si>
  <si>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</si>
  <si>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</si>
  <si>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</si>
  <si>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</si>
  <si>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</si>
  <si>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</si>
  <si>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</si>
  <si>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</si>
  <si>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</si>
  <si>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</si>
  <si>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</si>
  <si>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</si>
  <si>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</si>
  <si>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</si>
  <si>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</si>
  <si>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</si>
  <si>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</si>
  <si>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</si>
  <si>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</si>
  <si>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</si>
  <si>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</si>
  <si>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</si>
  <si>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</si>
  <si>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</si>
  <si>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</si>
  <si>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</si>
  <si>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</si>
  <si>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</si>
  <si>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</si>
  <si>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</si>
  <si>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</si>
  <si>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</si>
  <si>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</si>
  <si>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</si>
  <si>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</si>
  <si>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</si>
  <si>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</si>
  <si>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</si>
  <si>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</si>
  <si>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</si>
  <si>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</si>
  <si>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</si>
  <si>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Kolmetz</t>
  </si>
  <si>
    <t>Ingalls, Donald R Esq</t>
  </si>
  <si>
    <t>618 W Yakima Ave</t>
  </si>
  <si>
    <t>972-303-9197</t>
  </si>
  <si>
    <t>972-896-4882</t>
  </si>
  <si>
    <t>willard@hotmail.com</t>
  </si>
  <si>
    <t>http://www.ingallsdonaldresq.com</t>
  </si>
  <si>
    <t>Konopacki</t>
  </si>
  <si>
    <t>Magnuson</t>
  </si>
  <si>
    <t>55 Hawthorne Blvd</t>
  </si>
  <si>
    <t>337-253-8384</t>
  </si>
  <si>
    <t>337-774-7564</t>
  </si>
  <si>
    <t>willodean_konopacki@konopacki.org</t>
  </si>
  <si>
    <t>http://www.magnuson.com</t>
  </si>
  <si>
    <t>Kusko</t>
  </si>
  <si>
    <t>U Pull It</t>
  </si>
  <si>
    <t>90991 Thorburn Ave</t>
  </si>
  <si>
    <t>212-582-4976</t>
  </si>
  <si>
    <t>212-934-5167</t>
  </si>
  <si>
    <t>wkusko@yahoo.com</t>
  </si>
  <si>
    <t>http://www.upullit.com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</si>
  <si>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</si>
  <si>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</si>
  <si>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</si>
  <si>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</si>
  <si>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</si>
  <si>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</si>
  <si>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</si>
  <si>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</si>
  <si>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</si>
  <si>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</si>
  <si>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</si>
  <si>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</si>
  <si>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</si>
  <si>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</si>
  <si>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</si>
  <si>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</si>
  <si>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</si>
  <si>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</si>
  <si>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</si>
  <si>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</si>
  <si>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</si>
  <si>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</si>
  <si>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</si>
  <si>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</si>
  <si>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</si>
  <si>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</si>
  <si>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</si>
  <si>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</si>
  <si>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</si>
  <si>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</si>
  <si>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</si>
  <si>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Fishburne</t>
  </si>
  <si>
    <t>Sams Corner Store</t>
  </si>
  <si>
    <t>9122 Carpenter Ave</t>
  </si>
  <si>
    <t>203-506-4706</t>
  </si>
  <si>
    <t>203-840-8634</t>
  </si>
  <si>
    <t>yoko@fishburne.com</t>
  </si>
  <si>
    <t>http://www.samscornerstore.com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</si>
  <si>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</si>
  <si>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</si>
  <si>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</si>
  <si>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</si>
  <si>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</si>
  <si>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</si>
  <si>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</si>
  <si>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</si>
  <si>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</si>
  <si>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Schemmer</t>
  </si>
  <si>
    <t>Tri M Tool Inc</t>
  </si>
  <si>
    <t>2881 Lewis Rd</t>
  </si>
  <si>
    <t>Prineville</t>
  </si>
  <si>
    <t>Crook</t>
  </si>
  <si>
    <t>541-548-8197</t>
  </si>
  <si>
    <t>541-993-2611</t>
  </si>
  <si>
    <t>youlanda@aol.com</t>
  </si>
  <si>
    <t>http://www.trimtoolinc.com</t>
  </si>
  <si>
    <t>Whobrey</t>
  </si>
  <si>
    <t>Farmers Insurance Group</t>
  </si>
  <si>
    <t>1 State Route 27</t>
  </si>
  <si>
    <t>313-288-7937</t>
  </si>
  <si>
    <t>313-341-4470</t>
  </si>
  <si>
    <t>yuki_whobrey@aol.com</t>
  </si>
  <si>
    <t>http://www.farmersinsurancegroup.com</t>
  </si>
  <si>
    <t>Tjepkema</t>
  </si>
  <si>
    <t>Radio Communications Co</t>
  </si>
  <si>
    <t>9 Waydell St</t>
  </si>
  <si>
    <t>973-714-1721</t>
  </si>
  <si>
    <t>973-976-8627</t>
  </si>
  <si>
    <t>yvonne.tjepkema@hotmail.com</t>
  </si>
  <si>
    <t>http://www.radiocommunicationsco.com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</si>
  <si>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</si>
  <si>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</si>
  <si>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</si>
  <si>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</si>
  <si>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</si>
  <si>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</si>
  <si>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</si>
  <si>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</si>
  <si>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income 2015</t>
  </si>
  <si>
    <t>income 2016</t>
  </si>
  <si>
    <t xml:space="preserve">Номер рядка в Data з таким самим zip-кодом </t>
  </si>
  <si>
    <t>Приріст доходу, %</t>
  </si>
  <si>
    <t>Питання 3.  У кого рівень доходу впав більше ніж на 50% (Так/Ні)</t>
  </si>
  <si>
    <t>Питання 4. В яких штатах найбільший приріст по доходу?</t>
  </si>
  <si>
    <t>AVERAGE з Приріст доходу, %</t>
  </si>
  <si>
    <t>Перевіряємо, чи продубльовано осіб з листа "data" в лист "add"; чи в обох листах унікальні особи</t>
  </si>
  <si>
    <t>Data</t>
  </si>
  <si>
    <t>Add</t>
  </si>
  <si>
    <t>Перевірка дублікатів (0-унікальне значення, 1 - дублікат)</t>
  </si>
  <si>
    <t>merged</t>
  </si>
  <si>
    <t>Оберіть штат нижче</t>
  </si>
  <si>
    <t>Подивись на приріст по штату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</si>
</sst>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000000"/>
      <name val="Times New Roman"/>
    </font>
    <font>
      <b/>
      <sz val="10.0"/>
      <color theme="1"/>
      <name val="Arial"/>
    </font>
    <font>
      <sz val="12.0"/>
      <color rgb="FF000000"/>
      <name val="Times New Roman"/>
    </font>
    <font>
      <color theme="1"/>
      <name val="Arial"/>
      <scheme val="minor"/>
    </font>
    <font>
      <sz val="9.0"/>
      <color theme="1"/>
      <name val="Arial"/>
      <scheme val="minor"/>
    </font>
    <font/>
    <font>
      <u/>
      <color rgb="FF0000FF"/>
    </font>
    <font>
      <sz val="8.0"/>
      <color theme="1"/>
      <name val="Arial"/>
      <scheme val="minor"/>
    </font>
    <font>
      <sz val="6.0"/>
      <color theme="1"/>
      <name val="Arial"/>
      <scheme val="minor"/>
    </font>
    <font>
      <sz val="7.0"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00FF00"/>
        <bgColor rgb="FF00FF00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Font="1"/>
    <xf borderId="0" fillId="2" fontId="4" numFmtId="0" xfId="0" applyAlignment="1" applyFill="1" applyFont="1">
      <alignment readingOrder="0"/>
    </xf>
    <xf borderId="1" fillId="0" fontId="5" numFmtId="0" xfId="0" applyAlignment="1" applyBorder="1" applyFont="1">
      <alignment readingOrder="0" shrinkToFit="0" wrapText="1"/>
    </xf>
    <xf borderId="2" fillId="0" fontId="6" numFmtId="0" xfId="0" applyBorder="1" applyFont="1"/>
    <xf borderId="3" fillId="0" fontId="6" numFmtId="0" xfId="0" applyBorder="1" applyFont="1"/>
    <xf borderId="1" fillId="2" fontId="5" numFmtId="0" xfId="0" applyAlignment="1" applyBorder="1" applyFont="1">
      <alignment readingOrder="0" shrinkToFit="0" wrapText="1"/>
    </xf>
    <xf borderId="0" fillId="0" fontId="7" numFmtId="0" xfId="0" applyFont="1"/>
    <xf borderId="4" fillId="0" fontId="4" numFmtId="0" xfId="0" applyBorder="1" applyFont="1"/>
    <xf borderId="5" fillId="0" fontId="8" numFmtId="0" xfId="0" applyBorder="1" applyFont="1"/>
    <xf borderId="0" fillId="0" fontId="9" numFmtId="0" xfId="0" applyFont="1"/>
    <xf borderId="5" fillId="0" fontId="10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5" fillId="0" fontId="4" numFmtId="0" xfId="0" applyBorder="1" applyFont="1"/>
    <xf borderId="5" fillId="3" fontId="4" numFmtId="0" xfId="0" applyBorder="1" applyFill="1" applyFont="1"/>
    <xf borderId="6" fillId="3" fontId="4" numFmtId="0" xfId="0" applyBorder="1" applyFont="1"/>
    <xf borderId="7" fillId="3" fontId="4" numFmtId="0" xfId="0" applyBorder="1" applyFont="1"/>
    <xf borderId="8" fillId="3" fontId="4" numFmtId="0" xfId="0" applyBorder="1" applyFont="1"/>
    <xf borderId="6" fillId="0" fontId="4" numFmtId="0" xfId="0" applyBorder="1" applyFont="1"/>
    <xf borderId="8" fillId="0" fontId="4" numFmtId="0" xfId="0" applyBorder="1" applyFont="1"/>
    <xf borderId="7" fillId="0" fontId="4" numFmtId="0" xfId="0" applyBorder="1" applyFont="1"/>
    <xf borderId="0" fillId="0" fontId="11" numFmtId="3" xfId="0" applyAlignment="1" applyFont="1" applyNumberFormat="1">
      <alignment shrinkToFit="0" vertical="bottom" wrapText="0"/>
    </xf>
    <xf borderId="0" fillId="2" fontId="8" numFmtId="49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2" fontId="12" numFmtId="2" xfId="0" applyAlignment="1" applyFont="1" applyNumberFormat="1">
      <alignment readingOrder="0" shrinkToFit="0" wrapText="1"/>
    </xf>
    <xf borderId="9" fillId="2" fontId="10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readingOrder="0" shrinkToFit="0" wrapText="1"/>
    </xf>
    <xf borderId="0" fillId="0" fontId="4" numFmtId="0" xfId="0" applyFont="1"/>
    <xf borderId="0" fillId="0" fontId="4" numFmtId="2" xfId="0" applyFont="1" applyNumberFormat="1"/>
    <xf borderId="5" fillId="0" fontId="10" numFmtId="0" xfId="0" applyBorder="1" applyFont="1"/>
    <xf borderId="5" fillId="0" fontId="9" numFmtId="0" xfId="0" applyBorder="1" applyFont="1"/>
    <xf borderId="5" fillId="0" fontId="9" numFmtId="0" xfId="0" applyAlignment="1" applyBorder="1" applyFont="1">
      <alignment shrinkToFit="0" wrapText="1"/>
    </xf>
    <xf borderId="10" fillId="0" fontId="4" numFmtId="0" xfId="0" applyBorder="1" applyFont="1"/>
    <xf borderId="4" fillId="3" fontId="4" numFmtId="0" xfId="0" applyBorder="1" applyFont="1"/>
    <xf borderId="5" fillId="3" fontId="4" numFmtId="2" xfId="0" applyBorder="1" applyFont="1" applyNumberFormat="1"/>
    <xf borderId="5" fillId="0" fontId="4" numFmtId="2" xfId="0" applyBorder="1" applyFont="1" applyNumberFormat="1"/>
    <xf borderId="6" fillId="0" fontId="12" numFmtId="0" xfId="0" applyBorder="1" applyFont="1"/>
    <xf borderId="8" fillId="0" fontId="4" numFmtId="2" xfId="0" applyBorder="1" applyFont="1" applyNumberFormat="1"/>
    <xf borderId="11" fillId="0" fontId="4" numFmtId="0" xfId="0" applyBorder="1" applyFont="1"/>
    <xf borderId="0" fillId="0" fontId="4" numFmtId="49" xfId="0" applyFont="1" applyNumberFormat="1"/>
    <xf borderId="12" fillId="0" fontId="4" numFmtId="0" xfId="0" applyAlignment="1" applyBorder="1" applyFont="1">
      <alignment readingOrder="0"/>
    </xf>
    <xf borderId="13" fillId="0" fontId="6" numFmtId="0" xfId="0" applyBorder="1" applyFont="1"/>
    <xf borderId="14" fillId="0" fontId="6" numFmtId="0" xfId="0" applyBorder="1" applyFont="1"/>
    <xf borderId="9" fillId="0" fontId="8" numFmtId="0" xfId="0" applyAlignment="1" applyBorder="1" applyFont="1">
      <alignment readingOrder="0" shrinkToFit="0" wrapText="1"/>
    </xf>
    <xf borderId="15" fillId="0" fontId="4" numFmtId="0" xfId="0" applyBorder="1" applyFont="1"/>
    <xf borderId="15" fillId="0" fontId="4" numFmtId="0" xfId="0" applyAlignment="1" applyBorder="1" applyFont="1">
      <alignment readingOrder="0"/>
    </xf>
    <xf borderId="11" fillId="0" fontId="6" numFmtId="0" xfId="0" applyBorder="1" applyFont="1"/>
    <xf borderId="5" fillId="0" fontId="5" numFmtId="0" xfId="0" applyBorder="1" applyFont="1"/>
    <xf borderId="0" fillId="0" fontId="10" numFmtId="0" xfId="0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pivotCacheDefinition" Target="pivotCache/pivotCacheDefinition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Середній приріст доходу по штатах, %%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add!$S$3:$S$34</c:f>
            </c:strRef>
          </c:cat>
          <c:val>
            <c:numRef>
              <c:f>add!$T$3:$T$34</c:f>
              <c:numCache/>
            </c:numRef>
          </c:val>
        </c:ser>
        <c:axId val="2045913529"/>
        <c:axId val="1517794763"/>
      </c:barChart>
      <c:catAx>
        <c:axId val="20459135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7794763"/>
      </c:catAx>
      <c:valAx>
        <c:axId val="15177947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59135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Розподіл мешкання людей по штатах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data!$P$2</c:f>
            </c:strRef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Pt>
            <c:idx val="5"/>
            <c:spPr>
              <a:solidFill>
                <a:srgbClr val="F79646"/>
              </a:solidFill>
            </c:spPr>
          </c:dPt>
          <c:dPt>
            <c:idx val="6"/>
            <c:spPr>
              <a:solidFill>
                <a:srgbClr val="84A7D1"/>
              </a:solidFill>
            </c:spPr>
          </c:dPt>
          <c:dPt>
            <c:idx val="7"/>
            <c:spPr>
              <a:solidFill>
                <a:srgbClr val="D38582"/>
              </a:solidFill>
            </c:spPr>
          </c:dPt>
          <c:dPt>
            <c:idx val="8"/>
            <c:spPr>
              <a:solidFill>
                <a:srgbClr val="B9CF8B"/>
              </a:solidFill>
            </c:spPr>
          </c:dPt>
          <c:dPt>
            <c:idx val="9"/>
            <c:spPr>
              <a:solidFill>
                <a:srgbClr val="A693BE"/>
              </a:solidFill>
            </c:spPr>
          </c:dPt>
          <c:dPt>
            <c:idx val="10"/>
            <c:spPr>
              <a:solidFill>
                <a:srgbClr val="81C5D7"/>
              </a:solidFill>
            </c:spPr>
          </c:dPt>
          <c:dPt>
            <c:idx val="11"/>
            <c:spPr>
              <a:solidFill>
                <a:srgbClr val="F9B67E"/>
              </a:solidFill>
            </c:spPr>
          </c:dPt>
          <c:dPt>
            <c:idx val="12"/>
            <c:spPr>
              <a:solidFill>
                <a:srgbClr val="B9CDE5"/>
              </a:solidFill>
            </c:spPr>
          </c:dPt>
          <c:dPt>
            <c:idx val="13"/>
            <c:spPr>
              <a:solidFill>
                <a:srgbClr val="E6B9B8"/>
              </a:solidFill>
            </c:spPr>
          </c:dPt>
          <c:dPt>
            <c:idx val="14"/>
            <c:spPr>
              <a:solidFill>
                <a:srgbClr val="D7E4BD"/>
              </a:solidFill>
            </c:spPr>
          </c:dPt>
          <c:dPt>
            <c:idx val="15"/>
            <c:spPr>
              <a:solidFill>
                <a:srgbClr val="CCC1DA"/>
              </a:solidFill>
            </c:spPr>
          </c:dPt>
          <c:dPt>
            <c:idx val="16"/>
            <c:spPr>
              <a:solidFill>
                <a:srgbClr val="B7DEE8"/>
              </a:solidFill>
            </c:spPr>
          </c:dPt>
          <c:dPt>
            <c:idx val="17"/>
            <c:spPr>
              <a:solidFill>
                <a:srgbClr val="FCD5B5"/>
              </a:solidFill>
            </c:spPr>
          </c:dPt>
          <c:dPt>
            <c:idx val="18"/>
            <c:spPr>
              <a:solidFill>
                <a:srgbClr val="EDF2F8"/>
              </a:solidFill>
            </c:spPr>
          </c:dPt>
          <c:dPt>
            <c:idx val="19"/>
            <c:spPr>
              <a:solidFill>
                <a:srgbClr val="F9EEED"/>
              </a:solidFill>
            </c:spPr>
          </c:dPt>
          <c:dPt>
            <c:idx val="20"/>
            <c:spPr>
              <a:solidFill>
                <a:srgbClr val="F5F8EE"/>
              </a:solidFill>
            </c:spPr>
          </c:dPt>
          <c:dPt>
            <c:idx val="21"/>
            <c:spPr>
              <a:solidFill>
                <a:srgbClr val="F2F0F6"/>
              </a:solidFill>
            </c:spPr>
          </c:dPt>
          <c:dPt>
            <c:idx val="22"/>
            <c:spPr>
              <a:solidFill>
                <a:srgbClr val="EDF7F9"/>
              </a:solidFill>
            </c:spPr>
          </c:dPt>
          <c:dPt>
            <c:idx val="23"/>
            <c:spPr>
              <a:solidFill>
                <a:srgbClr val="FEF5ED"/>
              </a:solidFill>
            </c:spPr>
          </c:dPt>
          <c:dPt>
            <c:idx val="24"/>
            <c:spPr>
              <a:solidFill>
                <a:srgbClr val="22180C"/>
              </a:solidFill>
            </c:spPr>
          </c:dPt>
          <c:dPt>
            <c:idx val="25"/>
            <c:spPr>
              <a:solidFill>
                <a:srgbClr val="0C2223"/>
              </a:solidFill>
            </c:spPr>
          </c:dPt>
          <c:dPt>
            <c:idx val="26"/>
            <c:spPr>
              <a:solidFill>
                <a:srgbClr val="130D20"/>
              </a:solidFill>
            </c:spPr>
          </c:dPt>
          <c:dPt>
            <c:idx val="27"/>
            <c:spPr>
              <a:solidFill>
                <a:srgbClr val="181E12"/>
              </a:solidFill>
            </c:spPr>
          </c:dPt>
          <c:dPt>
            <c:idx val="28"/>
            <c:spPr>
              <a:solidFill>
                <a:srgbClr val="23100A"/>
              </a:solidFill>
            </c:spPr>
          </c:dPt>
          <c:dPt>
            <c:idx val="29"/>
            <c:spPr>
              <a:solidFill>
                <a:srgbClr val="011424"/>
              </a:solidFill>
            </c:spPr>
          </c:dPt>
          <c:dPt>
            <c:idx val="30"/>
            <c:spPr>
              <a:solidFill>
                <a:srgbClr val="573E20"/>
              </a:solidFill>
            </c:spPr>
          </c:dPt>
          <c:dPt>
            <c:idx val="31"/>
            <c:spPr>
              <a:solidFill>
                <a:srgbClr val="1F5758"/>
              </a:solidFill>
            </c:spPr>
          </c:dPt>
          <c:dPt>
            <c:idx val="32"/>
            <c:spPr>
              <a:solidFill>
                <a:srgbClr val="312152"/>
              </a:solidFill>
            </c:spPr>
          </c:dPt>
          <c:dPt>
            <c:idx val="33"/>
            <c:spPr>
              <a:solidFill>
                <a:srgbClr val="3F4D2E"/>
              </a:solidFill>
            </c:spPr>
          </c:dPt>
          <c:dPt>
            <c:idx val="34"/>
            <c:spPr>
              <a:solidFill>
                <a:srgbClr val="59291C"/>
              </a:solidFill>
            </c:spPr>
          </c:dPt>
          <c:dPt>
            <c:idx val="35"/>
            <c:spPr>
              <a:solidFill>
                <a:srgbClr val="03345C"/>
              </a:solidFill>
            </c:spPr>
          </c:dPt>
          <c:dPt>
            <c:idx val="36"/>
            <c:spPr>
              <a:solidFill>
                <a:srgbClr val="8C6434"/>
              </a:solidFill>
            </c:spPr>
          </c:dPt>
          <c:dPt>
            <c:idx val="37"/>
            <c:spPr>
              <a:solidFill>
                <a:srgbClr val="318B8D"/>
              </a:solidFill>
            </c:spPr>
          </c:dPt>
          <c:dPt>
            <c:idx val="38"/>
            <c:spPr>
              <a:solidFill>
                <a:srgbClr val="4F3584"/>
              </a:solidFill>
            </c:spPr>
          </c:dPt>
          <c:dPt>
            <c:idx val="39"/>
            <c:spPr>
              <a:solidFill>
                <a:srgbClr val="657B49"/>
              </a:solidFill>
            </c:spPr>
          </c:dPt>
          <c:dPt>
            <c:idx val="40"/>
            <c:spPr>
              <a:solidFill>
                <a:srgbClr val="8F412D"/>
              </a:solidFill>
            </c:spPr>
          </c:dPt>
          <c:dPt>
            <c:idx val="41"/>
            <c:spPr>
              <a:solidFill>
                <a:srgbClr val="055393"/>
              </a:solidFill>
            </c:spPr>
          </c:dPt>
          <c:dPt>
            <c:idx val="42"/>
            <c:spPr>
              <a:solidFill>
                <a:srgbClr val="C18A48"/>
              </a:solidFill>
            </c:spPr>
          </c:dPt>
          <c:dPt>
            <c:idx val="43"/>
            <c:spPr>
              <a:solidFill>
                <a:srgbClr val="44BFC3"/>
              </a:solidFill>
            </c:spPr>
          </c:dPt>
          <c:dPt>
            <c:idx val="44"/>
            <c:spPr>
              <a:solidFill>
                <a:srgbClr val="6D4AB6"/>
              </a:solidFill>
            </c:spPr>
          </c:dPt>
          <c:dPt>
            <c:idx val="45"/>
            <c:spPr>
              <a:solidFill>
                <a:srgbClr val="8BAA65"/>
              </a:solidFill>
            </c:spPr>
          </c:dPt>
          <c:dPt>
            <c:idx val="46"/>
            <c:spPr>
              <a:solidFill>
                <a:srgbClr val="C55A3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data!$O$3:$O$49</c:f>
            </c:strRef>
          </c:cat>
          <c:val>
            <c:numRef>
              <c:f>data!$P$3:$P$49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Кількість людей, що користуються найрозповсюдженими поштовими сервісами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data!$V$2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data!$V$3</c:f>
              <c:numCache/>
            </c:numRef>
          </c:val>
        </c:ser>
        <c:ser>
          <c:idx val="1"/>
          <c:order val="1"/>
          <c:tx>
            <c:strRef>
              <c:f>data!$W$2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data!$W$3</c:f>
              <c:numCache/>
            </c:numRef>
          </c:val>
        </c:ser>
        <c:ser>
          <c:idx val="2"/>
          <c:order val="2"/>
          <c:tx>
            <c:strRef>
              <c:f>data!$X$2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data!$X$3</c:f>
              <c:numCache/>
            </c:numRef>
          </c:val>
        </c:ser>
        <c:ser>
          <c:idx val="3"/>
          <c:order val="3"/>
          <c:tx>
            <c:strRef>
              <c:f>data!$Y$2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data!$Y$3</c:f>
              <c:numCache/>
            </c:numRef>
          </c:val>
        </c:ser>
        <c:axId val="222211042"/>
        <c:axId val="392801603"/>
      </c:barChart>
      <c:catAx>
        <c:axId val="2222110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2801603"/>
      </c:catAx>
      <c:valAx>
        <c:axId val="3928016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22110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5715000" cy="3533775"/>
    <xdr:graphicFrame>
      <xdr:nvGraphicFramePr>
        <xdr:cNvPr id="614300534" name="Chart 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19050</xdr:rowOff>
    </xdr:from>
    <xdr:ext cx="4648200" cy="3533775"/>
    <xdr:graphicFrame>
      <xdr:nvGraphicFramePr>
        <xdr:cNvPr id="11011292" name="Chart 2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952500</xdr:colOff>
      <xdr:row>0</xdr:row>
      <xdr:rowOff>19050</xdr:rowOff>
    </xdr:from>
    <xdr:ext cx="4410075" cy="3533775"/>
    <xdr:graphicFrame>
      <xdr:nvGraphicFramePr>
        <xdr:cNvPr id="1422054085" name="Chart 3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501" sheet="data"/>
  </cacheSource>
  <cacheFields>
    <cacheField name="first_name" numFmtId="0">
      <sharedItems>
        <s v="Abel"/>
        <s v="Adelina"/>
        <s v="Adell"/>
        <s v="Ahmed"/>
        <s v="Aja"/>
        <s v="Alaine"/>
        <s v="Albina"/>
        <s v="Alease"/>
        <s v="Alecia"/>
        <s v="Alesia"/>
        <s v="Alex"/>
        <s v="Alisha"/>
        <s v="Alishia"/>
        <s v="Aliza"/>
        <s v="Allene"/>
        <s v="Alline"/>
        <s v="Alpha"/>
        <s v="Alyce"/>
        <s v="Amber"/>
        <s v="Amie"/>
        <s v="Ammie"/>
        <s v="An"/>
        <s v="Andra"/>
        <s v="Angella"/>
        <s v="Annabelle"/>
        <s v="Annelle"/>
        <s v="Annmarie"/>
        <s v="Antione"/>
        <s v="Arlene"/>
        <s v="Arlette"/>
        <s v="Arminda"/>
        <s v="Art"/>
        <s v="Arthur"/>
        <s v="Ashlyn"/>
        <s v="Audra"/>
        <s v="Audry"/>
        <s v="Avery"/>
        <s v="Barbra"/>
        <s v="Barrett"/>
        <s v="Beatriz"/>
        <s v="Beckie"/>
        <s v="Becky"/>
        <s v="Belen"/>
        <s v="Benedict"/>
        <s v="Benton"/>
        <s v="Bernardine"/>
        <s v="Bernardo"/>
        <s v="Bette"/>
        <s v="Billye"/>
        <s v="Blair"/>
        <s v="Blondell"/>
        <s v="Bobbye"/>
        <s v="Bok"/>
        <s v="Brandon"/>
        <s v="Brett"/>
        <s v="Britt"/>
        <s v="Brittni"/>
        <s v="Brock"/>
        <s v="Buddy"/>
        <s v="Bulah"/>
        <s v="Caitlin"/>
        <s v="Cammy"/>
        <s v="Candida"/>
        <s v="Caprice"/>
        <s v="Carey"/>
        <s v="Carin"/>
        <s v="Carissa"/>
        <s v="Carlee"/>
        <s v="Carma"/>
        <s v="Carmela"/>
        <s v="Carmelina"/>
        <s v="Carmen"/>
        <s v="Casie"/>
        <s v="Cassi"/>
        <s v="Catalina"/>
        <s v="Catarina"/>
        <s v="Cathrine"/>
        <s v="Cecil"/>
        <s v="Cecilia"/>
        <s v="Cecily"/>
        <s v="Celeste"/>
        <s v="Ceola"/>
        <s v="Chanel"/>
        <s v="Chantell"/>
        <s v="Charlene"/>
        <s v="Chau"/>
        <s v="Chauncey"/>
        <s v="Chaya"/>
        <s v="Cherry"/>
        <s v="Cheryl"/>
        <s v="Christiane"/>
        <s v="Ciara"/>
        <s v="Claribel"/>
        <s v="Clay"/>
        <s v="Clorinda"/>
        <s v="Colette"/>
        <s v="Cordelia"/>
        <s v="Corinne"/>
        <s v="Cory"/>
        <s v="Cristal"/>
        <s v="Cristy"/>
        <s v="Cyndy"/>
        <s v="Cyril"/>
        <s v="Dalene"/>
        <s v="Danica"/>
        <s v="Daniel"/>
        <s v="Daniela"/>
        <s v="Daren"/>
        <s v="Daron"/>
        <s v="Dean"/>
        <s v="Deandrea"/>
        <s v="Deeanna"/>
        <s v="Delisa"/>
        <s v="Delmy"/>
        <s v="Denise"/>
        <s v="Deonna"/>
        <s v="Derick"/>
        <s v="Detra"/>
        <s v="Devora"/>
        <s v="Devorah"/>
        <s v="Diane"/>
        <s v="Dick"/>
        <s v="Dierdre"/>
        <s v="Dominque"/>
        <s v="Donette"/>
        <s v="Donte"/>
        <s v="Dorothy"/>
        <s v="Dorthy"/>
        <s v="Dottie"/>
        <s v="Dulce"/>
        <s v="Dyan"/>
        <s v="Earleen"/>
        <s v="Eden"/>
        <s v="Edna"/>
        <s v="Eladia"/>
        <s v="Elke"/>
        <s v="Elli"/>
        <s v="Elly"/>
        <s v="Elouise"/>
        <s v="Elvera"/>
        <s v="Elza"/>
        <s v="Emerson"/>
        <s v="Erick"/>
        <s v="Erinn"/>
        <s v="Ernest"/>
        <s v="Ernie"/>
        <s v="Estrella"/>
        <s v="Ettie"/>
        <s v="Eun"/>
        <s v="Evangelina"/>
        <s v="Ezekiel"/>
        <s v="Fabiola"/>
        <s v="Fannie"/>
        <s v="Fatima"/>
        <s v="Fausto"/>
        <s v="Felicidad"/>
        <s v="Felix"/>
        <s v="Fernanda"/>
        <s v="Filiberto"/>
        <s v="Fletcher"/>
        <s v="Flo"/>
        <s v="France"/>
        <s v="Francine"/>
        <s v="Franklyn"/>
        <s v="Frederica"/>
        <s v="Freeman"/>
        <s v="Gail"/>
        <s v="Galen"/>
        <s v="Garry"/>
        <s v="Gary"/>
        <s v="Gayla"/>
        <s v="Gearldine"/>
        <s v="Geoffrey"/>
        <s v="Georgene"/>
        <s v="Gertude"/>
        <s v="Gilma"/>
        <s v="Gladys"/>
        <s v="Glen"/>
        <s v="Glendora"/>
        <s v="Glenn"/>
        <s v="Glenna"/>
        <s v="Glory"/>
        <s v="Golda"/>
        <s v="Goldie"/>
        <s v="Gracia"/>
        <s v="Graciela"/>
        <s v="Gregoria"/>
        <s v="Gwenn"/>
        <s v="Harrison"/>
        <s v="Haydee"/>
        <s v="Heike"/>
        <s v="Helaine"/>
        <s v="Helene"/>
        <s v="Helga"/>
        <s v="Herman"/>
        <s v="Hermila"/>
        <s v="Herminia"/>
        <s v="Hillary"/>
        <s v="Hoa"/>
        <s v="Howard"/>
        <s v="Hubert"/>
        <s v="Ilene"/>
        <s v="Iluminada"/>
        <s v="Irma"/>
        <s v="Izetta"/>
        <s v="Jaclyn"/>
        <s v="Jacqueline"/>
        <s v="Jade"/>
        <s v="Jamal"/>
        <s v="James"/>
        <s v="Janey"/>
        <s v="Jani"/>
        <s v="Janine"/>
        <s v="Jeanice"/>
        <s v="Jenelle"/>
        <s v="Jennie"/>
        <s v="Jennifer"/>
        <s v="Jerry"/>
        <s v="Jess"/>
        <s v="Jesusa"/>
        <s v="Jesusita"/>
        <s v="Jettie"/>
        <s v="Jina"/>
        <s v="Joanna"/>
        <s v="Joesph"/>
        <s v="Johnetta"/>
        <s v="Johnna"/>
        <s v="Jolanda"/>
        <s v="Jolene"/>
        <s v="Joni"/>
        <s v="Jose"/>
        <s v="Joseph"/>
        <s v="Josephine"/>
        <s v="Josphine"/>
        <s v="Jovita"/>
        <s v="Judy"/>
        <s v="Junita"/>
        <s v="Justine"/>
        <s v="Jutta"/>
        <s v="Kaitlyn"/>
        <s v="Kallie"/>
        <s v="Kanisha"/>
        <s v="Karan"/>
        <s v="Karl"/>
        <s v="Kasandra"/>
        <s v="Kate"/>
        <s v="Kati"/>
        <s v="Katina"/>
        <s v="Kattie"/>
        <s v="Kayleigh"/>
        <s v="Keneth"/>
        <s v="Kenneth"/>
        <s v="Kerry"/>
        <s v="Kiley"/>
        <s v="Kimberlie"/>
        <s v="Kimbery"/>
        <s v="Kirk"/>
        <s v="Kris"/>
        <s v="Krissy"/>
        <s v="Kristeen"/>
        <s v="Kristel"/>
        <s v="Kristofer"/>
        <s v="Lai"/>
        <s v="Larae"/>
        <s v="Lashandra"/>
        <s v="Lashaunda"/>
        <s v="Lashawnda"/>
        <s v="Lashon"/>
        <s v="Laticia"/>
        <s v="Latrice"/>
        <s v="Lauran"/>
        <s v="Laurel"/>
        <s v="Lavera"/>
        <s v="Lavonda"/>
        <s v="Lavonna"/>
        <s v="Lawrence"/>
        <s v="Layla"/>
        <s v="Leatha"/>
        <s v="Lemuel"/>
        <s v="Lenna"/>
        <s v="Leonida"/>
        <s v="Leonora"/>
        <s v="Leota"/>
        <s v="Leslie"/>
        <s v="Lettie"/>
        <s v="Levi"/>
        <s v="Lezlie"/>
        <s v="Ligia"/>
        <s v="Lili"/>
        <s v="Lilli"/>
        <s v="Lindsey"/>
        <s v="Linn"/>
        <s v="Lisha"/>
        <s v="Lizbeth"/>
        <s v="Lizette"/>
        <s v="Lonna"/>
        <s v="Lonny"/>
        <s v="Lorean"/>
        <s v="Loren"/>
        <s v="Loreta"/>
        <s v="Lorrie"/>
        <s v="Lorrine"/>
        <s v="Louisa"/>
        <s v="Louvenia"/>
        <s v="Lucina"/>
        <s v="Lucy"/>
        <s v="Luisa"/>
        <s v="Lynelle"/>
        <s v="Ma"/>
        <s v="Maile"/>
        <s v="Malcolm"/>
        <s v="Malinda"/>
        <s v="Margart"/>
        <s v="Marge"/>
        <s v="Marguerita"/>
        <s v="Mari"/>
        <s v="Mariann"/>
        <s v="Marjory"/>
        <s v="Markus"/>
        <s v="Marti"/>
        <s v="Martina"/>
        <s v="Marvel"/>
        <s v="Maryann"/>
        <s v="Matthew"/>
        <s v="Mattie"/>
        <s v="Maurine"/>
        <s v="Meaghan"/>
        <s v="Melissa"/>
        <s v="Melodie"/>
        <s v="Merilyn"/>
        <s v="Merissa"/>
        <s v="Merlyn"/>
        <s v="Micaela"/>
        <s v="Minna"/>
        <s v="Mireya"/>
        <s v="Mirta"/>
        <s v="Mitsue"/>
        <s v="Mitzie"/>
        <s v="Mollie"/>
        <s v="Mona"/>
        <s v="Moon"/>
        <s v="Mozell"/>
        <s v="My"/>
        <s v="Myra"/>
        <s v="Nan"/>
        <s v="Nana"/>
        <s v="Natalie"/>
        <s v="Nelida"/>
        <s v="Nichelle"/>
        <s v="Nickolas"/>
        <s v="Nicolette"/>
        <s v="Nieves"/>
        <s v="Noah"/>
        <s v="Nobuko"/>
        <s v="Norah"/>
        <s v="Novella"/>
        <s v="Nu"/>
        <s v="Olive"/>
        <s v="Oretha"/>
        <s v="Ozell"/>
        <s v="Pamella"/>
        <s v="Paris"/>
        <s v="Paz"/>
        <s v="Peggie"/>
        <s v="Penney"/>
        <s v="Pete"/>
        <s v="Portia"/>
        <s v="Quentin"/>
        <s v="Raina"/>
        <s v="Rasheeda"/>
        <s v="Raul"/>
        <s v="Raylene"/>
        <s v="Raymon"/>
        <s v="Rebecka"/>
        <s v="Reena"/>
        <s v="Refugia"/>
        <s v="Regenia"/>
        <s v="Reita"/>
        <s v="Renea"/>
        <s v="Ressie"/>
        <s v="Rhea"/>
        <s v="Rickie"/>
        <s v="Rikki"/>
        <s v="Rima"/>
        <s v="Rodolfo"/>
        <s v="Rolande"/>
        <s v="Rolland"/>
        <s v="Ronny"/>
        <s v="Roosevelt"/>
        <s v="Rory"/>
        <s v="Roselle"/>
        <s v="Rosio"/>
        <s v="Roslyn"/>
        <s v="Roxane"/>
        <s v="Rozella"/>
        <s v="Ruthann"/>
        <s v="Ryan"/>
        <s v="Sabra"/>
        <s v="Sage"/>
        <s v="Salena"/>
        <s v="Salome"/>
        <s v="Samira"/>
        <s v="Sarah"/>
        <s v="Scarlet"/>
        <s v="Selma"/>
        <s v="Serina"/>
        <s v="Shalon"/>
        <s v="Sharee"/>
        <s v="Sharen"/>
        <s v="Sharika"/>
        <s v="Shawna"/>
        <s v="Shawnda"/>
        <s v="Shenika"/>
        <s v="Sheridan"/>
        <s v="Sherita"/>
        <s v="Sheron"/>
        <s v="Shonda"/>
        <s v="Simona"/>
        <s v="Skye"/>
        <s v="Solange"/>
        <s v="Staci"/>
        <s v="Stephaine"/>
        <s v="Stephane"/>
        <s v="Stephen"/>
        <s v="Stevie"/>
        <s v="Sue"/>
        <s v="Sylvia"/>
        <s v="Sylvie"/>
        <s v="Talia"/>
        <s v="Tamar"/>
        <s v="Tammara"/>
        <s v="Tarra"/>
        <s v="Taryn"/>
        <s v="Tasia"/>
        <s v="Tawna"/>
        <s v="Teddy"/>
        <s v="Tegan"/>
        <s v="Teri"/>
        <s v="Terrilyn"/>
        <s v="Thaddeus"/>
        <s v="Theodora"/>
        <s v="Theola"/>
        <s v="Thurman"/>
        <s v="Tiera"/>
        <s v="Tiffiny"/>
        <s v="Timothy"/>
        <s v="Tonette"/>
        <s v="Tracey"/>
        <s v="Tresa"/>
        <s v="Trinidad"/>
        <s v="Truman"/>
        <s v="Twana"/>
        <s v="Ty"/>
        <s v="Tyra"/>
        <s v="Valentin"/>
        <s v="Valentine"/>
        <s v="Vallie"/>
        <s v="Van"/>
        <s v="Venita"/>
        <s v="Veronika"/>
        <s v="Vi"/>
        <s v="Vilma"/>
        <s v="Vincent"/>
        <s v="Vincenza"/>
        <s v="Viola"/>
        <s v="Virgie"/>
        <s v="Virgina"/>
        <s v="Viva"/>
        <s v="Weldon"/>
        <s v="Whitley"/>
        <s v="Wilda"/>
        <s v="Willard"/>
        <s v="Willodean"/>
        <s v="Willow"/>
        <s v="Winfred"/>
        <s v="Wynell"/>
        <s v="Xochitl"/>
        <s v="Xuan"/>
        <s v="Yoko"/>
        <s v="Yolando"/>
        <s v="Youlanda"/>
        <s v="Yuki"/>
        <s v="Yvonne"/>
        <s v="Zona"/>
      </sharedItems>
    </cacheField>
    <cacheField name="last_name" numFmtId="0">
      <sharedItems>
        <s v="Maclead"/>
        <s v="Nabours"/>
        <s v="Lipkin"/>
        <s v="Angalich"/>
        <s v="Gehrett"/>
        <s v="Bergesen"/>
        <s v="Glick"/>
        <s v="Buemi"/>
        <s v="Bubash"/>
        <s v="Hixenbaugh"/>
        <s v="Loader"/>
        <s v="Slusarski"/>
        <s v="Sergi"/>
        <s v="Baltimore"/>
        <s v="Iturbide"/>
        <s v="Jeanty"/>
        <s v="Palaia"/>
        <s v="Arias"/>
        <s v="Monarrez"/>
        <s v="Perigo"/>
        <s v="Corrio"/>
        <s v="Fritz"/>
        <s v="Scheyer"/>
        <s v="Cetta"/>
        <s v="Boord"/>
        <s v="Tagala"/>
        <s v="Castros"/>
        <s v="Onofrio"/>
        <s v="Klusman"/>
        <s v="Honeywell"/>
        <s v="Parvis"/>
        <s v="Venere"/>
        <s v="Farrow"/>
        <s v="Pinilla"/>
        <s v="Kohnert"/>
        <s v="Yaw"/>
        <s v="Steier"/>
        <s v="Adkin"/>
        <s v="Toyama"/>
        <s v="Corrington"/>
        <s v="Silvestrini"/>
        <s v="Mirafuentes"/>
        <s v="Strassner"/>
        <s v="Sama"/>
        <s v="Skursky"/>
        <s v="Rodefer"/>
        <s v="Figeroa"/>
        <s v="Nicka"/>
        <s v="Miro"/>
        <s v="Malet"/>
        <s v="Pugh"/>
        <s v="Rhym"/>
        <s v="Isaacs"/>
        <s v="Callaro"/>
        <s v="Mccullan"/>
        <s v="Galam"/>
        <s v="Gillaspie"/>
        <s v="Bolognia"/>
        <s v="Cloney"/>
        <s v="Padilla"/>
        <s v="Julia"/>
        <s v="Albares"/>
        <s v="Corbley"/>
        <s v="Suell"/>
        <s v="Dopico"/>
        <s v="Deleo"/>
        <s v="Batman"/>
        <s v="Boulter"/>
        <s v="Vanheusen"/>
        <s v="Cookey"/>
        <s v="Lindall"/>
        <s v="Sweigard"/>
        <s v="Good"/>
        <s v="Wildfong"/>
        <s v="Tillotson"/>
        <s v="Gleich"/>
        <s v="Pontoriero"/>
        <s v="Lapage"/>
        <s v="Colaizzo"/>
        <s v="Hollack"/>
        <s v="Korando"/>
        <s v="Setter"/>
        <s v="Caudy"/>
        <s v="Maynerich"/>
        <s v="Hamilton"/>
        <s v="Kitzman"/>
        <s v="Motley"/>
        <s v="Malvin"/>
        <s v="Lietz"/>
        <s v="Haroldson"/>
        <s v="Eschberger"/>
        <s v="Ventura"/>
        <s v="Varriano"/>
        <s v="Hoa"/>
        <s v="Heimann"/>
        <s v="Kardas"/>
        <s v="Storment"/>
        <s v="Loder"/>
        <s v="Gibes"/>
        <s v="Samara"/>
        <s v="Lother"/>
        <s v="Goldammer"/>
        <s v="Daufeldt"/>
        <s v="Riden"/>
        <s v="Schoeneck"/>
        <s v="Bruschke"/>
        <s v="Perruzza"/>
        <s v="Comnick"/>
        <s v="Weirather"/>
        <s v="Dinos"/>
        <s v="Ketelsen"/>
        <s v="Hughey"/>
        <s v="Juhas"/>
        <s v="Crupi"/>
        <s v="Ahle"/>
        <s v="Patak"/>
        <s v="Kippley"/>
        <s v="Dhamer"/>
        <s v="Coyier"/>
        <s v="Perez"/>
        <s v="Chickering"/>
        <s v="Devreese"/>
        <s v="Wenzinger"/>
        <s v="Yum"/>
        <s v="Dickerson"/>
        <s v="Foller"/>
        <s v="Kines"/>
        <s v="Chesterfield"/>
        <s v="Hidvegi"/>
        <s v="Hellickson"/>
        <s v="Labreche"/>
        <s v="Oldroyd"/>
        <s v="Mai"/>
        <s v="Jayson"/>
        <s v="Miceli"/>
        <s v="Saulter"/>
        <s v="Sengbusch"/>
        <s v="Mclaird"/>
        <s v="Morocco"/>
        <s v="Gwalthney"/>
        <s v="Benimadho"/>
        <s v="Lipke"/>
        <s v="Bowley"/>
        <s v="Ferencz"/>
        <s v="Nievas"/>
        <s v="Canlas"/>
        <s v="Syrop"/>
        <s v="Stenseth"/>
        <s v="Samu"/>
        <s v="Hoopengardner"/>
        <s v="Coody"/>
        <s v="Radde"/>
        <s v="Chui"/>
        <s v="Hauenstein"/>
        <s v="Lungren"/>
        <s v="Saylors"/>
        <s v="Agramonte"/>
        <s v="Poullion"/>
        <s v="Hirpara"/>
        <s v="Jillson"/>
        <s v="Tawil"/>
        <s v="Flosi"/>
        <s v="Bookamer"/>
        <s v="Buzick"/>
        <s v="Vocelka"/>
        <s v="Emard"/>
        <s v="Blunk"/>
        <s v="Gochal"/>
        <s v="Kitty"/>
        <s v="Similton"/>
        <s v="Cantres"/>
        <s v="Keetch"/>
        <s v="Nunlee"/>
        <s v="Schnitzler"/>
        <s v="Gellinger"/>
        <s v="Acey"/>
        <s v="Montezuma"/>
        <s v="Witten"/>
        <s v="Liukko"/>
        <s v="Rim"/>
        <s v="Bartolet"/>
        <s v="Sarbacher"/>
        <s v="Berray"/>
        <s v="Slayton"/>
        <s v="Kulzer"/>
        <s v="Schieler"/>
        <s v="Kaniecki"/>
        <s v="Schirpke"/>
        <s v="Melnyk"/>
        <s v="Ruta"/>
        <s v="Pawlowicz"/>
        <s v="Suffield"/>
        <s v="Haufler"/>
        <s v="Denooyer"/>
        <s v="Berganza"/>
        <s v="Halter"/>
        <s v="Rodenberger"/>
        <s v="Fredicks"/>
        <s v="Demesa"/>
        <s v="Thyberg"/>
        <s v="Nicolozakes"/>
        <s v="Skulski"/>
        <s v="Sarao"/>
        <s v="Paulas"/>
        <s v="Walthall"/>
        <s v="Eroman"/>
        <s v="Ohms"/>
        <s v="Wolfgramm"/>
        <s v="Funnell"/>
        <s v="Dewar"/>
        <s v="Bachman"/>
        <s v="Rowling"/>
        <s v="Farrar"/>
        <s v="Vanausdal"/>
        <s v="Butt"/>
        <s v="Gabisi"/>
        <s v="Biddy"/>
        <s v="Rhoden"/>
        <s v="Claucherty"/>
        <s v="Regusters"/>
        <s v="Drymon"/>
        <s v="Fallick"/>
        <s v="Zurcher"/>
        <s v="Dallen"/>
        <s v="Chaffins"/>
        <s v="Shin"/>
        <s v="Flister"/>
        <s v="Mconnell"/>
        <s v="Briddick"/>
        <s v="Leinenbach"/>
        <s v="Degonia"/>
        <s v="Abdallah"/>
        <s v="Engelberg"/>
        <s v="Hanafan"/>
        <s v="Ostolaza"/>
        <s v="Breland"/>
        <s v="Stockham"/>
        <s v="Cryer"/>
        <s v="Darakjy"/>
        <s v="Villanueva"/>
        <s v="Oles"/>
        <s v="Aquas"/>
        <s v="Brideau"/>
        <s v="Stoltzman"/>
        <s v="Mugnolo"/>
        <s v="Ferrario"/>
        <s v="Amyot"/>
        <s v="Ogg"/>
        <s v="Blackwood"/>
        <s v="Waycott"/>
        <s v="Karpin"/>
        <s v="Klonowski"/>
        <s v="Semidey"/>
        <s v="Keneipp"/>
        <s v="Rulapaugh"/>
        <s v="Polidori"/>
        <s v="Vonasek"/>
        <s v="Lace"/>
        <s v="Borgman"/>
        <s v="Grenet"/>
        <s v="Theodorov"/>
        <s v="Caldarera"/>
        <s v="Duenas"/>
        <s v="Madarang"/>
        <s v="Herritt"/>
        <s v="Marrier"/>
        <s v="Rauser"/>
        <s v="Turinetti"/>
        <s v="Ehmann"/>
        <s v="Bennick"/>
        <s v="Gato"/>
        <s v="Harabedian"/>
        <s v="Gudroe"/>
        <s v="Klang"/>
        <s v="Lizama"/>
        <s v="Stuer"/>
        <s v="Vizarro"/>
        <s v="Merced"/>
        <s v="Tolfree"/>
        <s v="Burnard"/>
        <s v="Reitler"/>
        <s v="Pagliuca"/>
        <s v="Perin"/>
        <s v="Hengel"/>
        <s v="Wolny"/>
        <s v="Lorens"/>
        <s v="Springe"/>
        <s v="Hagele"/>
        <s v="Latzke"/>
        <s v="Paprocki"/>
        <s v="Newville"/>
        <s v="Gobern"/>
        <s v="Mauson"/>
        <s v="Dilliard"/>
        <s v="Ragel"/>
        <s v="Threets"/>
        <s v="Isenhower"/>
        <s v="Munis"/>
        <s v="Craghead"/>
        <s v="Reiber"/>
        <s v="Paskin"/>
        <s v="Scriven"/>
        <s v="Dilello"/>
        <s v="Paa"/>
        <s v="Centini"/>
        <s v="Kohl"/>
        <s v="Stem"/>
        <s v="Diestel"/>
        <s v="Weglarz"/>
        <s v="Martabano"/>
        <s v="Asar"/>
        <s v="Timenez"/>
        <s v="Nestle"/>
        <s v="Worlds"/>
        <s v="Cronauer"/>
        <s v="Beech"/>
        <s v="Lary"/>
        <s v="Treston"/>
        <s v="Jurney"/>
        <s v="Auber"/>
        <s v="Layous"/>
        <s v="Linahan"/>
        <s v="Tromblay"/>
        <s v="Hochard"/>
        <s v="Meisel"/>
        <s v="Limmel"/>
        <s v="Hiatt"/>
        <s v="Lueckenbach"/>
        <s v="Bilden"/>
        <s v="Mastella"/>
        <s v="Lukasik"/>
        <s v="Maybury"/>
        <s v="Staback"/>
        <s v="Raymo"/>
        <s v="Royster"/>
        <s v="Neither"/>
        <s v="Poquette"/>
        <s v="Yglesias"/>
        <s v="Garufi"/>
        <s v="Wiklund"/>
        <s v="Knipp"/>
        <s v="Bayless"/>
        <s v="Tomblin"/>
        <s v="Lawler"/>
        <s v="Rhymes"/>
        <s v="Amigon"/>
        <s v="Frerking"/>
        <s v="Mallett"/>
        <s v="Tollner"/>
        <s v="Scipione"/>
        <s v="Hudnall"/>
        <s v="Mcdoniel"/>
        <s v="Delasancha"/>
        <s v="Parlato"/>
        <s v="Pelkowski"/>
        <s v="Rantanen"/>
        <s v="Munns"/>
        <s v="Koppinger"/>
        <s v="Wrinkles"/>
        <s v="Fern"/>
        <s v="Sawchuk"/>
        <s v="Meteer"/>
        <s v="Juvera"/>
        <s v="Brossart"/>
        <s v="Gotter"/>
        <s v="Kalafatis"/>
        <s v="Halsey"/>
        <s v="Waymire"/>
        <s v="Degroot"/>
        <s v="Mcnease"/>
        <s v="Matuszak"/>
        <s v="Menter"/>
        <s v="Shealy"/>
        <s v="Schmierer"/>
        <s v="Fortino"/>
        <s v="Wide"/>
        <s v="Sahagun"/>
        <s v="Sturiale"/>
        <s v="Weight"/>
        <s v="Dubaldi"/>
        <s v="Stimmel"/>
        <s v="Birkner"/>
        <s v="Swayze"/>
        <s v="Brachle"/>
        <s v="Sayaphon"/>
        <s v="Upthegrove"/>
        <s v="Kampa"/>
        <s v="Calvaresi"/>
        <s v="Gesick"/>
        <s v="Maisto"/>
        <s v="Jacobos"/>
        <s v="Kannady"/>
        <s v="Leto"/>
        <s v="Monterrubio"/>
        <s v="Auffrey"/>
        <s v="Aredondo"/>
        <s v="Plumer"/>
        <s v="Nayar"/>
        <s v="Bevelacqua"/>
        <s v="Butzen"/>
        <s v="Spickerman"/>
        <s v="Francescon"/>
        <s v="Caiafa"/>
        <s v="Hoffis"/>
        <s v="Papasergi"/>
        <s v="Estell"/>
        <s v="Cork"/>
        <s v="Chavous"/>
        <s v="Campain"/>
        <s v="Ostrosky"/>
        <s v="Keener"/>
        <s v="Harnos"/>
        <s v="Uyetake"/>
        <s v="Wieser"/>
        <s v="Karpel"/>
        <s v="Lacovara"/>
        <s v="Heintzman"/>
        <s v="Candlish"/>
        <s v="Cartan"/>
        <s v="Husser"/>
        <s v="Zagen"/>
        <s v="Shadrick"/>
        <s v="Maile"/>
        <s v="Bourbon"/>
        <s v="Eanes"/>
        <s v="Palaspas"/>
        <s v="Yori"/>
        <s v="Seewald"/>
        <s v="Zane"/>
        <s v="Saras"/>
        <s v="Louissant"/>
        <s v="Greenbush"/>
        <s v="Morasca"/>
        <s v="Fillingim"/>
        <s v="Shinko"/>
        <s v="Schmaltz"/>
        <s v="Barfield"/>
        <s v="Vinning"/>
        <s v="Myricks"/>
        <s v="Emigh"/>
        <s v="Westerbeck"/>
        <s v="Kownacki"/>
        <s v="Cousey"/>
        <s v="Ryser"/>
        <s v="Riopelle"/>
        <s v="Hoogland"/>
        <s v="Wardrip"/>
        <s v="Nachor"/>
        <s v="Moyd"/>
        <s v="Andreason"/>
        <s v="Buvens"/>
        <s v="Pedrozo"/>
        <s v="Arceo"/>
        <s v="Ennaco"/>
        <s v="Rodeigues"/>
        <s v="Ankeny"/>
        <s v="Restrepo"/>
        <s v="Frey"/>
        <s v="Manno"/>
        <s v="Frankel"/>
        <s v="Steffensmeier"/>
        <s v="Mulqueen"/>
        <s v="Wenner"/>
        <s v="Modzelewski"/>
        <s v="Sweely"/>
        <s v="Mcrae"/>
        <s v="Feichtner"/>
        <s v="Felger"/>
        <s v="Smith"/>
        <s v="Shields"/>
        <s v="Klimek"/>
        <s v="Gillian"/>
        <s v="Mondella"/>
        <s v="Shire"/>
        <s v="Maillard"/>
        <s v="Inouye"/>
        <s v="Rentfro"/>
        <s v="Berlanga"/>
        <s v="Meinerding"/>
        <s v="Zepp"/>
        <s v="Bitsuie"/>
        <s v="Kiel"/>
        <s v="Tegarden"/>
        <s v="Toelkes"/>
        <s v="Acuff"/>
        <s v="Tomasulo"/>
        <s v="Giguere"/>
        <s v="Kolmetz"/>
        <s v="Konopacki"/>
        <s v="Kusko"/>
        <s v="Brucato"/>
        <s v="Dorshorst"/>
        <s v="Discipio"/>
        <s v="Rochin"/>
        <s v="Fishburne"/>
        <s v="Luczki"/>
        <s v="Schemmer"/>
        <s v="Whobrey"/>
        <s v="Tjepkema"/>
        <s v="Colla"/>
      </sharedItems>
    </cacheField>
    <cacheField name="company_name" numFmtId="0">
      <sharedItems>
        <s v="Rangoni Of Florence"/>
        <s v="Courtyard By Marriott"/>
        <s v="Systems Graph Inc Ab Dick Dlr"/>
        <s v="Reese Plastics"/>
        <s v="Stero Company"/>
        <s v="Hispanic Magazine"/>
        <s v="Giampetro, Anthony D"/>
        <s v="Porto Cayo At Hawks Cay"/>
        <s v="Petersen, James E Esq"/>
        <s v="Kwikprint"/>
        <s v="Sublett, Scott Esq"/>
        <s v="Wtlz Power 107 Fm"/>
        <s v="Milford Enterprises Inc"/>
        <s v="Andrews, J Robert Esq"/>
        <s v="Ledecky, David Esq"/>
        <s v="W W John Holden Inc"/>
        <s v="Stoffer, James M Jr"/>
        <s v="Fairbanks Scales"/>
        <s v="Branford Wire &amp; Mfg Co"/>
        <s v="General Foam Corporation"/>
        <s v="Moskowitz, Barry S"/>
        <s v="Linguistic Systems Inc"/>
        <s v="Ludcke, George O Esq"/>
        <s v="Bender &amp; Hatley Pc"/>
        <s v="Corn Popper"/>
        <s v="Vico Products Mfg Co"/>
        <s v="Tipiak Inc"/>
        <s v="Jacobs &amp; Gerber Inc"/>
        <s v="Beck Horizon Builders"/>
        <s v="Smc Inc"/>
        <s v="Newtec Inc"/>
        <s v="Chemel, James L Cpa"/>
        <s v="Young, Timothy L Esq"/>
        <s v="Art Crafters"/>
        <s v="Nelson, Karolyn King Esq"/>
        <s v="Mike Uchrin Htg &amp; Air Cond Inc"/>
        <s v="Dill Dill Carr &amp; Stonbraker Pc"/>
        <s v="Binswanger"/>
        <s v="Case Foundation Co"/>
        <s v="Prohab Rehabilitation Servs"/>
        <s v="A All American Travel Inc"/>
        <s v="Wells Kravitz Schnitzer"/>
        <s v="Eagle Software Inc"/>
        <s v="Alexander &amp; Alexander Inc"/>
        <s v="Nercon Engineering &amp; Mfg Inc"/>
        <s v="Sat Poly Inc"/>
        <s v="Clark, Richard Cpa"/>
        <s v="Sport En Art"/>
        <s v="Gray, Francine H Esq"/>
        <s v="Bollinger Mach Shp &amp; Shipyard"/>
        <s v="Alpenlite Inc"/>
        <s v="Smits, Patricia Garity"/>
        <s v="Nelson Hawaiian Ltd"/>
        <s v="Jackson Shields Yeiser"/>
        <s v="Five Star Limousines Of Tx Inc"/>
        <s v="Wheatley Trucking Company"/>
        <s v="Inner Label"/>
        <s v="Orinda News"/>
        <s v="Larkfield Photo"/>
        <s v="Admiral Party Rentals &amp; Sales"/>
        <s v="Helderman, Seymour Cpa"/>
        <s v="Rousseaux, Michael Esq"/>
        <s v="Colts Neck Medical Assocs Inc"/>
        <s v="Egnor, W Dan Esq"/>
        <s v="Garofani, John Esq"/>
        <s v="Redeker, Debbie"/>
        <s v="Poletto, Kim David Esq"/>
        <s v="Tippett, Troy M Ii"/>
        <s v="Springfield Div Oh Edison Co"/>
        <s v="Royal Pontiac Olds Inc"/>
        <s v="George Jessop Carter Jewelers"/>
        <s v="Maui Research &amp; Technology Pk"/>
        <s v="Papay, Debbie J Esq"/>
        <s v="Cobb, James O Esq"/>
        <s v="Icn Pharmaceuticals Inc"/>
        <s v="Terk, Robert E Esq"/>
        <s v="Business Systems Of Wis Inc"/>
        <s v="Hawkes, Douglas D"/>
        <s v="Switchcraft Inc"/>
        <s v="Arthur A Oliver &amp; Son Inc"/>
        <s v="American Arts &amp; Graphics"/>
        <s v="Southern Steel Shelving Co"/>
        <s v="Professional Image Inc"/>
        <s v="Desert Sands Motel"/>
        <s v="Oshins &amp; Gibbons"/>
        <s v="Benoff, Edward Esq"/>
        <s v="Affiliated With Travelodge"/>
        <s v="Dunnells &amp; Duvall"/>
        <s v="Sebring &amp; Co"/>
        <s v="New York Life John Thune"/>
        <s v="Casco Services Inc"/>
        <s v="Johnson, Robert M Esq"/>
        <s v="Meca"/>
        <s v="Scat Enterprises"/>
        <s v="Haughey, Charles Jr"/>
        <s v="Fresno Tile Center Inc"/>
        <s v="Burrows, Jon H Esq"/>
        <s v="Local Office"/>
        <s v="Chinese Translation Resources"/>
        <s v="Intermed Inc"/>
        <s v="Kleensteel"/>
        <s v="Di Cristina J &amp; Son"/>
        <s v="Galaxy International Inc"/>
        <s v="Silverman Planetarium"/>
        <s v="Sameshima, Douglas J Esq"/>
        <s v="Stevens, Charles T"/>
        <s v="Gersh &amp; Danielson"/>
        <s v="Water &amp; Sewer Department"/>
        <s v="Panasystems"/>
        <s v="Wolf, Warren R Esq"/>
        <s v="J M Custom Design Millwork"/>
        <s v="Century 21 Krall Real Estate"/>
        <s v="Healy, George W Iv"/>
        <s v="Wood &amp; Whitacre Contractors"/>
        <s v="Wye Technologies Inc"/>
        <s v="Spence Law Offices"/>
        <s v="Midas Muffler Shops"/>
        <s v="Studer, Eugene A Esq"/>
        <s v="Schott Fiber Optics Inc"/>
        <s v="Desco Equipment Corp"/>
        <s v="Garrison Ind"/>
        <s v="Acme Supply Co"/>
        <s v="Wheaton Plastic Products"/>
        <s v="Cummins Southern Plains Inc"/>
        <s v="E A I Electronic Assocs Inc"/>
        <s v="Printing Dimensions"/>
        <s v="W Tc Industries Inc"/>
        <s v="Cowan &amp; Kelly"/>
        <s v="Kwik Kopy Printing"/>
        <s v="Thompson Fabricating Co"/>
        <s v="Lee Kilkelly Paulson &amp; Kabaker"/>
        <s v="International Eyelets Inc"/>
        <s v="Little Sheet Metal Co"/>
        <s v="Harris Corporation"/>
        <s v="Sampler"/>
        <s v="Tyee Productions Inc"/>
        <s v="Riley Riper Hollin &amp; Colagreco"/>
        <s v="Sportmaster Intrnatl"/>
        <s v="Killion Industries"/>
        <s v="Quality Inn Northwest"/>
        <s v="Tree Musketeers"/>
        <s v="Museum Of Science &amp; Industry"/>
        <s v="Knights Inn"/>
        <s v="Cindy Turner Associates"/>
        <s v="Soward, Anne Esq"/>
        <s v="Anchor Computer Inc"/>
        <s v="Grant Family Health Center"/>
        <s v="Knwz Newsradio"/>
        <s v="Marking Devices Pubg Co"/>
        <s v="Jackson Millwork Co"/>
        <s v="Ray Carolyne Realty"/>
        <s v="Campbell, Jan Esq"/>
        <s v="Sider, Donald C Esq"/>
        <s v="Sidewinder Products Corp"/>
        <s v="Centro Inc"/>
        <s v="Stanton, James D Esq"/>
        <s v="Marriott Hotels Resorts Suites"/>
        <s v="Mccorkle, Tom S Esq"/>
        <s v="American Speedy Printing Ctrs"/>
        <s v="Shank, Edward L Esq"/>
        <s v="Flash, Elena Salerno Esq"/>
        <s v="Post Box Services Plus"/>
        <s v="Simonton Howe &amp; Schneider Pc"/>
        <s v="In Travel Agency"/>
        <s v="Cascade Realty Advisors Inc"/>
        <s v="Olympic Graphic Arts"/>
        <s v="Jets Cybernetics"/>
        <s v="Kellermann, William T Esq"/>
        <s v="Service Supply Co Inc"/>
        <s v="Johnson, Wes Esq"/>
        <s v="Del Charro Apartments"/>
        <s v="Italian Express Franchise Corp"/>
        <s v="Irving Foot Center"/>
        <s v="Sigma Corp Of America"/>
        <s v="Megibow &amp; Edwards"/>
        <s v="Price Business Services"/>
        <s v="Payne Blades &amp; Wellborn Pa"/>
        <s v="Thompson, John Randolph Jr"/>
        <s v="Sammys Steak Den"/>
        <s v="T M Byxbee Company Pc"/>
        <s v="Metlab Testing Services"/>
        <s v="Defur Voran Hanley Radcliff"/>
        <s v="Griswold, John E Esq"/>
        <s v="Toledo Iv Care"/>
        <s v="Comfort Inn"/>
        <s v="Mcgraths Seafood"/>
        <s v="Calaveras Prospect"/>
        <s v="Reuter, Arthur C Jr"/>
        <s v="Juvenile &amp; Adult Super"/>
        <s v="Buckley Miller &amp; Wright"/>
        <s v="Oh My Goodknits Inc"/>
        <s v="Deltam Systems Inc"/>
        <s v="John Wagner Associates"/>
        <s v="Cleaning Station Inc"/>
        <s v="Cali Sportswear Cutting Dept"/>
        <s v="Lippitt, Mike"/>
        <s v="Bailey Transportation Prod Inc"/>
        <s v="Eis Environmental Engrs Inc"/>
        <s v="Merlin Electric Co"/>
        <s v="Chilton Malting Co"/>
        <s v="Sea Island Div Of Fstr Ind Inc"/>
        <s v="Replica I"/>
        <s v="Kaplan, Joel S Esq"/>
        <s v="Asendorf, J Alan Esq"/>
        <s v="Dee, Deanna"/>
        <s v="Robinson, William J Esq"/>
        <s v="Nazette Marner Good Wendt"/>
        <s v="Serendiquity Bed &amp; Breakfast"/>
        <s v="Baird Kurtz &amp; Dobson"/>
        <s v="Lisatoni, Jean Esq"/>
        <s v="Judah Caster &amp; Wheel Co"/>
        <s v="John Hancock Mutl Life Ins Co"/>
        <s v="Bonnet &amp; Daughter"/>
        <s v="Hubbard, Bruce Esq"/>
        <s v="Benton, John B Jr"/>
        <s v="Dobscha, Stephen F Esq"/>
        <s v="Warehouse Office &amp; Paper Prod"/>
        <s v="Nordic Group Inc"/>
        <s v="Accurel Systems Intrntl Corp"/>
        <s v="Haavisto, Brian F Esq"/>
        <s v="Osborne, Michelle M Esq"/>
        <s v="Nagle, Daniel J Esq"/>
        <s v="J &amp; F Lumber"/>
        <s v="Seashore Supply Co Waretown"/>
        <s v="New York Public Library"/>
        <s v="Carroccio, A Thomas Esq"/>
        <s v="Schoen, Edward J Jr"/>
        <s v="Coldwell Bnkr Wright Real Est"/>
        <s v="Grace Pastries Inc"/>
        <s v="Levinson Axelrod Wheaton"/>
        <s v="A R Packaging"/>
        <s v="Forging Specialties"/>
        <s v="Thrifty Oil Co"/>
        <s v="Perez, Joseph J Esq"/>
        <s v="Central Die Casting Mfg Co Inc"/>
        <s v="Carriage House Cllsn Rpr Inc"/>
        <s v="Tri State Refueler Co"/>
        <s v="Ames Stationers"/>
        <s v="Chanay, Jeffrey A Esq"/>
        <s v="Santa Cruz Community Internet"/>
        <s v="Pagano, Philip G Esq"/>
        <s v="Plantation Restaurant"/>
        <s v="Leonards Antiques Inc"/>
        <s v="Geonex Martel Inc"/>
        <s v="Evans Rule Company"/>
        <s v="Newhart Foods Inc"/>
        <s v="National Medical Excess Corp"/>
        <s v="Garrison, Paul E Esq"/>
        <s v="Rowley Schlimgen Inc"/>
        <s v="Schroer, Gene E Esq"/>
        <s v="New England Taxidermy"/>
        <s v="Rossi, Michael M"/>
        <s v="Can Tron"/>
        <s v="Davis, Maxon R Esq"/>
        <s v="Eder Assocs Consltng Engrs Pc"/>
        <s v="Cape &amp; Associates Real Estate"/>
        <s v="H A C Farm Lines Co Optv Assoc"/>
        <s v="Dentalaw Divsn Hlth Care"/>
        <s v="Centerline Engineering"/>
        <s v="Bank Of New York"/>
        <s v="Capitol Reporters"/>
        <s v="Feiner Bros"/>
        <s v="Mid Contntl Rlty &amp; Prop Mgmt"/>
        <s v="Silberman, Arthur L Esq"/>
        <s v="Hasting, H Duane Esq"/>
        <s v="King, Christopher A Esq"/>
        <s v="Anderson, Mark A Esq"/>
        <s v="Jeanerette Middle School"/>
        <s v="Mccoy, Joy Reynolds Esq"/>
        <s v="Logan, Ronald J Esq"/>
        <s v="Fligg, Kenneth I Jr"/>
        <s v="Buergi &amp; Madden Scale"/>
        <s v="Lehigh Furn Divsn Lehigh"/>
        <s v="Acqua Group"/>
        <s v="Earnhardt Printing"/>
        <s v="Rodriguez, J Christopher Esq"/>
        <s v="Sentry Signs"/>
        <s v="Alinabal Inc"/>
        <s v="United Van Lines Agent"/>
        <s v="Professionals Unlimited"/>
        <s v="Q A Service"/>
        <s v="Printing Images Corp"/>
        <s v="Abc Enterprises Inc"/>
        <s v="Bradley Nameplate Corp"/>
        <s v="Linhares, Kenneth A Esq"/>
        <s v="New England Sec Equip Co Inc"/>
        <s v="Chadds Ford Winery"/>
        <s v="Ninas Indian Grs &amp; Videos"/>
        <s v="Computer Repair Service"/>
        <s v="Feltz Printing Service"/>
        <s v="Brooks, Morris J Jr"/>
        <s v="Holmes, Armstead J Esq"/>
        <s v="Insty Prints"/>
        <s v="Commercial Press"/>
        <s v="Mayar Silk Inc"/>
        <s v="C W D C Metal Fabricators"/>
        <s v="Conte, Christopher A Esq"/>
        <s v="Farrell &amp; Johnson Office Equip"/>
        <s v="Chang, Carolyn Esq"/>
        <s v="Floral Expressions"/>
        <s v="Morgan Custom Homes"/>
        <s v="Hunter, John J Esq"/>
        <s v="Biltmore Investors Bank"/>
        <s v="Valerie &amp; Company"/>
        <s v="Industrial Paper Shredders Inc"/>
        <s v="E T Balancing Co Inc"/>
        <s v="Edward S Katz"/>
        <s v="Dimmock, Thomas J Esq"/>
        <s v="History Division Of State"/>
        <s v="Hiram, Hogg P Esq"/>
        <s v="Olsen Payne &amp; Company"/>
        <s v="Kaminski, Katherine Andritsaki"/>
        <s v="Ballard Spahr Andrews"/>
        <s v="Longo, Nicholas J Esq"/>
        <s v="Pacific Grove Museum Ntrl Hist"/>
        <s v="John Ortiz Nts Therapy Center"/>
        <s v="Matricciani, Albert J Jr"/>
        <s v="Franz Inc"/>
        <s v="Forest Fire Laboratory"/>
        <s v="United Cerebral Palsy Of Ne Pa"/>
        <s v="Development Authority"/>
        <s v="Thompson Steel Company Inc"/>
        <s v="Versatile Sash &amp; Woodwork"/>
        <s v="Logan Memorial Hospital"/>
        <s v="Yeates, Arthur L Aia"/>
        <s v="Bjork, Robert D Jr"/>
        <s v="Haber, George D Md"/>
        <s v="Westbrooks, Nelson E Jr"/>
        <s v="H P G Industrys Inc"/>
        <s v="Vicon Corporation"/>
        <s v="M &amp; M Store Fixtures Co Inc"/>
        <s v="Eldridge, Kristin K Esq"/>
        <s v="Ace Signs Inc"/>
        <s v="Edison Supply &amp; Equipment Co"/>
        <s v="Franklin, Peter L Esq"/>
        <s v="American Council On Sci &amp; Hlth"/>
        <s v="Century Communications"/>
        <s v="Schultz, Thomas C Md"/>
        <s v="Bolton, Wilbur Esq"/>
        <s v="Moapa Valley Federal Credit Un"/>
        <s v="Fleetwood Building Block Inc"/>
        <s v="20 20 Printing Inc"/>
        <s v="One Day Surgery Center Inc"/>
        <s v="Nischwitz, Jeffrey L Esq"/>
        <s v="H Lee Leonard Attorney At Law"/>
        <s v="Dorl, James J Esq"/>
        <s v="Roberts Supply Co Inc"/>
        <s v="Stephen Kennerly Archts Inc Pc"/>
        <s v="Morlong Associates"/>
        <s v="Students In Free Entrprs Natl"/>
        <s v="Cangro Transmission Co"/>
        <s v="Dock Seal Specialty"/>
        <s v="Sign All"/>
        <s v="Ambelang, Jessica M Md"/>
        <s v="Winship &amp; Byrne"/>
        <s v="Bosco, Paul J"/>
        <s v="Anker Law Office"/>
        <s v="Shimotani, Grace T"/>
        <s v="Ray, Milbern D"/>
        <s v="Kelly, Charles G Esq"/>
        <s v="Anchorage Museum Of Hist &amp; Art"/>
        <s v="Print Doctor"/>
        <s v="United Oil Co Inc"/>
        <s v="Goulds Pumps Inc Slurry Pump"/>
        <s v="Vlahos, John J Esq"/>
        <s v="Twiggs Abrams Blanchard"/>
        <s v="Goeman Wood Products Inc"/>
        <s v="Carmichael, Jeffery L Esq"/>
        <s v="Evans, C Kelly Esq"/>
        <s v="Amazonia Film Project"/>
        <s v="Colony Paints Sales Ofc &amp; Plnt"/>
        <s v="Custom Engineering Inc"/>
        <s v="Silver Bros Inc"/>
        <s v="K Cs Cstm Mouldings Windows"/>
        <s v="Super 8 Motel"/>
        <s v="Gehring Pumps Inc"/>
        <s v="White Sign Div Ctrl Equip Co"/>
        <s v="Henry County Middle School"/>
        <s v="Hawaiian King Hotel"/>
        <s v="Womack &amp; Galich"/>
        <s v="Peace Christian Center"/>
        <s v="Spoor Behrins Campbell &amp; Young"/>
        <s v="Ulbrich Trucking"/>
        <s v="Ikg Borden Divsn Harsco Corp"/>
        <s v="Kummerer, J Michael Esq"/>
        <s v="Neeley, Gregory W Esq"/>
        <s v="Hermar Inc"/>
        <s v="Seaboard Securities Inc"/>
        <s v="Polykote Inc"/>
        <s v="Lane Promotions"/>
        <s v="North Central Fl Sfty Cncl"/>
        <s v="Ken Jeter Store Equipment Inc"/>
        <s v="Creative Business Systems"/>
        <s v="Wmmt Radio Station"/>
        <s v="Faw, James C Cpa"/>
        <s v="Double B Foods Inc"/>
        <s v="Merrill Lynch"/>
        <s v="Targan &amp; Kievit Pa"/>
        <s v="Mcauley Mfg Co"/>
        <s v="Minor, Cynthia A Esq"/>
        <s v="Neland Travel Agency"/>
        <s v="Stanley, Richard L Esq"/>
        <s v="Remaco Inc"/>
        <s v="Denbrook, Myron"/>
        <s v="Bailey Cntl Co Div Babcock"/>
        <s v="Mcglynn Bliss Pc"/>
        <s v="Green Goddess"/>
        <s v="Mcrae, James L"/>
        <s v="Rapid Trading Intl"/>
        <s v="Parkway Company"/>
        <s v="Maiden Craft Inc"/>
        <s v="Warner Electric Brk &amp; Cltch Co"/>
        <s v="Lowy Limousine Service"/>
        <s v="Truhlar And Truhlar Attys"/>
        <s v="Hammill Mfg Co"/>
        <s v="Mitsumi Electronics Corp"/>
        <s v="Mutual Fish Co"/>
        <s v="Alabama Educational Tv Comm"/>
        <s v="Box, J Calvin Esq"/>
        <s v="Armon Communications"/>
        <s v="Mark Ii Imports Inc"/>
        <s v="Germer And Gertz Llp"/>
        <s v="Holiday Inn Naperville"/>
        <s v="Mccaleb, John A Esq"/>
        <s v="Maccani &amp; Delp"/>
        <s v="Windsor, James L Esq"/>
        <s v="Fiorucci Foods Usa Inc"/>
        <s v="East Coast Marketing"/>
        <s v="Kentucky Tennessee Clay Co"/>
        <s v="Black History Resource Center"/>
        <s v="Potter, Brenda J Cpa"/>
        <s v="Saint George Well Drilling"/>
        <s v="Chapman, Ross E Esq"/>
        <s v="Rodeway Inn"/>
        <s v="Mosocco, Ronald A"/>
        <s v="Midwest Contracting &amp; Mfg Inc"/>
        <s v="Beutelschies &amp; Company"/>
        <s v="Birite Foodservice Distr"/>
        <s v="Portland Central Thriftlodge"/>
        <s v="Sharp, J Daniel Esq"/>
        <s v="Wise, Dennis W Md"/>
        <s v="Juno Chefs Incorporated"/>
        <s v="Berg, Charles E"/>
        <s v="Millers Market &amp; Deli"/>
        <s v="Ford Brothers Wholesale Inc"/>
        <s v="A K Construction Co"/>
        <s v="Jewel My Shop Inc"/>
        <s v="Circuit Solution Inc"/>
        <s v="Siskin, Mark J Esq"/>
        <s v="Campbell, Robert A"/>
        <s v="H H H Enterprises Inc"/>
        <s v="Barkan, Neal J Esq"/>
        <s v="Ceramic Tile Sales Inc"/>
        <s v="Publishers Group West"/>
        <s v="Stuart J Agins"/>
        <s v="Atc Contracting"/>
        <s v="Kleri, Patricia S Esq"/>
        <s v="Woodbridge Free Public Library"/>
        <s v="Honey Bee Breeding Genetics &amp;"/>
        <s v="Roland Ashcroft"/>
        <s v="Whitehall Robbins Labs Divsn"/>
        <s v="Saronix Nymph Products"/>
        <s v="Northwest Publishing"/>
        <s v="Kansas City Insurance Report"/>
        <s v="Grayson, Grant S Esq"/>
        <s v="Water Office"/>
        <s v="Legal Search Inc"/>
        <s v="Opryland Hotel"/>
        <s v="Bresler Eitel Framg Gllry Ltd"/>
        <s v="Assink, Anne H Esq"/>
        <s v="Schmid, Gayanne K Esq"/>
        <s v="Fbs Business Finance"/>
        <s v="Private Properties"/>
        <s v="Cambridge Inn"/>
        <s v="Wallace Church Assoc Inc"/>
        <s v="C 4 Network Inc"/>
        <s v="Video Workshop"/>
        <s v="Wells, D Fred Esq"/>
        <s v="Arturi, Peter D Esq"/>
        <s v="Kbor 1600 Am"/>
        <s v="Burton &amp; Davis"/>
        <s v="Cullen, Terrence P Esq"/>
        <s v="Berhanu International Foods"/>
        <s v="Mark Iv Press Ltd"/>
        <s v="Advantage Martgage Company"/>
        <s v="Freehold Fence Co"/>
        <s v="Mclaughlin, Luther W Cpa"/>
        <s v="Ingalls, Donald R Esq"/>
        <s v="Magnuson"/>
        <s v="U Pull It"/>
        <s v="Glenridge Manor Mobile Home Pk"/>
        <s v="Haehnel, Craig W Esq"/>
        <s v="Ravaal Enterprises Inc"/>
        <s v="Carol, Drake Sparks Esq"/>
        <s v="Sams Corner Store"/>
        <s v="Dal Tile Corporation"/>
        <s v="Tri M Tool Inc"/>
        <s v="Farmers Insurance Group"/>
        <s v="Radio Communications Co"/>
        <s v="Solove, Robert A Esq"/>
      </sharedItems>
    </cacheField>
    <cacheField name="address" numFmtId="0">
      <sharedItems>
        <s v="37275 St  Rt 17m M"/>
        <s v="80 Pittsford Victor Rd #9"/>
        <s v="65 Mountain View Dr"/>
        <s v="2 W Beverly Blvd"/>
        <s v="993 Washington Ave"/>
        <s v="7667 S Hulen St #42"/>
        <s v="4 Ralph Ct"/>
        <s v="4 Webbs Chapel Rd"/>
        <s v="6535 Joyce St"/>
        <s v="9 Front St"/>
        <s v="37 N Elm St #916"/>
        <s v="3273 State St"/>
        <s v="2742 Distribution Way"/>
        <s v="1128 Delaware St"/>
        <s v="1 Central Ave"/>
        <s v="55713 Lake City Hwy"/>
        <s v="43496 Commercial Dr #29"/>
        <s v="3196 S Rider Trl"/>
        <s v="14288 Foster Ave #4121"/>
        <s v="596 Santa Maria Ave #7913"/>
        <s v="74874 Atlantic Ave"/>
        <s v="506 S Hacienda Dr"/>
        <s v="9 Church St"/>
        <s v="185 Blackstone Bldge"/>
        <s v="523 Marquette Ave"/>
        <s v="5 W 7th St"/>
        <s v="80312 W 32nd St"/>
        <s v="4 S Washington Ave"/>
        <s v="3 Secor Rd"/>
        <s v="11279 Loytan St"/>
        <s v="1 Huntwood Ave"/>
        <s v="8 W Cerritos Ave #54"/>
        <s v="28 S 7th St #2824"/>
        <s v="703 Beville Rd"/>
        <s v="134 Lewis Rd"/>
        <s v="70295 Pioneer Ct"/>
        <s v="93 Redmond Rd #492"/>
        <s v="4 Kohler Memorial Dr"/>
        <s v="4252 N Washington Ave #9"/>
        <s v="481 W Lemon St"/>
        <s v="7116 Western Ave"/>
        <s v="30553 Washington Rd"/>
        <s v="5384 Southwyck Blvd"/>
        <s v="4923 Carey Ave"/>
        <s v="47939 Porter Ave"/>
        <s v="2 W Grand Ave"/>
        <s v="386 9th Ave N"/>
        <s v="6 S 33rd St"/>
        <s v="36 Lancaster Dr Se"/>
        <s v="209 Decker Dr"/>
        <s v="201 Hawk Ct"/>
        <s v="30 W 80th St #1995"/>
        <s v="6 Gilson St"/>
        <s v="7 Benton Dr"/>
        <s v="87895 Concord Rd"/>
        <s v="2500 Pringle Rd Se #508"/>
        <s v="67 Rv Cent"/>
        <s v="4486 W O St #1"/>
        <s v="944 Gaither Dr"/>
        <s v="8927 Vandever Ave"/>
        <s v="5 Williams St"/>
        <s v="56 E Morehead St"/>
        <s v="406 Main St"/>
        <s v="90177 N 55th Ave"/>
        <s v="87393 E Highland Rd"/>
        <s v="1844 Southern Blvd"/>
        <s v="12270 Caton Center Dr"/>
        <s v="8284 Hart St"/>
        <s v="68556 Central Hwy"/>
        <s v="9 Murfreesboro Rd"/>
        <s v="2664 Lewis Rd"/>
        <s v="61304 N French Rd"/>
        <s v="5221 Bear Valley Rd"/>
        <s v="26849 Jefferson Hwy"/>
        <s v="3338 A Lockport Pl #6"/>
        <s v="78 Maryland Dr #146"/>
        <s v="812 S Haven St"/>
        <s v="4 Stovall St #72"/>
        <s v="4 Nw 12th St #3849"/>
        <s v="59 N Groesbeck Hwy"/>
        <s v="7 W Pinhook Rd"/>
        <s v="96263 Greenwood Pl"/>
        <s v="86 Nw 66th St #8673"/>
        <s v="2023 Greg St"/>
        <s v="985 E 6th Ave"/>
        <s v="429 Tiger Ln"/>
        <s v="63 E Aurora Dr"/>
        <s v="560 Civic Center Dr"/>
        <s v="40 9th Ave Sw #91"/>
        <s v="92 Main St"/>
        <s v="96541 W Central Blvd"/>
        <s v="53 W Carey St"/>
        <s v="6 Harry L Dr #6327"/>
        <s v="73 Saint Ann St #86"/>
        <s v="105 Richmond Valley Rd"/>
        <s v="21575 S Apple Creek Rd"/>
        <s v="393 Hammond Dr"/>
        <s v="4 Carroll St"/>
        <s v="83649 W Belmont Ave"/>
        <s v="4119 Metropolitan Dr"/>
        <s v="3989 Portage Tr"/>
        <s v="170 Wyoming Ave"/>
        <s v="3 Lawton St"/>
        <s v="66552 Malone Rd"/>
        <s v="910 Rahway Ave"/>
        <s v="840 15th Ave"/>
        <s v="11360 S Halsted St"/>
        <s v="7 Flowers Rd #403"/>
        <s v="9 N College Ave #3"/>
        <s v="18 Waterloo Geneva Rd"/>
        <s v="2 Flynn Rd"/>
        <s v="33 Lewis Rd #46"/>
        <s v="14302 Pennsylvania Ave"/>
        <s v="47565 W Grand Ave"/>
        <s v="65895 S 16th St"/>
        <s v="2139 Santa Rosa Ave"/>
        <s v="57 Haven Ave #90"/>
        <s v="87163 N Main Ave"/>
        <s v="96950 Hidden Ln"/>
        <s v="72868 Blackington Ave"/>
        <s v="31 Douglas Blvd #950"/>
        <s v="1953 Telegraph Rd"/>
        <s v="22 Spruce St #595"/>
        <s v="63381 Jenks Ave"/>
        <s v="69 Marquette Ave"/>
        <s v="34 Center St"/>
        <s v="3 Aspen St"/>
        <s v="469 Outwater Ln"/>
        <s v="9635 S Main St"/>
        <s v="67 E Chestnut Hill Rd"/>
        <s v="9581 E Arapahoe Rd"/>
        <s v="7219 Woodfield Rd"/>
        <s v="75684 S Withlapopka Dr #32"/>
        <s v="4 Iwaena St"/>
        <s v="555 Main St"/>
        <s v="3958 S Dupont Hwy #7"/>
        <s v="9 W Central Ave"/>
        <s v="6 Sunrise Ave"/>
        <s v="7 W 32nd St"/>
        <s v="9506 Edgemore Ave"/>
        <s v="99385 Charity St #840"/>
        <s v="6794 Lake Dr E"/>
        <s v="762 S Main St"/>
        <s v="20 S Babcock St"/>
        <s v="45 E Acacia Ct"/>
        <s v="13 S Hacienda Dr"/>
        <s v="94 Chase Rd"/>
        <s v="45 E Liberty St"/>
        <s v="64 Lakeview Ave"/>
        <s v="39 Franklin Ave"/>
        <s v="84 Bloomfield Ave"/>
        <s v="992 Civic Center Dr"/>
        <s v="2 Cedar Ave #84"/>
        <s v="8573 Lincoln Blvd"/>
        <s v="17 Us Highway 111"/>
        <s v="2 Lighthouse Ave"/>
        <s v="5 Harrison Rd"/>
        <s v="9939 N 14th St"/>
        <s v="7563 Cornwall Rd #4462"/>
        <s v="60480 Old Us Highway 51"/>
        <s v="3882 W Congress St #799"/>
        <s v="394 Manchester Blvd"/>
        <s v="89992 E 15th St"/>
        <s v="64 Newman Springs Rd E"/>
        <s v="366 South Dr"/>
        <s v="4379 Highway 116"/>
        <s v="99586 Main St"/>
        <s v="383 Gunderman Rd #197"/>
        <s v="735 Crawford Dr"/>
        <s v="62 Monroe St"/>
        <s v="617 Nw 36th Ave"/>
        <s v="5 Green Pond Rd #4"/>
        <s v="2 W Mount Royal Ave"/>
        <s v="38 Pleasant Hill Rd"/>
        <s v="4 Bloomfield Ave"/>
        <s v="7 West Ave #1"/>
        <s v="98 University Dr"/>
        <s v="7 Tarrytown Rd"/>
        <s v="16452 Greenwich St"/>
        <s v="322 New Horizon Blvd"/>
        <s v="8739 Hudson St"/>
        <s v="2140 Diamond Blvd"/>
        <s v="29 Cherry St #7073"/>
        <s v="2759 Livingston Ave"/>
        <s v="55892 Jacksonville Rd"/>
        <s v="5 E Truman Rd"/>
        <s v="6201 S Nevada Ave"/>
        <s v="34 Saint George Ave #2"/>
        <s v="97 Airport Loop Dr"/>
        <s v="98 Connecticut Ave Nw"/>
        <s v="455 N Main Ave"/>
        <s v="3270 Dequindre Rd"/>
        <s v="759 Eldora St"/>
        <s v="25346 New Rd"/>
        <s v="3 Railway Ave #75"/>
        <s v="8 Sheridan Rd"/>
        <s v="347 Chestnut St"/>
        <s v="42754 S Ash Ave"/>
        <s v="9 Norristown Rd"/>
        <s v="1 Rancho Del Mar Shopping C"/>
        <s v="4 58th St #3519"/>
        <s v="9 Wales Rd Ne #914"/>
        <s v="27846 Lafayette Ave"/>
        <s v="866 34th Ave"/>
        <s v="95 Main Ave #2"/>
        <s v="2853 S Central Expy"/>
        <s v="72 Southern Blvd"/>
        <s v="9745 W Main St"/>
        <s v="82 Winsor St #54"/>
        <s v="2 W Scyene Rd #3"/>
        <s v="721 Interstate 45 S"/>
        <s v="1 N San Saba"/>
        <s v="6882 Torresdale Ave"/>
        <s v="53075 Sw 152nd Ter #615"/>
        <s v="6649 N Blue Gum St"/>
        <s v="40 Cambridge Ave"/>
        <s v="61556 W 20th Ave"/>
        <s v="92 Broadway"/>
        <s v="19 Amboy Ave"/>
        <s v="3211 E Northeast Loop"/>
        <s v="63728 Poway Rd #1"/>
        <s v="44 58th St"/>
        <s v="77 Massillon Rd #822"/>
        <s v="393 Lafayette Ave"/>
        <s v="18 3rd Ave"/>
        <s v="2239 Shawnee Mission Pky"/>
        <s v="3943 N Highland Ave"/>
        <s v="50 E Wacker Dr"/>
        <s v="38938 Park Blvd"/>
        <s v="1 Washington St"/>
        <s v="2887 Knowlton St #5435"/>
        <s v="1088 Pinehurst St"/>
        <s v="5 S Colorado Blvd #449"/>
        <s v="37855 Nolan Rd"/>
        <s v="1610 14th St Nw"/>
        <s v="35 E Main St #43"/>
        <s v="128 Bransten Rd"/>
        <s v="60 Fillmore Ave"/>
        <s v="4 B Blue Ridge Blvd"/>
        <s v="63 Smith Ln #8343"/>
        <s v="8 S Haven St"/>
        <s v="8977 Connecticut Ave Nw #3"/>
        <s v="6 S Broadway St"/>
        <s v="94 W Dodge Rd"/>
        <s v="38062 E Main St"/>
        <s v="48 Stratford Ave"/>
        <s v="49 N Mays St"/>
        <s v="2 S Biscayne Blvd"/>
        <s v="701 S Harrison Rd"/>
        <s v="5 Tomahawk Dr"/>
        <s v="3 Elmwood Dr"/>
        <s v="76 Brooks St #9"/>
        <s v="369 Latham St #500"/>
        <s v="33 N Michigan Ave"/>
        <s v="6980 Dorsett Rd"/>
        <s v="5 Little River Tpke"/>
        <s v="2845 Boulder Crescent St"/>
        <s v="43 Huey P Long Ave"/>
        <s v="86350 Roszel Rd"/>
        <s v="2167 Sierra Rd"/>
        <s v="6916 W Main St"/>
        <s v="25 E 75th St #69"/>
        <s v="8100 Jacksonville Rd #7"/>
        <s v="798 Lund Farm Way"/>
        <s v="88 15th Ave Ne"/>
        <s v="228 Runamuck Pl #2808"/>
        <s v="8728 S Broad St"/>
        <s v="70099 E North Ave"/>
        <s v="92899 Kalakaua Ave"/>
        <s v="772 W River Dr"/>
        <s v="37 Alabama Ave"/>
        <s v="1933 Packer Ave #2"/>
        <s v="6651 Municipal Rd"/>
        <s v="810 N La Brea Ave"/>
        <s v="3387 Ryan Dr"/>
        <s v="7422 Martin Ave #8"/>
        <s v="433 Westminster Blvd #590"/>
        <s v="72 Mannix Dr"/>
        <s v="81 Norris Ave #525"/>
        <s v="66697 Park Pl #3224"/>
        <s v="6 Kains Ave"/>
        <s v="36 Enterprise St Se"/>
        <s v="678 3rd Ave"/>
        <s v="87 Imperial Ct #79"/>
        <s v="5 Cabot Rd"/>
        <s v="9 Hwy"/>
        <s v="229 N Forty Driv"/>
        <s v="627 Walford Ave"/>
        <s v="70 Euclid Ave #722"/>
        <s v="639 Main St"/>
        <s v="987 Main St"/>
        <s v="5 Elmwood Park Blvd"/>
        <s v="3381 E 40th Ave"/>
        <s v="7 W Jackson Blvd"/>
        <s v="99 5th Ave #33"/>
        <s v="2 A Kelley Dr"/>
        <s v="70 W Main St"/>
        <s v="2094 Ne 36th Ave"/>
        <s v="749 W 18th St #45"/>
        <s v="206 Main St #2804"/>
        <s v="20113 4th Ave E"/>
        <s v="33 State St"/>
        <s v="52777 Leaders Heights Rd"/>
        <s v="1 S Pine St"/>
        <s v="64 5th Ave #1153"/>
        <s v="35433 Blake St #588"/>
        <s v="501 N 19th Ave"/>
        <s v="1482 College Ave"/>
        <s v="51120 State Route 18"/>
        <s v="85092 Southern Blvd"/>
        <s v="6 Ridgewood Center Dr"/>
        <s v="47857 Coney Island Ave"/>
        <s v="39 S 7th St"/>
        <s v="8 Fair Lawn Ave"/>
        <s v="524 Louisiana Ave Nw"/>
        <s v="598 43rd St"/>
        <s v="8597 W National Ave"/>
        <s v="57254 Brickell Ave #372"/>
        <s v="25 Se 176th Pl"/>
        <s v="32820 Corkwood Rd"/>
        <s v="78112 Morris Ave"/>
        <s v="9 Plainsboro Rd #598"/>
        <s v="747 Leonis Blvd"/>
        <s v="55 Riverside Ave"/>
        <s v="868 State St #38"/>
        <s v="189 Village Park Rd"/>
        <s v="82 N Highway 67"/>
        <s v="1 Century Park E"/>
        <s v="3125 Packer Ave #9851"/>
        <s v="71 San Mateo Ave"/>
        <s v="89 20th St E #779"/>
        <s v="4 Warehouse Point Rd #7"/>
        <s v="7 W Wabansia Ave #227"/>
        <s v="9 Vanowen St"/>
        <s v="74 S Westgate St"/>
        <s v="636 Commerce Dr #42"/>
        <s v="73 State Road 434 E"/>
        <s v="59 Shady Ln #53"/>
        <s v="69734 E Carrillo St"/>
        <s v="61 13 Stoneridge #835"/>
        <s v="326 E Main St #6496"/>
        <s v="195 13n N"/>
        <s v="34 Raritan Center Pky"/>
        <s v="4671 Alemany Blvd"/>
        <s v="20932 Hedley St"/>
        <s v="2371 Jerrold Ave"/>
        <s v="8429 Miller Rd"/>
        <s v="7 S San Marcos Rd"/>
        <s v="7 Eads St"/>
        <s v="77 222 Dr"/>
        <s v="17 Jersey Ave"/>
        <s v="8590 Lake Lizzie Dr"/>
        <s v="38773 Gravois Ave"/>
        <s v="74989 Brandon St"/>
        <s v="577 Parade St"/>
        <s v="8 Mcarthur Ln"/>
        <s v="461 Prospect Pl #316"/>
        <s v="88827 Frankford Ave"/>
        <s v="6 Van Buren St"/>
        <s v="7140 University Ave"/>
        <s v="3 State Route 35 S"/>
        <s v="72 Beechwood Ter"/>
        <s v="177 S Rider Trl #52"/>
        <s v="1 Midway Rd"/>
        <s v="4940 Pulaski Park Dr"/>
        <s v="1950 5th Ave"/>
        <s v="8139 I Hwy 10 #92"/>
        <s v="6 Middlegate Rd #106"/>
        <s v="303 N Radcliffe St"/>
        <s v="88 Sw 28th Ter"/>
        <s v="13252 Lighthouse Ave"/>
        <s v="8 County Center Dr #647"/>
        <s v="8 Industry Ln"/>
        <s v="5161 Dorsett Rd"/>
        <s v="669 Packerland Dr #1438"/>
        <s v="187 Market St"/>
        <s v="919 Wall Blvd"/>
        <s v="9 N 14th St"/>
        <s v="18 Fountain St"/>
        <s v="2215 Prosperity Dr"/>
        <s v="3732 Sherman Ave"/>
        <s v="7061 N 2nd St"/>
        <s v="278 Bayview Ave"/>
        <s v="3829 Ventura Blvd"/>
        <s v="251 Park Ave #979"/>
        <s v="4 E Colonial Dr"/>
        <s v="2 Sw Nyberg Rd"/>
        <s v="6538 E Pomona St #60"/>
        <s v="2026 N Plankinton Ave #3"/>
        <s v="9648 S Main"/>
        <s v="2184 Worth St"/>
        <s v="10759 Main St"/>
        <s v="55262 N French Rd"/>
        <s v="26 Montgomery St"/>
        <s v="23 Palo Alto Sq"/>
        <s v="25657 Live Oak St"/>
        <s v="3 N Groesbeck Hwy"/>
        <s v="1644 Clove Rd"/>
        <s v="2972 Lafayette Ave"/>
        <s v="41 Steel Ct"/>
        <s v="65 W Maple Ave"/>
        <s v="2726 Charcot Ave"/>
        <s v="73 Southern Blvd"/>
        <s v="60 Old Dover Rd"/>
        <s v="83 County Road 437 #8581"/>
        <s v="8116 Mount Vernon Ave"/>
        <s v="4 10th St W"/>
        <s v="63517 Dupont St"/>
        <s v="1048 Main St"/>
        <s v="17 Morena Blvd"/>
        <s v="3424 29th St Se"/>
        <s v="13 Gunnison St"/>
        <s v="98839 Hawthorne Blvd #6101"/>
        <s v="5 Boston Ave #88"/>
        <s v="1 Garfield Ave #7"/>
        <s v="9677 Commerce Dr"/>
        <s v="8772 Old County Rd #5410"/>
        <s v="45 2nd Ave #9759"/>
        <s v="9390 S Howell Ave"/>
        <s v="9 State Highway 57 #22"/>
        <s v="7 S Beverly Dr"/>
        <s v="61047 Mayfield Ave"/>
        <s v="2094 Montour Blvd"/>
        <s v="62 W Austin St"/>
        <s v="75698 N Fiesta Blvd"/>
        <s v="5 N Cleveland Massillon Rd"/>
        <s v="50126 N Plankinton Ave"/>
        <s v="4 Otis St"/>
        <s v="2409 Alabama Rd"/>
        <s v="8 Us Highway 22"/>
        <s v="97 E 3rd St #9"/>
        <s v="82 Us Highway 46"/>
        <s v="3 Mcauley Dr"/>
        <s v="25 Minters Chapel Rd #9"/>
        <s v="426 Wolf St"/>
        <s v="18 Coronado Ave #563"/>
        <s v="47154 Whipple Ave Nw"/>
        <s v="3717 Hamann Industrial Pky"/>
        <s v="9 Tower Ave"/>
        <s v="3777 E Richmond St #900"/>
        <s v="26659 N 13th St"/>
        <s v="2 Se 3rd Ave"/>
        <s v="287 Youngstown Warren Rd"/>
        <s v="649 Tulane Ave"/>
        <s v="1 N Harlem Ave #9"/>
        <s v="2737 Pistorio Rd #9230"/>
        <s v="4800 Black Horse Pike"/>
        <s v="39 Moccasin Dr"/>
        <s v="48 Lenox St"/>
        <s v="4 Cowesett Ave"/>
        <s v="3305 Nabell Ave #679"/>
        <s v="46314 Route 130"/>
        <s v="62260 Park Stre"/>
        <s v="99 Tank Farm Rd"/>
        <s v="3718 S Main St"/>
        <s v="5 Washington St #1"/>
        <s v="42744 Hamann Industrial Pky #82"/>
        <s v="54169 N Main St"/>
        <s v="9387 Charcot Ave"/>
        <s v="87 Sierra Rd"/>
        <s v="32860 Sierra Rd"/>
        <s v="44 W 4th St"/>
        <s v="4545 Courthouse Rd"/>
        <s v="77132 Coon Rapids Blvd Nw"/>
        <s v="22 Bridle Ln"/>
        <s v="10276 Brooks St"/>
        <s v="539 Coldwater Canyon Ave"/>
        <s v="1 Commerce Way"/>
        <s v="4646 Kaahumanu St"/>
        <s v="3 Fort Worth Ave"/>
        <s v="137 Pioneer Way"/>
        <s v="775 W 17th St"/>
        <s v="74 W College St"/>
        <s v="90131 J St"/>
        <s v="72119 S Walker Ave #63"/>
        <s v="6 Greenleaf Ave"/>
        <s v="7163 W Clark Rd"/>
        <s v="79 S Howell Ave"/>
        <s v="4441 Point Term Mkt"/>
        <s v="395 S 6th St #2"/>
        <s v="70 Mechanic St"/>
        <s v="76598 Rd  I 95 #1"/>
        <s v="755 Harbor Way"/>
        <s v="4284 Dorigo Ln"/>
        <s v="73 W Barstow Ave"/>
        <s v="2 S 15th St"/>
        <s v="1747 Calle Amanecer #2"/>
        <s v="618 W Yakima Ave"/>
        <s v="55 Hawthorne Blvd"/>
        <s v="90991 Thorburn Ave"/>
        <s v="201 Ridgewood Rd"/>
        <s v="94290 S Buchanan St"/>
        <s v="3158 Runamuck Pl"/>
        <s v="2 Monroe St"/>
        <s v="9122 Carpenter Ave"/>
        <s v="422 E 21st St"/>
        <s v="2881 Lewis Rd"/>
        <s v="1 State Route 27"/>
        <s v="9 Waydell St"/>
        <s v="49440 Dearborn St"/>
      </sharedItems>
    </cacheField>
    <cacheField name="city" numFmtId="0">
      <sharedItems>
        <s v="Middle Island"/>
        <s v="Cleveland"/>
        <s v="Whippany"/>
        <s v="Harrisburg"/>
        <s v="Nutley"/>
        <s v="Yonkers"/>
        <s v="Dunellen"/>
        <s v="Boulder"/>
        <s v="Wichita Falls"/>
        <s v="Washington"/>
        <s v="Tacoma"/>
        <s v="Middlesex"/>
        <s v="New York"/>
        <s v="San Jose"/>
        <s v="Stevens Point"/>
        <s v="South Bend"/>
        <s v="Cherry Hill"/>
        <s v="Stockton"/>
        <s v="Jenkintown"/>
        <s v="Mesquite"/>
        <s v="Columbus"/>
        <s v="Atlantic City"/>
        <s v="Salem"/>
        <s v="Honolulu"/>
        <s v="Concord"/>
        <s v="Parkville"/>
        <s v="Conroe"/>
        <s v="San Bernardino"/>
        <s v="New Orleans"/>
        <s v="Jacksonville"/>
        <s v="Phoenix"/>
        <s v="Bridgeport"/>
        <s v="Englewood"/>
        <s v="Opa Locka"/>
        <s v="Nashville"/>
        <s v="Brandon"/>
        <s v="Orlando"/>
        <s v="Brooklyn"/>
        <s v="Kennedale"/>
        <s v="Middleboro"/>
        <s v="Dearborn"/>
        <s v="Plainfield"/>
        <s v="Douglasville"/>
        <s v="Saint Louis"/>
        <s v="Gardena"/>
        <s v="Memphis"/>
        <s v="Aston"/>
        <s v="Pearl"/>
        <s v="Philadelphia"/>
        <s v="Providence"/>
        <s v="San Carlos"/>
        <s v="Bronx"/>
        <s v="La Mesa"/>
        <s v="Hatfield"/>
        <s v="Boise"/>
        <s v="Strongsville"/>
        <s v="Waco"/>
        <s v="Johnston"/>
        <s v="Laredo"/>
        <s v="Somerville"/>
        <s v="Indianapolis"/>
        <s v="Little Rock"/>
        <s v="Eugene"/>
        <s v="Abilene"/>
        <s v="San Leandro"/>
        <s v="Chicago"/>
        <s v="Littleton"/>
        <s v="Somerset"/>
        <s v="Rolling Meadows"/>
        <s v="Margate City"/>
        <s v="Denville"/>
        <s v="Amarillo"/>
        <s v="Union City"/>
        <s v="Madison"/>
        <s v="Austin"/>
        <s v="Lynbrook"/>
        <s v="Warren"/>
        <s v="Shawnee"/>
        <s v="Saint Paul"/>
        <s v="Santa Rosa"/>
        <s v="Beverly Hills"/>
        <s v="Ann Arbor"/>
        <s v="Waterford"/>
        <s v="Port Jervis"/>
        <s v="Perrysburg"/>
        <s v="Reno"/>
        <s v="Escondido"/>
        <s v="Omaha"/>
        <s v="Lafayette"/>
        <s v="North Attleboro"/>
        <s v="San Gabriel"/>
        <s v="Los Angeles"/>
        <s v="Burnsville"/>
        <s v="Plaistow"/>
        <s v="Santa Ana"/>
        <s v="Trenton"/>
        <s v="Milwaukee"/>
        <s v="Highland Park"/>
        <s v="Hicksville"/>
        <s v="Burlington"/>
        <s v="Huntingdon Valley"/>
        <s v="Newark"/>
        <s v="Southfield"/>
        <s v="Aberdeen"/>
        <s v="Oakland"/>
        <s v="Clovis"/>
        <s v="Saint Joseph"/>
        <s v="Hayward"/>
        <s v="Hamilton"/>
        <s v="Worcester"/>
        <s v="San Diego"/>
        <s v="Seattle"/>
        <s v="Rochester"/>
        <s v="Overland Park"/>
        <s v="Dallas"/>
        <s v="Baltimore"/>
        <s v="Erie"/>
        <s v="Ramsey"/>
        <s v="Utica"/>
        <s v="Bladensburg"/>
        <s v="Fairbanks"/>
        <s v="Livingston"/>
        <s v="Hyattsville"/>
        <s v="Ridgefield Park"/>
        <s v="Beloit"/>
        <s v="Richland"/>
        <s v="Spartanburg"/>
        <s v="Easton"/>
        <s v="York"/>
        <s v="Round Rock"/>
        <s v="Hopkins"/>
        <s v="Riverton"/>
        <s v="Denver"/>
        <s v="Preston"/>
        <s v="Rockford"/>
        <s v="Alliance"/>
        <s v="Las Cruces"/>
        <s v="Coatesville"/>
        <s v="Anchorage"/>
        <s v="Thousand Palms"/>
        <s v="Brook Park"/>
        <s v="Southampton"/>
        <s v="Fortville"/>
        <s v="Irving"/>
        <s v="Palatine"/>
        <s v="San Ramon"/>
        <s v="Cincinnati"/>
        <s v="Garden City"/>
        <s v="Vashon"/>
        <s v="Rohnert Park"/>
        <s v="Des Moines"/>
        <s v="Owings Mills"/>
        <s v="Toms River"/>
        <s v="Bangor"/>
        <s v="Chagrin Falls"/>
        <s v="Deer Park"/>
        <s v="New Haven"/>
        <s v="Little Falls"/>
        <s v="Jersey City"/>
        <s v="Peoria"/>
        <s v="Buffalo"/>
        <s v="Troy"/>
        <s v="Scottsdale"/>
        <s v="Homosassa"/>
        <s v="Oak Hill"/>
        <s v="Barberton"/>
        <s v="Glen Burnie"/>
        <s v="Mesa"/>
        <s v="Randolph"/>
        <s v="Atlanta"/>
        <s v="Colorado Springs"/>
        <s v="Columbia"/>
        <s v="Monroe Township"/>
        <s v="Astoria"/>
        <s v="Miami"/>
        <s v="Tampa"/>
        <s v="Scranton"/>
        <s v="Wheeling"/>
        <s v="Satellite Beach"/>
        <s v="Richmond"/>
        <s v="Tullahoma"/>
        <s v="Lancaster"/>
        <s v="Bridgewater"/>
        <s v="Boston"/>
        <s v="Lake Worth"/>
        <s v="Berkeley"/>
        <s v="Chapel Hill"/>
        <s v="Bothell"/>
        <s v="Newport News"/>
        <s v="Elk Grove Village"/>
        <s v="Huntington Beach"/>
        <s v="Brighton"/>
        <s v="Moss"/>
        <s v="Daytona Beach"/>
        <s v="Niles"/>
        <s v="Cedar Grove"/>
        <s v="Carson City"/>
        <s v="Pomona"/>
        <s v="Broussard"/>
        <s v="San Francisco"/>
        <s v="Beaverton"/>
        <s v="Flemington"/>
        <s v="Green Bay"/>
        <s v="Wilmington"/>
        <s v="East Lansing"/>
        <s v="Sacramento"/>
        <s v="Hays"/>
        <s v="Rockaway"/>
        <s v="Vestal"/>
        <s v="Coram"/>
        <s v="Arlington"/>
        <s v="El Paso"/>
        <s v="Bloomington"/>
        <s v="Evanston"/>
        <s v="Novato"/>
        <s v="Houma"/>
        <s v="King of Prussia"/>
        <s v="Hanover"/>
        <s v="Toledo"/>
        <s v="Roseville"/>
        <s v="Ronkonkoma"/>
        <s v="Fargo"/>
        <s v="Mc Lean"/>
        <s v="Bohemia"/>
        <s v="Raleigh"/>
        <s v="Biloxi"/>
        <s v="Passaic"/>
        <s v="Trion"/>
        <s v="Katonah"/>
        <s v="Beachwood"/>
        <s v="Smithfield"/>
        <s v="Lansing"/>
        <s v="Kearny"/>
        <s v="Ontario"/>
        <s v="Fayetteville"/>
        <s v="Salt Lake City"/>
        <s v="San Antonio"/>
        <s v="Old Forge"/>
        <s v="Clinton"/>
        <s v="Cocoa"/>
        <s v="Cambridge"/>
        <s v="North Haven"/>
        <s v="Greensboro"/>
        <s v="Annandale"/>
        <s v="Crestview"/>
        <s v="Oakley"/>
        <s v="Wayne"/>
        <s v="Sterling Heights"/>
        <s v="College Station"/>
        <s v="Albany"/>
        <s v="Shakopee"/>
        <s v="Mc Minnville"/>
        <s v="Findlay"/>
        <s v="Thousand Oaks"/>
        <s v="Santa Clara"/>
        <s v="Bellflower"/>
        <s v="Kulpsville"/>
        <s v="Pelham"/>
        <s v="Oroville"/>
        <s v="Bowling Green"/>
        <s v="Cheyenne"/>
        <s v="Wellsville"/>
        <s v="South San Francisco"/>
        <s v="Richboro"/>
        <s v="Euless"/>
        <s v="Mount Vernon"/>
        <s v="Rock Springs"/>
        <s v="Paramus"/>
        <s v="Crystal River"/>
        <s v="Westborough"/>
        <s v="Portland"/>
        <s v="New Bedford"/>
        <s v="Hilo"/>
        <s v="Harrison"/>
        <s v="Cathedral City"/>
        <s v="Homestead"/>
        <s v="Meridian"/>
        <s v="El Cajon"/>
        <s v="Lyndhurst"/>
        <s v="Milan"/>
        <s v="Butte"/>
        <s v="Saratoga"/>
        <s v="Elkhart"/>
        <s v="Salisbury"/>
        <s v="Northfield"/>
        <s v="Pearl City"/>
        <s v="Paterson"/>
        <s v="Hialeah"/>
        <s v="Clarks Summit"/>
        <s v="Bucyrus"/>
        <s v="High Point"/>
        <s v="Jackson"/>
        <s v="Camarillo"/>
        <s v="Kerrville"/>
        <s v="Plano"/>
        <s v="Sioux Falls"/>
        <s v="Canton"/>
        <s v="Kent"/>
        <s v="Fort Wayne"/>
        <s v="Muskegon"/>
        <s v="Syosset"/>
        <s v="Longwood"/>
        <s v="Van Nuys"/>
        <s v="Riverside"/>
        <s v="Long Island City"/>
        <s v="Clifton"/>
        <s v="Ashland"/>
        <s v="Minneapolis"/>
        <s v="Metairie"/>
        <s v="Pasadena"/>
        <s v="Akron"/>
        <s v="Costa Mesa"/>
        <s v="Hampstead"/>
        <s v="Tulsa"/>
        <s v="Orange"/>
        <s v="London"/>
        <s v="Burlingame"/>
        <s v="Fairfax"/>
        <s v="Hazleton"/>
        <s v="Massapequa"/>
        <s v="Absecon"/>
        <s v="El Monte"/>
        <s v="Staten Island"/>
        <s v="Westbury"/>
        <s v="Valley Park"/>
        <s v="Bloomfield"/>
        <s v="Hackensack"/>
        <s v="Pittstown"/>
        <s v="Anaheim"/>
        <s v="Freehold"/>
        <s v="Grand Rapids"/>
        <s v="Northridge"/>
        <s v="Arlington Heights"/>
        <s v="Fort Worth"/>
        <s v="Moscow"/>
        <s v="Pacifica"/>
        <s v="San Mateo"/>
        <s v="Syracuse"/>
        <s v="Prineville"/>
        <s v="Taylor"/>
        <s v="Fairfield"/>
        <s v="Norwalk"/>
      </sharedItems>
    </cacheField>
    <cacheField name="county" numFmtId="0">
      <sharedItems>
        <s v="Suffolk"/>
        <s v="Cuyahoga"/>
        <s v="Morris"/>
        <s v="Dauphin"/>
        <s v="Essex"/>
        <s v="Westchester"/>
        <s v="Middlesex"/>
        <s v="Boulder"/>
        <s v="Wichita"/>
        <s v="District of Columbia"/>
        <s v="Pierce"/>
        <s v="New York"/>
        <s v="Santa Clara"/>
        <s v="Portage"/>
        <s v="St Joseph"/>
        <s v="Camden"/>
        <s v="San Joaquin"/>
        <s v="Montgomery"/>
        <s v="Dallas"/>
        <s v="Franklin"/>
        <s v="Atlantic"/>
        <s v="Marion"/>
        <s v="Honolulu"/>
        <s v="Baltimore"/>
        <s v="San Bernardino"/>
        <s v="Orleans"/>
        <s v="Duval"/>
        <s v="Maricopa"/>
        <s v="Gloucester"/>
        <s v="Bergen"/>
        <s v="Miami-Dade"/>
        <s v="Davidson"/>
        <s v="Hillsborough"/>
        <s v="Orange"/>
        <s v="Kings"/>
        <s v="Tarrant"/>
        <s v="Plymouth"/>
        <s v="Wayne"/>
        <s v="Union"/>
        <s v="Douglas"/>
        <s v="Saint Louis City"/>
        <s v="Los Angeles"/>
        <s v="Shelby"/>
        <s v="Delaware"/>
        <s v="Rankin"/>
        <s v="Philadelphia"/>
        <s v="Providence"/>
        <s v="San Mateo"/>
        <s v="Bronx"/>
        <s v="San Diego"/>
        <s v="Ada"/>
        <s v="McLennan"/>
        <s v="Webb"/>
        <s v="Somerset"/>
        <s v="Pulaski"/>
        <s v="Lane"/>
        <s v="Dickinson"/>
        <s v="Alameda"/>
        <s v="Cook"/>
        <s v="Randall"/>
        <s v="Hudson"/>
        <s v="Dane"/>
        <s v="Travis"/>
        <s v="Nassau"/>
        <s v="Knox"/>
        <s v="Johnson"/>
        <s v="Ramsey"/>
        <s v="Sonoma"/>
        <s v="Washtenaw"/>
        <s v="Oakland"/>
        <s v="Wood"/>
        <s v="Washoe"/>
        <s v="Lafayette"/>
        <s v="Bristol"/>
        <s v="Dakota"/>
        <s v="Rockingham"/>
        <s v="Mercer"/>
        <s v="Milwaukee"/>
        <s v="Lake"/>
        <s v="Alamance"/>
        <s v="Harford"/>
        <s v="Curry"/>
        <s v="Buchanan"/>
        <s v="Butler"/>
        <s v="Worcester"/>
        <s v="King"/>
        <s v="Baltimore City"/>
        <s v="Erie"/>
        <s v="Oneida"/>
        <s v="Prince Georges"/>
        <s v="Fairbanks North Star"/>
        <s v="Rock"/>
        <s v="Benton"/>
        <s v="Spartanburg"/>
        <s v="Talbot"/>
        <s v="York"/>
        <s v="Williamson"/>
        <s v="Hennepin"/>
        <s v="Burlington"/>
        <s v="Lancaster"/>
        <s v="Caroline"/>
        <s v="Winnebago"/>
        <s v="Box Butte"/>
        <s v="Dona Ana"/>
        <s v="Chester"/>
        <s v="Anchorage"/>
        <s v="Riverside"/>
        <s v="Bucks"/>
        <s v="Hancock"/>
        <s v="Contra Costa"/>
        <s v="Hamilton"/>
        <s v="Polk"/>
        <s v="Taylor"/>
        <s v="Ocean"/>
        <s v="Penobscot"/>
        <s v="Geauga"/>
        <s v="New Haven"/>
        <s v="Passaic"/>
        <s v="Rensselaer"/>
        <s v="Citrus"/>
        <s v="Volusia"/>
        <s v="Denver"/>
        <s v="Summit"/>
        <s v="Anne Arundel"/>
        <s v="Dekalb"/>
        <s v="El Paso"/>
        <s v="Richland"/>
        <s v="Queens"/>
        <s v="Lackawanna"/>
        <s v="Brevard"/>
        <s v="Richmond City"/>
        <s v="Coffee"/>
        <s v="Palm Beach"/>
        <s v="Snohomish"/>
        <s v="Newport News City"/>
        <s v="Livingston"/>
        <s v="Clay"/>
        <s v="Berrien"/>
        <s v="Carson City"/>
        <s v="San Francisco"/>
        <s v="Washington"/>
        <s v="Hunterdon"/>
        <s v="Brown"/>
        <s v="Ingham"/>
        <s v="Sacramento"/>
        <s v="Ellis"/>
        <s v="Broome"/>
        <s v="Monroe"/>
        <s v="Marin"/>
        <s v="Terrebonne"/>
        <s v="Lucas"/>
        <s v="Placer"/>
        <s v="Fremont"/>
        <s v="Cass"/>
        <s v="Fairfax"/>
        <s v="Wake"/>
        <s v="Harrison"/>
        <s v="Chattooga"/>
        <s v="Johnston"/>
        <s v="Cumberland"/>
        <s v="Salt Lake"/>
        <s v="Bexar"/>
        <s v="Guilford"/>
        <s v="Okaloosa"/>
        <s v="Macomb"/>
        <s v="Brazos"/>
        <s v="Albany"/>
        <s v="Scott"/>
        <s v="Warren"/>
        <s v="Ventura"/>
        <s v="Butte"/>
        <s v="Arapahoe"/>
        <s v="Laramie"/>
        <s v="Allegany"/>
        <s v="Sweetwater"/>
        <s v="Multnomah"/>
        <s v="Hawaii"/>
        <s v="Fulton"/>
        <s v="Lauderdale"/>
        <s v="Silver Bow"/>
        <s v="Elkhart"/>
        <s v="Wicomico"/>
        <s v="Rice"/>
        <s v="Crawford"/>
        <s v="Hinds"/>
        <s v="Kerr"/>
        <s v="Collin"/>
        <s v="Minnehaha"/>
        <s v="Stark"/>
        <s v="Dougherty"/>
        <s v="Allen"/>
        <s v="Muskegon"/>
        <s v="Seminole"/>
        <s v="Ashland"/>
        <s v="Jefferson"/>
        <s v="Boone"/>
        <s v="Carroll"/>
        <s v="Tulsa"/>
        <s v="Madison"/>
        <s v="Fairfax City"/>
        <s v="Fairfield"/>
        <s v="Luzerne"/>
        <s v="Richmond"/>
        <s v="Saint Louis"/>
        <s v="Monmouth"/>
        <s v="Kent"/>
        <s v="Latah"/>
        <s v="Onondaga"/>
        <s v="Crook"/>
      </sharedItems>
    </cacheField>
    <cacheField name="state" numFmtId="0">
      <sharedItems>
        <s v="NY"/>
        <s v="OH"/>
        <s v="NJ"/>
        <s v="PA"/>
        <s v="CO"/>
        <s v="TX"/>
        <s v="DC"/>
        <s v="WA"/>
        <s v="CA"/>
        <s v="WI"/>
        <s v="IN"/>
        <s v="OR"/>
        <s v="HI"/>
        <s v="MA"/>
        <s v="MD"/>
        <s v="LA"/>
        <s v="FL"/>
        <s v="AZ"/>
        <s v="TN"/>
        <s v="MI"/>
        <s v="GA"/>
        <s v="MO"/>
        <s v="MS"/>
        <s v="RI"/>
        <s v="ID"/>
        <s v="AR"/>
        <s v="KS"/>
        <s v="IL"/>
        <s v="ME"/>
        <s v="MN"/>
        <s v="NV"/>
        <s v="NE"/>
        <s v="NH"/>
        <s v="NC"/>
        <s v="NM"/>
        <s v="AK"/>
        <s v="SC"/>
        <s v="IA"/>
        <s v="CT"/>
        <s v="VA"/>
        <s v="WY"/>
        <s v="ND"/>
        <s v="UT"/>
        <s v="MT"/>
        <s v="SD"/>
        <s v="KY"/>
        <s v="OK"/>
      </sharedItems>
    </cacheField>
    <cacheField name="zip" numFmtId="0">
      <sharedItems containsSemiMixedTypes="0" containsString="0" containsNumber="1" containsInteger="1">
        <n v="11953.0"/>
        <n v="44103.0"/>
        <n v="7981.0"/>
        <n v="17110.0"/>
        <n v="7110.0"/>
        <n v="10701.0"/>
        <n v="8812.0"/>
        <n v="80303.0"/>
        <n v="76301.0"/>
        <n v="20001.0"/>
        <n v="98409.0"/>
        <n v="8846.0"/>
        <n v="10025.0"/>
        <n v="95132.0"/>
        <n v="54481.0"/>
        <n v="46601.0"/>
        <n v="8003.0"/>
        <n v="95207.0"/>
        <n v="19046.0"/>
        <n v="75150.0"/>
        <n v="43215.0"/>
        <n v="8401.0"/>
        <n v="97302.0"/>
        <n v="96817.0"/>
        <n v="1742.0"/>
        <n v="21234.0"/>
        <n v="77301.0"/>
        <n v="92410.0"/>
        <n v="70112.0"/>
        <n v="32254.0"/>
        <n v="85017.0"/>
        <n v="8014.0"/>
        <n v="7631.0"/>
        <n v="33054.0"/>
        <n v="37211.0"/>
        <n v="33511.0"/>
        <n v="32803.0"/>
        <n v="11230.0"/>
        <n v="76060.0"/>
        <n v="2346.0"/>
        <n v="48126.0"/>
        <n v="7062.0"/>
        <n v="30135.0"/>
        <n v="63104.0"/>
        <n v="90248.0"/>
        <n v="38112.0"/>
        <n v="19014.0"/>
        <n v="39208.0"/>
        <n v="19132.0"/>
        <n v="2904.0"/>
        <n v="94070.0"/>
        <n v="10468.0"/>
        <n v="96819.0"/>
        <n v="91942.0"/>
        <n v="19440.0"/>
        <n v="83709.0"/>
        <n v="10003.0"/>
        <n v="44136.0"/>
        <n v="76707.0"/>
        <n v="2919.0"/>
        <n v="78045.0"/>
        <n v="8876.0"/>
        <n v="46220.0"/>
        <n v="72202.0"/>
        <n v="97401.0"/>
        <n v="67410.0"/>
        <n v="94577.0"/>
        <n v="60623.0"/>
        <n v="80126.0"/>
        <n v="8873.0"/>
        <n v="60008.0"/>
        <n v="8402.0"/>
        <n v="7834.0"/>
        <n v="79109.0"/>
        <n v="7087.0"/>
        <n v="53717.0"/>
        <n v="78731.0"/>
        <n v="11563.0"/>
        <n v="4864.0"/>
        <n v="66218.0"/>
        <n v="55101.0"/>
        <n v="95407.0"/>
        <n v="90212.0"/>
        <n v="32804.0"/>
        <n v="48103.0"/>
        <n v="48329.0"/>
        <n v="85034.0"/>
        <n v="12771.0"/>
        <n v="43551.0"/>
        <n v="89502.0"/>
        <n v="92025.0"/>
        <n v="68124.0"/>
        <n v="70506.0"/>
        <n v="2760.0"/>
        <n v="91776.0"/>
        <n v="90021.0"/>
        <n v="55337.0"/>
        <n v="10013.0"/>
        <n v="3865.0"/>
        <n v="19102.0"/>
        <n v="76708.0"/>
        <n v="92705.0"/>
        <n v="8611.0"/>
        <n v="53216.0"/>
        <n v="60035.0"/>
        <n v="11801.0"/>
        <n v="27215.0"/>
        <n v="19006.0"/>
        <n v="7105.0"/>
        <n v="2909.0"/>
        <n v="32801.0"/>
        <n v="48075.0"/>
        <n v="21001.0"/>
        <n v="94606.0"/>
        <n v="88101.0"/>
        <n v="64504.0"/>
        <n v="19134.0"/>
        <n v="94545.0"/>
        <n v="45011.0"/>
        <n v="1602.0"/>
        <n v="92126.0"/>
        <n v="83704.0"/>
        <n v="98133.0"/>
        <n v="48307.0"/>
        <n v="66204.0"/>
        <n v="75227.0"/>
        <n v="21202.0"/>
        <n v="16502.0"/>
        <n v="7446.0"/>
        <n v="85013.0"/>
        <n v="13501.0"/>
        <n v="20710.0"/>
        <n v="95110.0"/>
        <n v="7104.0"/>
        <n v="53711.0"/>
        <n v="99712.0"/>
        <n v="60624.0"/>
        <n v="7039.0"/>
        <n v="20785.0"/>
        <n v="7660.0"/>
        <n v="53511.0"/>
        <n v="99352.0"/>
        <n v="29301.0"/>
        <n v="19123.0"/>
        <n v="21601.0"/>
        <n v="17404.0"/>
        <n v="78664.0"/>
        <n v="55343.0"/>
        <n v="10038.0"/>
        <n v="8077.0"/>
        <n v="17517.0"/>
        <n v="21655.0"/>
        <n v="90016.0"/>
        <n v="61109.0"/>
        <n v="69301.0"/>
        <n v="11219.0"/>
        <n v="88011.0"/>
        <n v="19103.0"/>
        <n v="75207.0"/>
        <n v="19320.0"/>
        <n v="99501.0"/>
        <n v="92276.0"/>
        <n v="44142.0"/>
        <n v="18966.0"/>
        <n v="46040.0"/>
        <n v="75061.0"/>
        <n v="60067.0"/>
        <n v="94583.0"/>
        <n v="45217.0"/>
        <n v="11530.0"/>
        <n v="53207.0"/>
        <n v="98070.0"/>
        <n v="94928.0"/>
        <n v="50315.0"/>
        <n v="38118.0"/>
        <n v="21117.0"/>
        <n v="79602.0"/>
        <n v="8755.0"/>
        <n v="4401.0"/>
        <n v="32216.0"/>
        <n v="44023.0"/>
        <n v="11729.0"/>
        <n v="6515.0"/>
        <n v="10016.0"/>
        <n v="7424.0"/>
        <n v="7304.0"/>
        <n v="85381.0"/>
        <n v="14228.0"/>
        <n v="12180.0"/>
        <n v="2903.0"/>
        <n v="85254.0"/>
        <n v="34448.0"/>
        <n v="32759.0"/>
        <n v="80231.0"/>
        <n v="44203.0"/>
        <n v="21061.0"/>
        <n v="85204.0"/>
        <n v="7869.0"/>
        <n v="30340.0"/>
        <n v="21217.0"/>
        <n v="80919.0"/>
        <n v="16501.0"/>
        <n v="29201.0"/>
        <n v="8831.0"/>
        <n v="70116.0"/>
        <n v="53715.0"/>
        <n v="98104.0"/>
        <n v="11103.0"/>
        <n v="33142.0"/>
        <n v="33619.0"/>
        <n v="18509.0"/>
        <n v="60090.0"/>
        <n v="32937.0"/>
        <n v="23219.0"/>
        <n v="37388.0"/>
        <n v="17601.0"/>
        <n v="8807.0"/>
        <n v="2128.0"/>
        <n v="33461.0"/>
        <n v="94710.0"/>
        <n v="27514.0"/>
        <n v="98021.0"/>
        <n v="23608.0"/>
        <n v="60007.0"/>
        <n v="10011.0"/>
        <n v="92647.0"/>
        <n v="48116.0"/>
        <n v="38575.0"/>
        <n v="32114.0"/>
        <n v="49120.0"/>
        <n v="7009.0"/>
        <n v="89701.0"/>
        <n v="10048.0"/>
        <n v="91768.0"/>
        <n v="70518.0"/>
        <n v="21230.0"/>
        <n v="94104.0"/>
        <n v="90006.0"/>
        <n v="97005.0"/>
        <n v="8822.0"/>
        <n v="63102.0"/>
        <n v="54301.0"/>
        <n v="1887.0"/>
        <n v="70508.0"/>
        <n v="85012.0"/>
        <n v="48823.0"/>
        <n v="95827.0"/>
        <n v="90034.0"/>
        <n v="67601.0"/>
        <n v="7866.0"/>
        <n v="13850.0"/>
        <n v="21224.0"/>
        <n v="11727.0"/>
        <n v="76013.0"/>
        <n v="79925.0"/>
        <n v="47404.0"/>
        <n v="60201.0"/>
        <n v="94945.0"/>
        <n v="70360.0"/>
        <n v="19406.0"/>
        <n v="21076.0"/>
        <n v="43607.0"/>
        <n v="95661.0"/>
        <n v="45203.0"/>
        <n v="11779.0"/>
        <n v="82501.0"/>
        <n v="21215.0"/>
        <n v="33196.0"/>
        <n v="58102.0"/>
        <n v="22102.0"/>
        <n v="2906.0"/>
        <n v="11716.0"/>
        <n v="27601.0"/>
        <n v="39530.0"/>
        <n v="7055.0"/>
        <n v="95111.0"/>
        <n v="30753.0"/>
        <n v="10536.0"/>
        <n v="44122.0"/>
        <n v="1603.0"/>
        <n v="27577.0"/>
        <n v="48933.0"/>
        <n v="7032.0"/>
        <n v="79601.0"/>
        <n v="91761.0"/>
        <n v="8002.0"/>
        <n v="28301.0"/>
        <n v="84115.0"/>
        <n v="78204.0"/>
        <n v="18518.0"/>
        <n v="20735.0"/>
        <n v="33614.0"/>
        <n v="90210.0"/>
        <n v="32922.0"/>
        <n v="2138.0"/>
        <n v="6473.0"/>
        <n v="27409.0"/>
        <n v="22003.0"/>
        <n v="46202.0"/>
        <n v="45251.0"/>
        <n v="32536.0"/>
        <n v="94561.0"/>
        <n v="92110.0"/>
        <n v="78753.0"/>
        <n v="19087.0"/>
        <n v="48310.0"/>
        <n v="60638.0"/>
        <n v="32822.0"/>
        <n v="77840.0"/>
        <n v="12204.0"/>
        <n v="55379.0"/>
        <n v="53214.0"/>
        <n v="37110.0"/>
        <n v="45840.0"/>
        <n v="91362.0"/>
        <n v="95054.0"/>
        <n v="90706.0"/>
        <n v="94520.0"/>
        <n v="19443.0"/>
        <n v="10803.0"/>
        <n v="10004.0"/>
        <n v="60632.0"/>
        <n v="95965.0"/>
        <n v="80110.0"/>
        <n v="43402.0"/>
        <n v="82001.0"/>
        <n v="14895.0"/>
        <n v="94080.0"/>
        <n v="18954.0"/>
        <n v="76040.0"/>
        <n v="27401.0"/>
        <n v="10553.0"/>
        <n v="82901.0"/>
        <n v="7652.0"/>
        <n v="60657.0"/>
        <n v="34429.0"/>
        <n v="1581.0"/>
        <n v="97202.0"/>
        <n v="53209.0"/>
        <n v="2745.0"/>
        <n v="94107.0"/>
        <n v="96720.0"/>
        <n v="7029.0"/>
        <n v="92234.0"/>
        <n v="2210.0"/>
        <n v="10002.0"/>
        <n v="33030.0"/>
        <n v="80212.0"/>
        <n v="30342.0"/>
        <n v="39307.0"/>
        <n v="92020.0"/>
        <n v="99515.0"/>
        <n v="7071.0"/>
        <n v="48160.0"/>
        <n v="59701.0"/>
        <n v="95070.0"/>
        <n v="46514.0"/>
        <n v="46222.0"/>
        <n v="78754.0"/>
        <n v="21801.0"/>
        <n v="85260.0"/>
        <n v="46240.0"/>
        <n v="30328.0"/>
        <n v="33134.0"/>
        <n v="11226.0"/>
        <n v="43613.0"/>
        <n v="33155.0"/>
        <n v="55057.0"/>
        <n v="96782.0"/>
        <n v="7501.0"/>
        <n v="33014.0"/>
        <n v="18411.0"/>
        <n v="44820.0"/>
        <n v="27263.0"/>
        <n v="39211.0"/>
        <n v="99708.0"/>
        <n v="93012.0"/>
        <n v="78028.0"/>
        <n v="75075.0"/>
        <n v="57105.0"/>
        <n v="44707.0"/>
        <n v="98032.0"/>
        <n v="31701.0"/>
        <n v="7306.0"/>
        <n v="46802.0"/>
        <n v="11223.0"/>
        <n v="49442.0"/>
        <n v="11791.0"/>
        <n v="32806.0"/>
        <n v="32750.0"/>
        <n v="91405.0"/>
        <n v="92501.0"/>
        <n v="80937.0"/>
        <n v="11101.0"/>
        <n v="7011.0"/>
        <n v="44805.0"/>
        <n v="55401.0"/>
        <n v="70002.0"/>
        <n v="91106.0"/>
        <n v="90247.0"/>
        <n v="41005.0"/>
        <n v="44302.0"/>
        <n v="92626.0"/>
        <n v="75149.0"/>
        <n v="21074.0"/>
        <n v="74105.0"/>
        <n v="7050.0"/>
        <n v="43140.0"/>
        <n v="94010.0"/>
        <n v="22030.0"/>
        <n v="10009.0"/>
        <n v="6610.0"/>
        <n v="18201.0"/>
        <n v="70130.0"/>
        <n v="95678.0"/>
        <n v="33136.0"/>
        <n v="11758.0"/>
        <n v="8201.0"/>
        <n v="91731.0"/>
        <n v="33133.0"/>
        <n v="10309.0"/>
        <n v="11590.0"/>
        <n v="63088.0"/>
        <n v="94105.0"/>
        <n v="7003.0"/>
        <n v="97224.0"/>
        <n v="7601.0"/>
        <n v="19106.0"/>
        <n v="60604.0"/>
        <n v="83707.0"/>
        <n v="8867.0"/>
        <n v="92801.0"/>
        <n v="7728.0"/>
        <n v="49546.0"/>
        <n v="19143.0"/>
        <n v="91325.0"/>
        <n v="80216.0"/>
        <n v="53226.0"/>
        <n v="60647.0"/>
        <n v="60004.0"/>
        <n v="76107.0"/>
        <n v="75062.0"/>
        <n v="83843.0"/>
        <n v="94044.0"/>
        <n v="94403.0"/>
        <n v="6511.0"/>
        <n v="13214.0"/>
        <n v="97754.0"/>
        <n v="48180.0"/>
        <n v="7004.0"/>
        <n v="6854.0"/>
      </sharedItems>
    </cacheField>
    <cacheField name="phone1" numFmtId="0">
      <sharedItems>
        <s v="631-335-3414"/>
        <s v="216-230-4892"/>
        <s v="973-654-1561"/>
        <s v="717-528-8996"/>
        <s v="973-544-2677"/>
        <s v="914-300-9193"/>
        <s v="732-924-7882"/>
        <s v="303-301-4946"/>
        <s v="940-276-7922"/>
        <s v="202-646-7516"/>
        <s v="253-660-7821"/>
        <s v="732-658-3154"/>
        <s v="212-860-1579"/>
        <s v="408-504-3552"/>
        <s v="715-662-6764"/>
        <s v="574-656-2800"/>
        <s v="856-312-2629"/>
        <s v="209-317-1801"/>
        <s v="215-934-8655"/>
        <s v="972-419-7946"/>
        <s v="614-801-9788"/>
        <s v="609-228-5265"/>
        <s v="503-516-2189"/>
        <s v="808-892-7943"/>
        <s v="978-697-6263"/>
        <s v="410-757-1035"/>
        <s v="936-751-7961"/>
        <s v="909-430-7765"/>
        <s v="504-710-5840"/>
        <s v="904-775-4480"/>
        <s v="602-906-9419"/>
        <s v="856-636-8749"/>
        <s v="201-238-5688"/>
        <s v="305-670-9628"/>
        <s v="615-406-7854"/>
        <s v="813-797-4816"/>
        <s v="407-808-9439"/>
        <s v="718-201-3751"/>
        <s v="817-765-5781"/>
        <s v="508-584-4279"/>
        <s v="313-533-4884"/>
        <s v="908-877-8409"/>
        <s v="770-507-8791"/>
        <s v="314-787-1588"/>
        <s v="310-579-2907"/>
        <s v="901-901-4726"/>
        <s v="936-336-3951"/>
        <s v="610-545-3615"/>
        <s v="601-567-5386"/>
        <s v="215-907-9111"/>
        <s v="401-960-8259"/>
        <s v="650-528-5783"/>
        <s v="718-809-3762"/>
        <s v="808-215-6832"/>
        <s v="619-461-9984"/>
        <s v="215-888-3304"/>
        <s v="208-709-1235"/>
        <s v="212-402-9216"/>
        <s v="440-989-5826"/>
        <s v="254-463-4368"/>
        <s v="401-948-4982"/>
        <s v="956-537-6195"/>
        <s v="908-275-8357"/>
        <s v="615-246-1824"/>
        <s v="317-578-2453"/>
        <s v="501-308-1040"/>
        <s v="541-326-4074"/>
        <s v="785-347-1805"/>
        <s v="510-503-7169"/>
        <s v="773-494-4195"/>
        <s v="303-724-7371"/>
        <s v="732-941-2621"/>
        <s v="615-390-2251"/>
        <s v="847-633-3216"/>
        <s v="609-373-3332"/>
        <s v="973-210-3994"/>
        <s v="806-703-1435"/>
        <s v="201-693-3967"/>
        <s v="608-382-4541"/>
        <s v="512-486-3817"/>
        <s v="516-509-2347"/>
        <s v="207-627-7565"/>
        <s v="913-388-2079"/>
        <s v="651-591-2583"/>
        <s v="707-300-1771"/>
        <s v="310-560-8022"/>
        <s v="407-413-4842"/>
        <s v="734-928-5182"/>
        <s v="248-980-6904"/>
        <s v="609-518-7697"/>
        <s v="602-390-4944"/>
        <s v="845-823-8877"/>
        <s v="419-544-4900"/>
        <s v="775-501-8109"/>
        <s v="760-291-5497"/>
        <s v="402-896-5943"/>
        <s v="337-566-6001"/>
        <s v="508-942-4186"/>
        <s v="626-572-1096"/>
        <s v="213-975-8026"/>
        <s v="760-971-4322"/>
        <s v="952-334-9408"/>
        <s v="212-745-8484"/>
        <s v="603-315-6839"/>
        <s v="215-268-1275"/>
        <s v="254-782-8569"/>
        <s v="714-771-3880"/>
        <s v="609-200-8577"/>
        <s v="414-959-2540"/>
        <s v="847-233-3075"/>
        <s v="516-847-4418"/>
        <s v="336-822-7652"/>
        <s v="215-211-9589"/>
        <s v="973-354-2040"/>
        <s v="401-458-2547"/>
        <s v="407-446-4358"/>
        <s v="248-913-4677"/>
        <s v="212-304-4515"/>
        <s v="410-739-9277"/>
        <s v="510-955-3016"/>
        <s v="505-975-8559"/>
        <s v="816-557-9673"/>
        <s v="310-510-9713"/>
        <s v="215-325-3042"/>
        <s v="510-993-3758"/>
        <s v="513-570-1893"/>
        <s v="508-429-8576"/>
        <s v="858-617-7834"/>
        <s v="208-649-2373"/>
        <s v="206-540-6076"/>
        <s v="248-357-8718"/>
        <s v="913-413-4604"/>
        <s v="214-289-1973"/>
        <s v="410-890-7866"/>
        <s v="814-460-2655"/>
        <s v="201-474-4924"/>
        <s v="602-896-2993"/>
        <s v="315-818-2638"/>
        <s v="814-393-5571"/>
        <s v="301-841-5012"/>
        <s v="408-703-8505"/>
        <s v="973-927-3447"/>
        <s v="608-336-7444"/>
        <s v="907-741-1044"/>
        <s v="773-704-9903"/>
        <s v="973-767-3008"/>
        <s v="301-998-9644"/>
        <s v="201-709-6245"/>
        <s v="608-976-7199"/>
        <s v="509-755-5393"/>
        <s v="864-256-3620"/>
        <s v="215-964-3284"/>
        <s v="410-669-1642"/>
        <s v="717-809-3119"/>
        <s v="512-587-5746"/>
        <s v="952-768-2416"/>
        <s v="212-313-1783"/>
        <s v="856-305-9731"/>
        <s v="717-491-5643"/>
        <s v="410-387-5260"/>
        <s v="323-765-2528"/>
        <s v="815-828-2147"/>
        <s v="308-726-2182"/>
        <s v="718-478-8504"/>
        <s v="505-977-3911"/>
        <s v="215-558-8189"/>
        <s v="214-428-2285"/>
        <s v="610-476-3501"/>
        <s v="907-435-9166"/>
        <s v="760-616-5388"/>
        <s v="216-600-6111"/>
        <s v="215-979-8776"/>
        <s v="317-542-6023"/>
        <s v="510-686-3407"/>
        <s v="972-934-6914"/>
        <s v="847-222-1734"/>
        <s v="925-615-5185"/>
        <s v="513-977-7043"/>
        <s v="516-393-9967"/>
        <s v="414-661-9598"/>
        <s v="206-697-5796"/>
        <s v="707-653-8214"/>
        <s v="515-370-7348"/>
        <s v="901-640-9178"/>
        <s v="410-224-9462"/>
        <s v="325-869-2649"/>
        <s v="732-628-9909"/>
        <s v="207-295-7569"/>
        <s v="904-235-3633"/>
        <s v="440-780-8425"/>
        <s v="516-212-1915"/>
        <s v="631-258-6558"/>
        <s v="203-801-6193"/>
        <s v="212-792-8658"/>
        <s v="973-936-5095"/>
        <s v="201-832-4168"/>
        <s v="623-461-8551"/>
        <s v="716-752-4114"/>
        <s v="518-497-2940"/>
        <s v="401-893-4882"/>
        <s v="602-954-5141"/>
        <s v="352-242-2570"/>
        <s v="386-526-7800"/>
        <s v="303-623-4241"/>
        <s v="330-903-1345"/>
        <s v="410-914-9018"/>
        <s v="480-293-2882"/>
        <s v="973-545-7355"/>
        <s v="770-844-3447"/>
        <s v="410-473-1708"/>
        <s v="719-853-3600"/>
        <s v="814-865-8113"/>
        <s v="803-352-5387"/>
        <s v="732-234-1546"/>
        <s v="504-621-8927"/>
        <s v="608-967-7194"/>
        <s v="206-711-6498"/>
        <s v="718-228-5894"/>
        <s v="305-988-4162"/>
        <s v="813-932-8715"/>
        <s v="570-218-4831"/>
        <s v="847-979-9545"/>
        <s v="321-518-5938"/>
        <s v="804-762-9576"/>
        <s v="212-510-4633"/>
        <s v="931-273-8709"/>
        <s v="717-885-9118"/>
        <s v="908-802-3564"/>
        <s v="617-399-5124"/>
        <s v="561-470-4574"/>
        <s v="510-677-9785"/>
        <s v="919-225-9345"/>
        <s v="425-986-7573"/>
        <s v="207-458-9196"/>
        <s v="757-682-7116"/>
        <s v="847-519-5906"/>
        <s v="212-675-8570"/>
        <s v="714-584-2237"/>
        <s v="810-292-9388"/>
        <s v="931-553-9774"/>
        <s v="386-248-4118"/>
        <s v="269-756-7222"/>
        <s v="973-943-3423"/>
        <s v="775-638-9963"/>
        <s v="212-304-9225"/>
        <s v="909-993-3242"/>
        <s v="337-515-1438"/>
        <s v="410-665-4903"/>
        <s v="415-315-2761"/>
        <s v="323-453-2780"/>
        <s v="503-940-8327"/>
        <s v="908-877-6135"/>
        <s v="314-732-9131"/>
        <s v="920-353-6377"/>
        <s v="785-463-7829"/>
        <s v="978-626-2978"/>
        <s v="216-923-3715"/>
        <s v="337-740-9323"/>
        <s v="602-919-4211"/>
        <s v="517-499-2322"/>
        <s v="916-591-3277"/>
        <s v="310-498-5651"/>
        <s v="785-629-8542"/>
        <s v="973-310-1634"/>
        <s v="607-407-3716"/>
        <s v="410-655-8723"/>
        <s v="631-443-4710"/>
        <s v="817-213-8851"/>
        <s v="915-452-1290"/>
        <s v="812-368-1511"/>
        <s v="847-728-7286"/>
        <s v="415-423-3294"/>
        <s v="985-890-7262"/>
        <s v="610-809-1818"/>
        <s v="410-678-2473"/>
        <s v="419-588-8719"/>
        <s v="916-741-7884"/>
        <s v="513-508-7371"/>
        <s v="631-957-7624"/>
        <s v="307-342-7795"/>
        <s v="410-520-4832"/>
        <s v="509-695-5199"/>
        <s v="305-606-7291"/>
        <s v="701-898-2154"/>
        <s v="703-483-1970"/>
        <s v="401-465-6432"/>
        <s v="212-260-3151"/>
        <s v="214-339-1809"/>
        <s v="631-748-6479"/>
        <s v="907-385-4412"/>
        <s v="919-623-2524"/>
        <s v="228-235-5615"/>
        <s v="973-412-2995"/>
        <s v="408-752-3500"/>
        <s v="706-221-4243"/>
        <s v="914-861-9748"/>
        <s v="216-657-7668"/>
        <s v="508-456-4907"/>
        <s v="919-533-3762"/>
        <s v="517-906-1108"/>
        <s v="201-431-2989"/>
        <s v="325-631-1560"/>
        <s v="909-639-9887"/>
        <s v="901-412-4381"/>
        <s v="703-235-3937"/>
        <s v="310-699-1222"/>
        <s v="856-487-5412"/>
        <s v="910-922-3672"/>
        <s v="801-293-9853"/>
        <s v="210-856-4979"/>
        <s v="570-648-3035"/>
        <s v="301-696-6420"/>
        <s v="931-875-6644"/>
        <s v="813-769-2939"/>
        <s v="510-828-7047"/>
        <s v="310-820-2117"/>
        <s v="321-749-4981"/>
        <s v="508-769-5250"/>
        <s v="617-365-2134"/>
        <s v="973-860-8610"/>
        <s v="203-721-3388"/>
        <s v="336-670-2640"/>
        <s v="703-221-5602"/>
        <s v="317-722-5066"/>
        <s v="513-617-2362"/>
        <s v="850-430-1663"/>
        <s v="925-634-7158"/>
        <s v="858-793-9684"/>
        <s v="512-223-4791"/>
        <s v="610-814-5533"/>
        <s v="586-970-7380"/>
        <s v="773-775-4522"/>
        <s v="407-471-6908"/>
        <s v="979-718-8968"/>
        <s v="518-966-7987"/>
        <s v="952-651-7597"/>
        <s v="602-277-4385"/>
        <s v="414-748-1374"/>
        <s v="931-313-9635"/>
        <s v="419-939-3613"/>
        <s v="805-690-1682"/>
        <s v="408-758-5015"/>
        <s v="562-579-6900"/>
        <s v="201-588-7810"/>
        <s v="925-647-3298"/>
        <s v="215-874-1229"/>
        <s v="914-868-5965"/>
        <s v="212-870-1286"/>
        <s v="773-573-6914"/>
        <s v="530-986-9272"/>
        <s v="303-402-1940"/>
        <s v="419-975-3182"/>
        <s v="307-403-1488"/>
        <s v="585-866-8313"/>
        <s v="650-947-1215"/>
        <s v="215-491-5633"/>
        <s v="817-914-7518"/>
        <s v="336-370-5333"/>
        <s v="914-855-2115"/>
        <s v="307-704-8713"/>
        <s v="201-971-1638"/>
        <s v="773-225-9985"/>
        <s v="352-598-8301"/>
        <s v="508-837-9230"/>
        <s v="503-527-5274"/>
        <s v="414-263-5287"/>
        <s v="508-855-9887"/>
        <s v="415-306-7897"/>
        <s v="808-477-4775"/>
        <s v="973-751-9003"/>
        <s v="760-938-6069"/>
        <s v="617-418-5043"/>
        <s v="212-332-8435"/>
        <s v="305-420-8970"/>
        <s v="303-404-2210"/>
        <s v="404-505-4445"/>
        <s v="601-927-8287"/>
        <s v="619-608-1763"/>
        <s v="907-797-9628"/>
        <s v="201-825-2514"/>
        <s v="908-722-7128"/>
        <s v="952-702-7993"/>
        <s v="734-561-6170"/>
        <s v="406-318-1515"/>
        <s v="408-805-4309"/>
        <s v="619-509-5282"/>
        <s v="574-499-1454"/>
        <s v="317-825-4724"/>
        <s v="512-213-8574"/>
        <s v="410-351-1863"/>
        <s v="510-974-8671"/>
        <s v="480-726-1280"/>
        <s v="317-234-1135"/>
        <s v="770-679-4752"/>
        <s v="305-604-8981"/>
        <s v="718-560-9537"/>
        <s v="419-693-1334"/>
        <s v="305-968-9487"/>
        <s v="310-858-5079"/>
        <s v="507-210-3510"/>
        <s v="808-315-3077"/>
        <s v="973-649-2922"/>
        <s v="215-605-7570"/>
        <s v="305-622-4739"/>
        <s v="570-867-7489"/>
        <s v="419-571-5920"/>
        <s v="336-243-5659"/>
        <s v="601-234-9632"/>
        <s v="907-231-4722"/>
        <s v="805-832-6163"/>
        <s v="830-258-2769"/>
        <s v="972-558-1665"/>
        <s v="803-925-5213"/>
        <s v="605-414-2147"/>
        <s v="330-791-8557"/>
        <s v="804-550-5097"/>
        <s v="206-311-4137"/>
        <s v="770-732-1194"/>
        <s v="229-735-3378"/>
        <s v="201-991-8369"/>
        <s v="260-273-3725"/>
        <s v="718-232-2337"/>
        <s v="231-467-9978"/>
        <s v="516-816-1541"/>
        <s v="407-312-1691"/>
        <s v="805-275-3566"/>
        <s v="407-538-5106"/>
        <s v="818-423-4007"/>
        <s v="951-645-3605"/>
        <s v="719-669-1664"/>
        <s v="718-976-8610"/>
        <s v="973-482-2430"/>
        <s v="419-503-2484"/>
        <s v="612-508-2655"/>
        <s v="504-979-9175"/>
        <s v="626-866-2339"/>
        <s v="310-774-7643"/>
        <s v="415-767-6596"/>
        <s v="859-717-7638"/>
        <s v="330-537-5358"/>
        <s v="949-867-4077"/>
        <s v="972-666-3413"/>
        <s v="410-209-9545"/>
        <s v="918-644-9555"/>
        <s v="973-245-2133"/>
        <s v="740-343-8575"/>
        <s v="650-803-1936"/>
        <s v="415-411-1775"/>
        <s v="703-322-4041"/>
        <s v="201-920-9002"/>
        <s v="212-674-9610"/>
        <s v="203-892-3863"/>
        <s v="732-730-2692"/>
        <s v="570-889-5187"/>
        <s v="504-463-4384"/>
        <s v="916-920-3571"/>
        <s v="305-936-8226"/>
        <s v="516-948-5768"/>
        <s v="609-524-3586"/>
        <s v="626-636-4117"/>
        <s v="305-385-9695"/>
        <s v="718-332-6527"/>
        <s v="516-968-6051"/>
        <s v="936-264-9294"/>
        <s v="314-359-9566"/>
        <s v="415-331-9634"/>
        <s v="973-852-2736"/>
        <s v="503-939-3153"/>
        <s v="201-672-1553"/>
        <s v="215-255-1641"/>
        <s v="312-303-5453"/>
        <s v="210-812-9597"/>
        <s v="208-862-5339"/>
        <s v="908-409-2890"/>
        <s v="714-523-6653"/>
        <s v="408-540-1785"/>
        <s v="732-605-4781"/>
        <s v="616-737-3085"/>
        <s v="215-372-1718"/>
        <s v="619-603-5125"/>
        <s v="818-864-4875"/>
        <s v="303-776-7548"/>
        <s v="414-214-8697"/>
        <s v="773-446-5569"/>
        <s v="847-353-2156"/>
        <s v="817-526-4408"/>
        <s v="907-870-5536"/>
        <s v="972-303-9197"/>
        <s v="337-253-8384"/>
        <s v="212-582-4976"/>
        <s v="208-252-4552"/>
        <s v="650-473-1262"/>
        <s v="512-233-1831"/>
        <s v="650-933-5072"/>
        <s v="203-506-4706"/>
        <s v="315-304-4759"/>
        <s v="541-548-8197"/>
        <s v="313-288-7937"/>
        <s v="973-714-1721"/>
        <s v="203-461-1949"/>
      </sharedItems>
    </cacheField>
    <cacheField name="phone2" numFmtId="0">
      <sharedItems>
        <s v="631-677-3675"/>
        <s v="216-937-5320"/>
        <s v="973-662-8988"/>
        <s v="717-632-5831"/>
        <s v="973-986-4456"/>
        <s v="914-654-1426"/>
        <s v="732-782-6701"/>
        <s v="303-521-9860"/>
        <s v="940-302-3036"/>
        <s v="202-276-6826"/>
        <s v="253-875-9222"/>
        <s v="732-635-3453"/>
        <s v="212-753-2740"/>
        <s v="408-425-1994"/>
        <s v="715-530-9863"/>
        <s v="574-405-1983"/>
        <s v="856-513-7024"/>
        <s v="209-242-7022"/>
        <s v="215-329-6386"/>
        <s v="972-898-1033"/>
        <s v="614-648-3265"/>
        <s v="609-854-7156"/>
        <s v="503-950-3068"/>
        <s v="808-475-2310"/>
        <s v="978-289-7717"/>
        <s v="410-234-2267"/>
        <s v="936-937-2334"/>
        <s v="909-665-3223"/>
        <s v="504-946-1807"/>
        <s v="904-514-9918"/>
        <s v="602-277-3025"/>
        <s v="856-264-4130"/>
        <s v="201-772-4377"/>
        <s v="305-857-5489"/>
        <s v="615-448-9249"/>
        <s v="813-744-7100"/>
        <s v="407-945-8566"/>
        <s v="718-732-9475"/>
        <s v="817-577-6151"/>
        <s v="508-315-3867"/>
        <s v="313-390-7855"/>
        <s v="908-426-8272"/>
        <s v="770-802-4003"/>
        <s v="314-858-4832"/>
        <s v="310-694-8466"/>
        <s v="901-739-5892"/>
        <s v="936-597-3614"/>
        <s v="610-492-4643"/>
        <s v="601-637-5479"/>
        <s v="215-794-4519"/>
        <s v="401-300-8122"/>
        <s v="650-811-9032"/>
        <s v="718-478-8568"/>
        <s v="808-240-5168"/>
        <s v="619-727-3892"/>
        <s v="215-351-8523"/>
        <s v="208-206-9848"/>
        <s v="212-617-5063"/>
        <s v="440-327-2093"/>
        <s v="254-816-8417"/>
        <s v="401-552-9059"/>
        <s v="956-841-7216"/>
        <s v="908-943-6103"/>
        <s v="615-726-4537"/>
        <s v="317-441-5848"/>
        <s v="501-409-6072"/>
        <s v="541-801-5717"/>
        <s v="785-253-7049"/>
        <s v="510-452-4835"/>
        <s v="773-297-9391"/>
        <s v="303-874-5160"/>
        <s v="732-445-6940"/>
        <s v="615-825-4297"/>
        <s v="847-755-9041"/>
        <s v="609-826-4990"/>
        <s v="973-491-8723"/>
        <s v="806-558-5848"/>
        <s v="201-856-2720"/>
        <s v="608-302-3387"/>
        <s v="512-861-3814"/>
        <s v="516-365-7266"/>
        <s v="207-297-5029"/>
        <s v="913-899-1103"/>
        <s v="651-776-9688"/>
        <s v="707-821-8037"/>
        <s v="310-969-7230"/>
        <s v="407-557-8857"/>
        <s v="734-408-8174"/>
        <s v="248-697-7722"/>
        <s v="609-263-9243"/>
        <s v="602-330-6894"/>
        <s v="845-694-7919"/>
        <s v="419-573-2033"/>
        <s v="775-848-9135"/>
        <s v="760-261-4786"/>
        <s v="402-707-1602"/>
        <s v="337-255-3427"/>
        <s v="508-618-7826"/>
        <s v="626-696-2777"/>
        <s v="213-696-8004"/>
        <s v="760-465-4762"/>
        <s v="952-938-9457"/>
        <s v="212-422-5427"/>
        <s v="603-745-7497"/>
        <s v="215-380-8820"/>
        <s v="254-205-1422"/>
        <s v="714-531-1391"/>
        <s v="609-398-2805"/>
        <s v="414-838-3151"/>
        <s v="847-265-6609"/>
        <s v="516-732-6649"/>
        <s v="336-467-3095"/>
        <s v="215-417-9563"/>
        <s v="973-847-9611"/>
        <s v="401-559-8961"/>
        <s v="407-808-3254"/>
        <s v="248-793-4966"/>
        <s v="212-225-9676"/>
        <s v="410-259-2118"/>
        <s v="510-755-9274"/>
        <s v="505-950-1763"/>
        <s v="816-329-5565"/>
        <s v="310-936-2258"/>
        <s v="215-346-4666"/>
        <s v="510-901-7640"/>
        <s v="513-549-4561"/>
        <s v="508-843-1426"/>
        <s v="858-732-1884"/>
        <s v="208-690-3315"/>
        <s v="206-295-5631"/>
        <s v="248-811-5696"/>
        <s v="913-645-8918"/>
        <s v="214-785-6750"/>
        <s v="410-429-4888"/>
        <s v="814-299-2877"/>
        <s v="201-365-8698"/>
        <s v="602-575-3457"/>
        <s v="315-474-5570"/>
        <s v="814-420-3553"/>
        <s v="301-591-3034"/>
        <s v="408-440-8447"/>
        <s v="973-796-3667"/>
        <s v="608-658-7940"/>
        <s v="907-227-6777"/>
        <s v="773-359-6109"/>
        <s v="973-563-9502"/>
        <s v="301-257-4883"/>
        <s v="201-387-9093"/>
        <s v="608-942-8836"/>
        <s v="509-847-3352"/>
        <s v="864-594-4578"/>
        <s v="215-417-5612"/>
        <s v="410-235-8738"/>
        <s v="717-344-2804"/>
        <s v="512-528-9933"/>
        <s v="952-479-2375"/>
        <s v="212-778-3063"/>
        <s v="856-828-6021"/>
        <s v="717-583-1497"/>
        <s v="410-724-6472"/>
        <s v="323-842-8226"/>
        <s v="815-426-5657"/>
        <s v="308-250-6987"/>
        <s v="718-853-3740"/>
        <s v="505-335-5293"/>
        <s v="215-483-3003"/>
        <s v="214-529-1949"/>
        <s v="610-752-2683"/>
        <s v="907-770-3542"/>
        <s v="760-493-9208"/>
        <s v="216-871-6876"/>
        <s v="215-846-9046"/>
        <s v="317-887-8486"/>
        <s v="510-441-4055"/>
        <s v="972-821-7118"/>
        <s v="847-556-2909"/>
        <s v="925-943-3449"/>
        <s v="513-863-9471"/>
        <s v="516-407-9573"/>
        <s v="414-377-2880"/>
        <s v="206-389-1482"/>
        <s v="707-881-3154"/>
        <s v="515-372-1738"/>
        <s v="901-869-4314"/>
        <s v="410-916-8015"/>
        <s v="325-740-3778"/>
        <s v="732-617-5310"/>
        <s v="207-748-3722"/>
        <s v="904-627-4341"/>
        <s v="440-579-7763"/>
        <s v="516-376-4230"/>
        <s v="631-295-9879"/>
        <s v="203-801-8497"/>
        <s v="212-782-3493"/>
        <s v="973-822-8827"/>
        <s v="201-412-3040"/>
        <s v="623-426-4907"/>
        <s v="716-854-9845"/>
        <s v="518-931-7852"/>
        <s v="401-885-7681"/>
        <s v="602-304-6433"/>
        <s v="352-990-5946"/>
        <s v="386-599-7296"/>
        <s v="303-692-3118"/>
        <s v="330-566-8898"/>
        <s v="410-937-4543"/>
        <s v="480-866-6544"/>
        <s v="973-868-8660"/>
        <s v="770-584-4119"/>
        <s v="410-522-7621"/>
        <s v="719-223-2074"/>
        <s v="814-481-1700"/>
        <s v="803-975-3405"/>
        <s v="732-904-2931"/>
        <s v="504-845-1427"/>
        <s v="608-586-6912"/>
        <s v="206-395-6284"/>
        <s v="718-728-5051"/>
        <s v="305-306-7834"/>
        <s v="813-357-7296"/>
        <s v="570-868-8688"/>
        <s v="847-800-3054"/>
        <s v="321-597-2159"/>
        <s v="804-808-9574"/>
        <s v="212-428-9538"/>
        <s v="931-739-1551"/>
        <s v="717-686-7564"/>
        <s v="908-602-5258"/>
        <s v="617-997-5771"/>
        <s v="561-951-9734"/>
        <s v="510-942-5916"/>
        <s v="919-715-3791"/>
        <s v="425-700-3751"/>
        <s v="207-233-6185"/>
        <s v="757-940-1741"/>
        <s v="847-740-5304"/>
        <s v="212-569-4233"/>
        <s v="714-698-2170"/>
        <s v="810-374-9840"/>
        <s v="931-486-6946"/>
        <s v="386-208-6976"/>
        <s v="269-431-9464"/>
        <s v="973-582-5469"/>
        <s v="775-578-1214"/>
        <s v="212-311-6377"/>
        <s v="909-631-5703"/>
        <s v="337-991-8070"/>
        <s v="410-773-3862"/>
        <s v="415-604-7609"/>
        <s v="323-315-7314"/>
        <s v="503-707-5812"/>
        <s v="908-470-4661"/>
        <s v="314-697-3652"/>
        <s v="920-355-1610"/>
        <s v="785-219-7724"/>
        <s v="978-679-7429"/>
        <s v="216-270-9653"/>
        <s v="337-751-2326"/>
        <s v="602-442-3092"/>
        <s v="517-867-8077"/>
        <s v="916-770-7448"/>
        <s v="310-254-3084"/>
        <s v="785-616-1685"/>
        <s v="973-225-6259"/>
        <s v="607-350-7690"/>
        <s v="410-804-4694"/>
        <s v="631-288-2866"/>
        <s v="817-947-9480"/>
        <s v="915-300-6100"/>
        <s v="812-442-8544"/>
        <s v="847-957-4614"/>
        <s v="415-926-6089"/>
        <s v="985-261-5783"/>
        <s v="610-378-7332"/>
        <s v="410-912-6032"/>
        <s v="419-399-1744"/>
        <s v="916-289-4526"/>
        <s v="513-418-1566"/>
        <s v="631-998-2102"/>
        <s v="307-453-7589"/>
        <s v="410-957-6903"/>
        <s v="509-595-6485"/>
        <s v="305-995-2078"/>
        <s v="701-421-7080"/>
        <s v="703-892-2914"/>
        <s v="401-893-1820"/>
        <s v="212-253-7448"/>
        <s v="214-225-5850"/>
        <s v="631-291-4976"/>
        <s v="907-921-2010"/>
        <s v="919-254-5987"/>
        <s v="228-432-4635"/>
        <s v="973-355-2120"/>
        <s v="408-813-1105"/>
        <s v="706-616-5131"/>
        <s v="914-396-2615"/>
        <s v="216-733-8494"/>
        <s v="508-658-7802"/>
        <s v="919-885-2453"/>
        <s v="517-747-7664"/>
        <s v="201-478-8540"/>
        <s v="325-667-7868"/>
        <s v="909-589-1693"/>
        <s v="901-573-9024"/>
        <s v="703-475-7568"/>
        <s v="310-955-5788"/>
        <s v="856-702-3676"/>
        <s v="910-200-7912"/>
        <s v="801-892-8781"/>
        <s v="210-634-2447"/>
        <s v="570-569-2356"/>
        <s v="301-392-6698"/>
        <s v="931-303-6041"/>
        <s v="813-863-6467"/>
        <s v="510-472-7758"/>
        <s v="310-652-2379"/>
        <s v="321-632-4668"/>
        <s v="508-502-5634"/>
        <s v="617-544-2541"/>
        <s v="973-605-6492"/>
        <s v="203-564-1543"/>
        <s v="336-364-6037"/>
        <s v="703-874-4248"/>
        <s v="317-472-2412"/>
        <s v="513-747-9603"/>
        <s v="850-330-8079"/>
        <s v="925-541-8521"/>
        <s v="858-228-5683"/>
        <s v="512-742-1149"/>
        <s v="610-379-7125"/>
        <s v="586-247-1614"/>
        <s v="773-539-1058"/>
        <s v="407-429-2145"/>
        <s v="979-809-5770"/>
        <s v="518-448-8982"/>
        <s v="952-906-4597"/>
        <s v="602-953-6360"/>
        <s v="414-573-7719"/>
        <s v="931-235-7959"/>
        <s v="419-254-4591"/>
        <s v="805-810-8964"/>
        <s v="408-346-2180"/>
        <s v="562-719-7922"/>
        <s v="201-858-9960"/>
        <s v="925-522-7798"/>
        <s v="215-422-8694"/>
        <s v="914-883-3061"/>
        <s v="212-745-6948"/>
        <s v="773-924-8565"/>
        <s v="530-399-3254"/>
        <s v="303-997-7760"/>
        <s v="419-417-4674"/>
        <s v="307-816-7115"/>
        <s v="585-498-4278"/>
        <s v="650-960-1069"/>
        <s v="215-647-2158"/>
        <s v="817-451-3518"/>
        <s v="336-564-1492"/>
        <s v="914-796-3775"/>
        <s v="307-279-3793"/>
        <s v="201-247-8925"/>
        <s v="773-857-2231"/>
        <s v="352-947-6152"/>
        <s v="508-504-6388"/>
        <s v="503-455-3094"/>
        <s v="414-660-9766"/>
        <s v="508-897-7916"/>
        <s v="415-874-2984"/>
        <s v="808-746-1865"/>
        <s v="973-903-4175"/>
        <s v="760-745-2649"/>
        <s v="617-697-6024"/>
        <s v="212-880-8865"/>
        <s v="305-575-8481"/>
        <s v="303-794-1341"/>
        <s v="404-607-8435"/>
        <s v="601-249-4511"/>
        <s v="619-695-8086"/>
        <s v="907-873-2882"/>
        <s v="201-749-8866"/>
        <s v="908-670-4712"/>
        <s v="952-314-5871"/>
        <s v="734-851-8571"/>
        <s v="406-374-7752"/>
        <s v="408-997-7490"/>
        <s v="619-666-4765"/>
        <s v="574-330-1884"/>
        <s v="317-342-1532"/>
        <s v="512-693-8345"/>
        <s v="410-951-2667"/>
        <s v="510-509-3496"/>
        <s v="480-205-5121"/>
        <s v="317-787-5514"/>
        <s v="770-930-9967"/>
        <s v="305-287-4743"/>
        <s v="718-280-4183"/>
        <s v="419-313-5571"/>
        <s v="305-978-2069"/>
        <s v="310-499-4200"/>
        <s v="507-590-5237"/>
        <s v="808-526-5863"/>
        <s v="973-284-4048"/>
        <s v="215-511-3531"/>
        <s v="305-302-1135"/>
        <s v="570-469-8401"/>
        <s v="419-488-6648"/>
        <s v="336-497-4407"/>
        <s v="601-973-5754"/>
        <s v="907-335-6568"/>
        <s v="805-609-1531"/>
        <s v="830-919-5991"/>
        <s v="972-961-4968"/>
        <s v="803-681-3678"/>
        <s v="605-794-4895"/>
        <s v="330-618-2579"/>
        <s v="804-858-1011"/>
        <s v="206-923-6042"/>
        <s v="770-531-2842"/>
        <s v="229-365-9658"/>
        <s v="201-772-7699"/>
        <s v="260-382-4869"/>
        <s v="718-394-4974"/>
        <s v="231-265-6940"/>
        <s v="516-749-3188"/>
        <s v="407-472-1332"/>
        <s v="805-638-6617"/>
        <s v="407-564-8113"/>
        <s v="818-749-8650"/>
        <s v="951-248-6822"/>
        <s v="719-547-9543"/>
        <s v="718-613-9994"/>
        <s v="973-644-2974"/>
        <s v="419-800-6759"/>
        <s v="612-664-6304"/>
        <s v="504-265-8174"/>
        <s v="626-293-7678"/>
        <s v="310-968-1219"/>
        <s v="415-712-9530"/>
        <s v="859-308-4286"/>
        <s v="330-700-2312"/>
        <s v="949-903-3898"/>
        <s v="972-742-4000"/>
        <s v="410-863-8263"/>
        <s v="918-565-1706"/>
        <s v="973-818-9788"/>
        <s v="740-526-5410"/>
        <s v="650-216-5075"/>
        <s v="415-284-2730"/>
        <s v="703-938-7939"/>
        <s v="201-969-7063"/>
        <s v="212-462-9157"/>
        <s v="203-918-3939"/>
        <s v="732-705-6719"/>
        <s v="570-355-1665"/>
        <s v="504-635-8518"/>
        <s v="916-459-2433"/>
        <s v="305-573-1085"/>
        <s v="516-357-3362"/>
        <s v="609-234-8376"/>
        <s v="626-638-4241"/>
        <s v="305-304-6573"/>
        <s v="718-654-7063"/>
        <s v="516-333-4861"/>
        <s v="936-988-8171"/>
        <s v="314-231-3514"/>
        <s v="415-419-1597"/>
        <s v="973-473-5108"/>
        <s v="503-909-7167"/>
        <s v="201-995-3149"/>
        <s v="215-228-8264"/>
        <s v="312-512-2338"/>
        <s v="210-300-6244"/>
        <s v="208-737-8439"/>
        <s v="908-448-1209"/>
        <s v="714-663-9740"/>
        <s v="408-813-4592"/>
        <s v="732-724-7251"/>
        <s v="616-568-4113"/>
        <s v="215-829-4221"/>
        <s v="619-935-6661"/>
        <s v="818-481-5787"/>
        <s v="303-845-5408"/>
        <s v="414-411-5744"/>
        <s v="773-352-3437"/>
        <s v="847-613-5866"/>
        <s v="817-819-7799"/>
        <s v="907-914-9482"/>
        <s v="972-896-4882"/>
        <s v="337-774-7564"/>
        <s v="212-934-5167"/>
        <s v="208-793-4108"/>
        <s v="650-749-9879"/>
        <s v="512-942-3411"/>
        <s v="650-247-2625"/>
        <s v="203-840-8634"/>
        <s v="315-640-6357"/>
        <s v="541-993-2611"/>
        <s v="313-341-4470"/>
        <s v="973-976-8627"/>
        <s v="203-938-2557"/>
      </sharedItems>
    </cacheField>
    <cacheField name="email" numFmtId="0">
      <sharedItems>
        <s v="amaclead@gmail.com"/>
        <s v="adelina_nabours@gmail.com"/>
        <s v="adell.lipkin@lipkin.com"/>
        <s v="ahmed.angalich@angalich.com"/>
        <s v="aja_gehrett@hotmail.com"/>
        <s v="alaine_bergesen@cox.net"/>
        <s v="albina@glick.com"/>
        <s v="alease@buemi.com"/>
        <s v="alecia@aol.com"/>
        <s v="alesia_hixenbaugh@hixenbaugh.org"/>
        <s v="alex@loader.com"/>
        <s v="alisha@slusarski.com"/>
        <s v="asergi@gmail.com"/>
        <s v="aliza@aol.com"/>
        <s v="allene_iturbide@cox.net"/>
        <s v="ajeanty@gmail.com"/>
        <s v="alpha@yahoo.com"/>
        <s v="alyce@arias.org"/>
        <s v="amber_monarrez@monarrez.org"/>
        <s v="amie.perigo@yahoo.com"/>
        <s v="ammie@corrio.com"/>
        <s v="an_fritz@hotmail.com"/>
        <s v="andra@gmail.com"/>
        <s v="angella.cetta@hotmail.com"/>
        <s v="annabelle.boord@cox.net"/>
        <s v="annelle@yahoo.com"/>
        <s v="annmarie_castros@gmail.com"/>
        <s v="aonofrio@onofrio.com"/>
        <s v="arlene_klusman@gmail.com"/>
        <s v="ahoneywell@honeywell.com"/>
        <s v="arminda@parvis.com"/>
        <s v="art@venere.org"/>
        <s v="arthur.farrow@yahoo.com"/>
        <s v="apinilla@cox.net"/>
        <s v="audra@kohnert.com"/>
        <s v="audry.yaw@yaw.org"/>
        <s v="avery@cox.net"/>
        <s v="badkin@hotmail.com"/>
        <s v="barrett.toyama@toyama.org"/>
        <s v="beatriz@yahoo.com"/>
        <s v="beckie.silvestrini@silvestrini.com"/>
        <s v="becky.mirafuentes@mirafuentes.com"/>
        <s v="belen_strassner@aol.com"/>
        <s v="bsama@cox.net"/>
        <s v="benton.skursky@aol.com"/>
        <s v="bernardine_rodefer@yahoo.com"/>
        <s v="bfigeroa@aol.com"/>
        <s v="bette_nicka@cox.net"/>
        <s v="billye_miro@cox.net"/>
        <s v="bmalet@yahoo.com"/>
        <s v="bpugh@aol.com"/>
        <s v="brhym@rhym.com"/>
        <s v="bok.isaacs@aol.com"/>
        <s v="brandon_callaro@hotmail.com"/>
        <s v="brett.mccullan@mccullan.com"/>
        <s v="britt@galam.org"/>
        <s v="bgillaspie@gillaspie.com"/>
        <s v="bbolognia@yahoo.com"/>
        <s v="buddy.cloney@yahoo.com"/>
        <s v="bulah_padilla@hotmail.com"/>
        <s v="caitlin.julia@julia.org"/>
        <s v="calbares@gmail.com"/>
        <s v="candida_corbley@hotmail.com"/>
        <s v="caprice@aol.com"/>
        <s v="carey_dopico@dopico.org"/>
        <s v="cdeleo@deleo.com"/>
        <s v="carissa.batman@yahoo.com"/>
        <s v="carlee.boulter@hotmail.com"/>
        <s v="carma@cox.net"/>
        <s v="ccookey@cookey.org"/>
        <s v="carmelina_lindall@lindall.com"/>
        <s v="csweigard@sweigard.com"/>
        <s v="casie.good@aol.com"/>
        <s v="cassi.wildfong@aol.com"/>
        <s v="catalina@hotmail.com"/>
        <s v="catarina_gleich@hotmail.com"/>
        <s v="cathrine.pontoriero@pontoriero.com"/>
        <s v="clapage@lapage.com"/>
        <s v="cecilia_colaizzo@colaizzo.com"/>
        <s v="cecily@hollack.org"/>
        <s v="ckorando@hotmail.com"/>
        <s v="ceola.setter@setter.org"/>
        <s v="chanel.caudy@caudy.org"/>
        <s v="chantell@yahoo.com"/>
        <s v="charlene.hamilton@hotmail.com"/>
        <s v="chau@gmail.com"/>
        <s v="chauncey_motley@aol.com"/>
        <s v="chaya@malvin.com"/>
        <s v="cherry@lietz.com"/>
        <s v="cheryl@haroldson.org"/>
        <s v="christiane.eschberger@yahoo.com"/>
        <s v="cventura@yahoo.com"/>
        <s v="claribel_varriano@cox.net"/>
        <s v="choa@hoa.org"/>
        <s v="clorinda.heimann@hotmail.com"/>
        <s v="colette.kardas@yahoo.com"/>
        <s v="cordelia_storment@aol.com"/>
        <s v="corinne@loder.org"/>
        <s v="cory.gibes@gmail.com"/>
        <s v="cristal@cox.net"/>
        <s v="cristy@lother.com"/>
        <s v="cgoldammer@cox.net"/>
        <s v="cyril_daufeldt@daufeldt.com"/>
        <s v="dalene.riden@aol.com"/>
        <s v="dalene@schoeneck.org"/>
        <s v="danica_bruschke@gmail.com"/>
        <s v="dperruzza@perruzza.com"/>
        <s v="dcomnick@cox.net"/>
        <s v="dweirather@aol.com"/>
        <s v="daron_dinos@cox.net"/>
        <s v="dean_ketelsen@gmail.com"/>
        <s v="deandrea@yahoo.com"/>
        <s v="deeanna_juhas@gmail.com"/>
        <s v="delisa.crupi@crupi.com"/>
        <s v="delmy.ahle@hotmail.com"/>
        <s v="denise@patak.org"/>
        <s v="deonna_kippley@hotmail.com"/>
        <s v="ddhamer@cox.net"/>
        <s v="detra@aol.com"/>
        <s v="devora_perez@perez.org"/>
        <s v="devorah@hotmail.com"/>
        <s v="diane@cox.net"/>
        <s v="dick@yahoo.com"/>
        <s v="dyum@yahoo.com"/>
        <s v="dominque.dickerson@dickerson.org"/>
        <s v="donette.foller@cox.net"/>
        <s v="dkines@hotmail.com"/>
        <s v="dorothy@cox.net"/>
        <s v="dhidvegi@yahoo.com"/>
        <s v="dottie@hellickson.org"/>
        <s v="dulce_labreche@yahoo.com"/>
        <s v="doldroyd@aol.com"/>
        <s v="earleen_mai@cox.net"/>
        <s v="eden_jayson@yahoo.com"/>
        <s v="emiceli@miceli.org"/>
        <s v="eladia@saulter.com"/>
        <s v="elke_sengbusch@yahoo.com"/>
        <s v="emclaird@mclaird.com"/>
        <s v="elly_morocco@gmail.com"/>
        <s v="egwalthney@yahoo.com"/>
        <s v="elvera.benimadho@cox.net"/>
        <s v="elza@yahoo.com"/>
        <s v="emerson.bowley@bowley.org"/>
        <s v="erick.ferencz@aol.com"/>
        <s v="erick_nievas@aol.com"/>
        <s v="erinn.canlas@canlas.com"/>
        <s v="ernest@cox.net"/>
        <s v="ernie_stenseth@aol.com"/>
        <s v="estrella@aol.com"/>
        <s v="ettie.hoopengardner@hotmail.com"/>
        <s v="eun@yahoo.com"/>
        <s v="evangelina@aol.com"/>
        <s v="ezekiel@chui.com"/>
        <s v="fabiola.hauenstein@hauenstein.org"/>
        <s v="fannie.lungren@yahoo.com"/>
        <s v="fsaylors@saylors.org"/>
        <s v="fausto_agramonte@yahoo.com"/>
        <s v="fpoullion@poullion.com"/>
        <s v="felix_hirpara@cox.net"/>
        <s v="fjillson@aol.com"/>
        <s v="ftawil@hotmail.com"/>
        <s v="fletcher.flosi@yahoo.com"/>
        <s v="flo.bookamer@cox.net"/>
        <s v="france.buzick@yahoo.com"/>
        <s v="francine_vocelka@vocelka.com"/>
        <s v="femard@emard.com"/>
        <s v="frederica_blunk@gmail.com"/>
        <s v="freeman_gochal@aol.com"/>
        <s v="gail@kitty.com"/>
        <s v="gail_similton@similton.com"/>
        <s v="galen@yahoo.com"/>
        <s v="garry_keetch@hotmail.com"/>
        <s v="gary_nunlee@nunlee.org"/>
        <s v="gschnitzler@gmail.com"/>
        <s v="gearldine_gellinger@gellinger.com"/>
        <s v="geoffrey@gmail.com"/>
        <s v="gmontezuma@cox.net"/>
        <s v="gertude.witten@gmail.com"/>
        <s v="gilma_liukko@gmail.com"/>
        <s v="gladys.rim@rim.org"/>
        <s v="glen_bartolet@hotmail.com"/>
        <s v="gsarbacher@gmail.com"/>
        <s v="gberray@gmail.com"/>
        <s v="glenna_slayton@cox.net"/>
        <s v="gkulzer@kulzer.org"/>
        <s v="glory@yahoo.com"/>
        <s v="golda_kaniecki@yahoo.com"/>
        <s v="goldie.schirpke@yahoo.com"/>
        <s v="gracia@melnyk.com"/>
        <s v="gruta@cox.net"/>
        <s v="gpawlowicz@yahoo.com"/>
        <s v="gwenn_suffield@suffield.org"/>
        <s v="hhaufler@hotmail.com"/>
        <s v="hdenooyer@denooyer.org"/>
        <s v="heike@gmail.com"/>
        <s v="hhalter@yahoo.com"/>
        <s v="helene@aol.com"/>
        <s v="helga_fredicks@yahoo.com"/>
        <s v="hdemesa@cox.net"/>
        <s v="hermila_thyberg@hotmail.com"/>
        <s v="herminia@nicolozakes.org"/>
        <s v="hillary.skulski@aol.com"/>
        <s v="hoa@sarao.org"/>
        <s v="hpaulas@gmail.com"/>
        <s v="hubert@walthall.org"/>
        <s v="ilene.eroman@hotmail.com"/>
        <s v="iluminada.ohms@yahoo.com"/>
        <s v="irma.wolfgramm@hotmail.com"/>
        <s v="izetta.funnell@hotmail.com"/>
        <s v="idewar@dewar.com"/>
        <s v="jaclyn@aol.com"/>
        <s v="jacqueline.rowling@yahoo.com"/>
        <s v="jade.farrar@yahoo.com"/>
        <s v="jamal@vanausdal.org"/>
        <s v="jbutt@gmail.com"/>
        <s v="jgabisi@hotmail.com"/>
        <s v="jbiddy@yahoo.com"/>
        <s v="jrhoden@yahoo.com"/>
        <s v="jeanice.claucherty@yahoo.com"/>
        <s v="jregusters@regusters.com"/>
        <s v="jennie@cox.net"/>
        <s v="jfallick@yahoo.com"/>
        <s v="jzurcher@zurcher.org"/>
        <s v="jerry.dallen@yahoo.com"/>
        <s v="jess.chaffins@chaffins.org"/>
        <s v="jshin@shin.com"/>
        <s v="jesusita.flister@hotmail.com"/>
        <s v="jmconnell@hotmail.com"/>
        <s v="jina_briddick@briddick.com"/>
        <s v="joanna_leinenbach@hotmail.com"/>
        <s v="joesph_degonia@degonia.org"/>
        <s v="johnetta_abdallah@aol.com"/>
        <s v="jengelberg@engelberg.org"/>
        <s v="jhanafan@gmail.com"/>
        <s v="jolene@yahoo.com"/>
        <s v="joni_breland@cox.net"/>
        <s v="jose@yahoo.com"/>
        <s v="joseph_cryer@cox.net"/>
        <s v="josephine_darakjy@darakjy.org"/>
        <s v="josphine_villanueva@villanueva.com"/>
        <s v="joles@gmail.com"/>
        <s v="jaquas@aquas.com"/>
        <s v="jbrideau@aol.com"/>
        <s v="junita@aol.com"/>
        <s v="jmugnolo@yahoo.com"/>
        <s v="jferrario@hotmail.com"/>
        <s v="jamyot@hotmail.com"/>
        <s v="kaitlyn.ogg@gmail.com"/>
        <s v="kallie.blackwood@gmail.com"/>
        <s v="kanisha_waycott@yahoo.com"/>
        <s v="karan_karpin@gmail.com"/>
        <s v="karl_klonowski@yahoo.com"/>
        <s v="kasandra_semidey@semidey.com"/>
        <s v="kate_keneipp@yahoo.com"/>
        <s v="kati.rulapaugh@hotmail.com"/>
        <s v="katina_polidori@aol.com"/>
        <s v="kattie@vonasek.org"/>
        <s v="kayleigh.lace@yahoo.com"/>
        <s v="keneth@yahoo.com"/>
        <s v="kenneth.grenet@grenet.org"/>
        <s v="kerry.theodorov@gmail.com"/>
        <s v="kiley.caldarera@aol.com"/>
        <s v="kimberlie_duenas@yahoo.com"/>
        <s v="kimbery_madarang@cox.net"/>
        <s v="kirk.herritt@aol.com"/>
        <s v="kris@gmail.com"/>
        <s v="krauser@cox.net"/>
        <s v="kristeen@gmail.com"/>
        <s v="kristel.ehmann@aol.com"/>
        <s v="kristofer.bennick@yahoo.com"/>
        <s v="lai.gato@gato.org"/>
        <s v="lai@gmail.com"/>
        <s v="larae_gudroe@gmail.com"/>
        <s v="lashandra@yahoo.com"/>
        <s v="llizama@cox.net"/>
        <s v="lstuer@cox.net"/>
        <s v="lashon@aol.com"/>
        <s v="lmerced@gmail.com"/>
        <s v="latrice.tolfree@hotmail.com"/>
        <s v="lburnard@burnard.com"/>
        <s v="laurel_reitler@reitler.com"/>
        <s v="laurel@yahoo.com"/>
        <s v="lperin@perin.org"/>
        <s v="lavonda@cox.net"/>
        <s v="lavonna.wolny@hotmail.com"/>
        <s v="lawrence.lorens@hotmail.com"/>
        <s v="layla.springe@cox.net"/>
        <s v="lhagele@cox.net"/>
        <s v="lemuel.latzke@gmail.com"/>
        <s v="lpaprocki@hotmail.com"/>
        <s v="lnewville@newville.com"/>
        <s v="leonida@gobern.org"/>
        <s v="leonora@yahoo.com"/>
        <s v="leota@hotmail.com"/>
        <s v="leota.ragel@gmail.com"/>
        <s v="leslie@cox.net"/>
        <s v="lettie_isenhower@yahoo.com"/>
        <s v="levi.munis@gmail.com"/>
        <s v="lezlie.craghead@craghead.org"/>
        <s v="lreiber@cox.net"/>
        <s v="lili.paskin@cox.net"/>
        <s v="lilli@aol.com"/>
        <s v="lindsey.dilello@hotmail.com"/>
        <s v="linn_paa@paa.com"/>
        <s v="lisha@centini.org"/>
        <s v="lizbeth@yahoo.com"/>
        <s v="lizette.stem@aol.com"/>
        <s v="lonna_diestel@gmail.com"/>
        <s v="lonny_weglarz@gmail.com"/>
        <s v="lorean.martabano@hotmail.com"/>
        <s v="loren.asar@aol.com"/>
        <s v="loreta.timenez@hotmail.com"/>
        <s v="lnestle@hotmail.com"/>
        <s v="lorrine.worlds@worlds.com"/>
        <s v="louisa@cronauer.com"/>
        <s v="louvenia.beech@beech.com"/>
        <s v="lucina_lary@cox.net"/>
        <s v="lucy@cox.net"/>
        <s v="ljurney@hotmail.com"/>
        <s v="lynelle_auber@gmail.com"/>
        <s v="mlayous@hotmail.com"/>
        <s v="mlinahan@yahoo.com"/>
        <s v="malcolm_tromblay@cox.net"/>
        <s v="malinda.hochard@yahoo.com"/>
        <s v="margart_meisel@yahoo.com"/>
        <s v="marge@gmail.com"/>
        <s v="marguerita.hiatt@gmail.com"/>
        <s v="mari_lueckenbach@yahoo.com"/>
        <s v="mariann.bilden@aol.com"/>
        <s v="mmastella@mastella.com"/>
        <s v="markus@yahoo.com"/>
        <s v="marti.maybury@yahoo.com"/>
        <s v="martina_staback@staback.com"/>
        <s v="mraymo@yahoo.com"/>
        <s v="mroyster@royster.com"/>
        <s v="mneither@yahoo.com"/>
        <s v="mattie@aol.com"/>
        <s v="maurine_yglesias@yglesias.com"/>
        <s v="meaghan@hotmail.com"/>
        <s v="melissa@cox.net"/>
        <s v="mknipp@gmail.com"/>
        <s v="merilyn_bayless@cox.net"/>
        <s v="merissa.tomblin@gmail.com"/>
        <s v="merlyn_lawler@hotmail.com"/>
        <s v="micaela_rhymes@gmail.com"/>
        <s v="minna_amigon@yahoo.com"/>
        <s v="mireya.frerking@hotmail.com"/>
        <s v="mirta_mallett@gmail.com"/>
        <s v="mitsue_tollner@yahoo.com"/>
        <s v="mscipione@scipione.com"/>
        <s v="mitzie_hudnall@yahoo.com"/>
        <s v="mollie_mcdoniel@yahoo.com"/>
        <s v="mdelasancha@hotmail.com"/>
        <s v="moon@yahoo.com"/>
        <s v="mpelkowski@pelkowski.org"/>
        <s v="my@hotmail.com"/>
        <s v="mmunns@cox.net"/>
        <s v="nan@koppinger.com"/>
        <s v="nana@aol.com"/>
        <s v="natalie.fern@hotmail.com"/>
        <s v="nelida@gmail.com"/>
        <s v="nichelle_meteer@meteer.com"/>
        <s v="nickolas_juvera@cox.net"/>
        <s v="nicolette_brossart@brossart.com"/>
        <s v="nieves_gotter@gmail.com"/>
        <s v="noah.kalafatis@aol.com"/>
        <s v="nobuko.halsey@yahoo.com"/>
        <s v="norah.waymire@gmail.com"/>
        <s v="novella_degroot@degroot.org"/>
        <s v="nu@gmail.com"/>
        <s v="olive@aol.com"/>
        <s v="oretha_menter@yahoo.com"/>
        <s v="oshealy@hotmail.com"/>
        <s v="pamella.schmierer@schmierer.org"/>
        <s v="pamella@fortino.com"/>
        <s v="paris@hotmail.com"/>
        <s v="paz_sahagun@cox.net"/>
        <s v="peggie@cox.net"/>
        <s v="penney_weight@aol.com"/>
        <s v="pdubaldi@hotmail.com"/>
        <s v="portia.stimmel@aol.com"/>
        <s v="qbirkner@aol.com"/>
        <s v="quentin_swayze@yahoo.com"/>
        <s v="raina.brachle@brachle.org"/>
        <s v="rasheeda@aol.com"/>
        <s v="rupthegrove@yahoo.com"/>
        <s v="rkampa@kampa.org"/>
        <s v="raymon.calvaresi@gmail.com"/>
        <s v="rgesick@gesick.org"/>
        <s v="reena@hotmail.com"/>
        <s v="refugia.jacobos@jacobos.com"/>
        <s v="regenia.kannady@cox.net"/>
        <s v="reita.leto@gmail.com"/>
        <s v="renea@hotmail.com"/>
        <s v="ressie.auffrey@yahoo.com"/>
        <s v="rhea_aredondo@cox.net"/>
        <s v="rickie.plumer@aol.com"/>
        <s v="rikki@nayar.com"/>
        <s v="rima@cox.net"/>
        <s v="rodolfo@hotmail.com"/>
        <s v="rolande.spickerman@spickerman.com"/>
        <s v="rolland@cox.net"/>
        <s v="ronny.caiafa@caiafa.org"/>
        <s v="roosevelt.hoffis@aol.com"/>
        <s v="rpapasergi@cox.net"/>
        <s v="roselle.estell@hotmail.com"/>
        <s v="rosio.cork@gmail.com"/>
        <s v="roslyn.chavous@chavous.org"/>
        <s v="roxane@hotmail.com"/>
        <s v="rozella.ostrosky@ostrosky.com"/>
        <s v="ruthann@hotmail.com"/>
        <s v="ryan@cox.net"/>
        <s v="sabra@uyetake.org"/>
        <s v="sage_wieser@cox.net"/>
        <s v="skarpel@cox.net"/>
        <s v="slacovara@gmail.com"/>
        <s v="sheintzman@hotmail.com"/>
        <s v="sarah.candlish@gmail.com"/>
        <s v="scarlet.cartan@yahoo.com"/>
        <s v="selma.husser@cox.net"/>
        <s v="szagen@aol.com"/>
        <s v="shalon@cox.net"/>
        <s v="sharee_maile@aol.com"/>
        <s v="sbourbon@yahoo.com"/>
        <s v="sharika.eanes@aol.com"/>
        <s v="shawna_palaspas@palaspas.org"/>
        <s v="shawnda.yori@yahoo.com"/>
        <s v="shenika@gmail.com"/>
        <s v="sheridan.zane@zane.com"/>
        <s v="sherita.saras@cox.net"/>
        <s v="sheron@aol.com"/>
        <s v="shonda_greenbush@cox.net"/>
        <s v="simona@morasca.com"/>
        <s v="skye_fillingim@yahoo.com"/>
        <s v="solange@shinko.com"/>
        <s v="staci_schmaltz@aol.com"/>
        <s v="stephaine@barfield.com"/>
        <s v="stephaine@cox.net"/>
        <s v="stephane_myricks@cox.net"/>
        <s v="stephen_emigh@hotmail.com"/>
        <s v="stevie.westerbeck@yahoo.com"/>
        <s v="sue@aol.com"/>
        <s v="sylvia_cousey@cousey.org"/>
        <s v="sylvie@aol.com"/>
        <s v="talia_riopelle@aol.com"/>
        <s v="tamar@hotmail.com"/>
        <s v="twardrip@cox.net"/>
        <s v="tarra.nachor@cox.net"/>
        <s v="taryn.moyd@hotmail.com"/>
        <s v="tasia_andreason@yahoo.com"/>
        <s v="tawna@gmail.com"/>
        <s v="teddy_pedrozo@aol.com"/>
        <s v="tegan.arceo@arceo.org"/>
        <s v="tennaco@gmail.com"/>
        <s v="terrilyn.rodeigues@cox.net"/>
        <s v="tankeny@ankeny.org"/>
        <s v="theodora.restrepo@restrepo.com"/>
        <s v="theola_frey@frey.com"/>
        <s v="thurman.manno@yahoo.com"/>
        <s v="tfrankel@aol.com"/>
        <s v="tiffiny_steffensmeier@cox.net"/>
        <s v="timothy_mulqueen@mulqueen.org"/>
        <s v="twenner@aol.com"/>
        <s v="tracey@hotmail.com"/>
        <s v="tresa_sweely@hotmail.com"/>
        <s v="trinidad_mcrae@yahoo.com"/>
        <s v="tfeichtner@yahoo.com"/>
        <s v="twana.felger@felger.org"/>
        <s v="tsmith@aol.com"/>
        <s v="tshields@gmail.com"/>
        <s v="vklimek@klimek.org"/>
        <s v="valentine_gillian@gmail.com"/>
        <s v="vmondella@mondella.com"/>
        <s v="van.shire@shire.com"/>
        <s v="venita_maillard@gmail.com"/>
        <s v="vinouye@aol.com"/>
        <s v="vrentfro@cox.net"/>
        <s v="vberlanga@berlanga.com"/>
        <s v="vincent.meinerding@hotmail.com"/>
        <s v="vzepp@gmail.com"/>
        <s v="viola@gmail.com"/>
        <s v="vkiel@hotmail.com"/>
        <s v="virgina_tegarden@tegarden.com"/>
        <s v="viva.toelkes@gmail.com"/>
        <s v="wacuff@gmail.com"/>
        <s v="whitley.tomasulo@aol.com"/>
        <s v="wilda@cox.net"/>
        <s v="willard@hotmail.com"/>
        <s v="willodean_konopacki@konopacki.org"/>
        <s v="wkusko@yahoo.com"/>
        <s v="winfred_brucato@hotmail.com"/>
        <s v="wynell_dorshorst@dorshorst.org"/>
        <s v="xdiscipio@gmail.com"/>
        <s v="xuan@gmail.com"/>
        <s v="yoko@fishburne.com"/>
        <s v="yolando@cox.net"/>
        <s v="youlanda@aol.com"/>
        <s v="yuki_whobrey@aol.com"/>
        <s v="yvonne.tjepkema@hotmail.com"/>
        <s v="zona@hotmail.com"/>
      </sharedItems>
    </cacheField>
    <cacheField name="web" numFmtId="0">
      <sharedItems>
        <s v="http://www.rangoniofflorence.com"/>
        <s v="http://www.courtyardbymarriott.com"/>
        <s v="http://www.systemsgraphincabdickdlr.com"/>
        <s v="http://www.reeseplastics.com"/>
        <s v="http://www.sterocompany.com"/>
        <s v="http://www.hispanicmagazine.com"/>
        <s v="http://www.giampetroanthonyd.com"/>
        <s v="http://www.portocayoathawkscay.com"/>
        <s v="http://www.petersenjameseesq.com"/>
        <s v="http://www.kwikprint.com"/>
        <s v="http://www.sublettscottesq.com"/>
        <s v="http://www.wtlzpowerfm.com"/>
        <s v="http://www.milfordenterprisesinc.com"/>
        <s v="http://www.andrewsjrobertesq.com"/>
        <s v="http://www.ledeckydavidesq.com"/>
        <s v="http://www.wwjohnholdeninc.com"/>
        <s v="http://www.stofferjamesmjr.com"/>
        <s v="http://www.fairbanksscales.com"/>
        <s v="http://www.branfordwiremfgco.com"/>
        <s v="http://www.generalfoamcorporation.com"/>
        <s v="http://www.moskowitzbarrys.com"/>
        <s v="http://www.linguisticsystemsinc.com"/>
        <s v="http://www.ludckegeorgeoesq.com"/>
        <s v="http://www.benderhatleypc.com"/>
        <s v="http://www.cornpopper.com"/>
        <s v="http://www.vicoproductsmfgco.com"/>
        <s v="http://www.tipiakinc.com"/>
        <s v="http://www.jacobsgerberinc.com"/>
        <s v="http://www.beckhorizonbuilders.com"/>
        <s v="http://www.smcinc.com"/>
        <s v="http://www.newtecinc.com"/>
        <s v="http://www.chemeljameslcpa.com"/>
        <s v="http://www.youngtimothylesq.com"/>
        <s v="http://www.artcrafters.com"/>
        <s v="http://www.nelsonkarolynkingesq.com"/>
        <s v="http://www.mikeuchrinhtgaircondinc.com"/>
        <s v="http://www.dilldillcarrstonbrakerpc.com"/>
        <s v="http://www.binswanger.com"/>
        <s v="http://www.casefoundationco.com"/>
        <s v="http://www.prohabrehabilitationservs.com"/>
        <s v="http://www.aallamericantravelinc.com"/>
        <s v="http://www.wellskravitzschnitzer.com"/>
        <s v="http://www.eaglesoftwareinc.com"/>
        <s v="http://www.alexanderalexanderinc.com"/>
        <s v="http://www.nerconengineeringmfginc.com"/>
        <s v="http://www.satpolyinc.com"/>
        <s v="http://www.clarkrichardcpa.com"/>
        <s v="http://www.sportenart.com"/>
        <s v="http://www.grayfrancinehesq.com"/>
        <s v="http://www.bollingermachshpshipyard.com"/>
        <s v="http://www.alpenliteinc.com"/>
        <s v="http://www.smitspatriciagarity.com"/>
        <s v="http://www.nelsonhawaiianltd.com"/>
        <s v="http://www.jacksonshieldsyeiser.com"/>
        <s v="http://www.fivestarlimousinesoftxinc.com"/>
        <s v="http://www.wheatleytruckingcompany.com"/>
        <s v="http://www.innerlabel.com"/>
        <s v="http://www.orindanews.com"/>
        <s v="http://www.larkfieldphoto.com"/>
        <s v="http://www.admiralpartyrentalssales.com"/>
        <s v="http://www.heldermanseymourcpa.com"/>
        <s v="http://www.rousseauxmichaelesq.com"/>
        <s v="http://www.coltsneckmedicalassocsinc.com"/>
        <s v="http://www.egnorwdanesq.com"/>
        <s v="http://www.garofanijohnesq.com"/>
        <s v="http://www.redekerdebbie.com"/>
        <s v="http://www.polettokimdavidesq.com"/>
        <s v="http://www.tippetttroymii.com"/>
        <s v="http://www.springfielddivohedisonco.com"/>
        <s v="http://www.royalpontiacoldsinc.com"/>
        <s v="http://www.georgejessopcarterjewelers.com"/>
        <s v="http://www.mauiresearchtechnologypk.com"/>
        <s v="http://www.papaydebbiejesq.com"/>
        <s v="http://www.cobbjamesoesq.com"/>
        <s v="http://www.icnpharmaceuticalsinc.com"/>
        <s v="http://www.terkroberteesq.com"/>
        <s v="http://www.businesssystemsofwisinc.com"/>
        <s v="http://www.hawkesdouglasd.com"/>
        <s v="http://www.switchcraftinc.com"/>
        <s v="http://www.arthuraoliversoninc.com"/>
        <s v="http://www.americanartsgraphics.com"/>
        <s v="http://www.southernsteelshelvingco.com"/>
        <s v="http://www.professionalimageinc.com"/>
        <s v="http://www.desertsandsmotel.com"/>
        <s v="http://www.oshinsgibbons.com"/>
        <s v="http://www.benoffedwardesq.com"/>
        <s v="http://www.affiliatedwithtravelodge.com"/>
        <s v="http://www.dunnellsduvall.com"/>
        <s v="http://www.sebringco.com"/>
        <s v="http://www.newyorklifejohnthune.com"/>
        <s v="http://www.cascoservicesinc.com"/>
        <s v="http://www.johnsonrobertmesq.com"/>
        <s v="http://www.meca.com"/>
        <s v="http://www.scatenterprises.com"/>
        <s v="http://www.haugheycharlesjr.com"/>
        <s v="http://www.fresnotilecenterinc.com"/>
        <s v="http://www.burrowsjonhesq.com"/>
        <s v="http://www.localoffice.com"/>
        <s v="http://www.chinesetranslationresources.com"/>
        <s v="http://www.intermedinc.com"/>
        <s v="http://www.kleensteel.com"/>
        <s v="http://www.dicristinajson.com"/>
        <s v="http://www.galaxyinternationalinc.com"/>
        <s v="http://www.silvermanplanetarium.com"/>
        <s v="http://www.sameshimadouglasjesq.com"/>
        <s v="http://www.stevenscharlest.com"/>
        <s v="http://www.gershdanielson.com"/>
        <s v="http://www.watersewerdepartment.com"/>
        <s v="http://www.panasystems.com"/>
        <s v="http://www.wolfwarrenresq.com"/>
        <s v="http://www.jmcustomdesignmillwork.com"/>
        <s v="http://www.centurykrallrealestate.com"/>
        <s v="http://www.healygeorgewiv.com"/>
        <s v="http://www.woodwhitacrecontractors.com"/>
        <s v="http://www.wyetechnologiesinc.com"/>
        <s v="http://www.spencelawoffices.com"/>
        <s v="http://www.midasmufflershops.com"/>
        <s v="http://www.studereugeneaesq.com"/>
        <s v="http://www.schottfiberopticsinc.com"/>
        <s v="http://www.descoequipmentcorp.com"/>
        <s v="http://www.garrisonind.com"/>
        <s v="http://www.acmesupplyco.com"/>
        <s v="http://www.wheatonplasticproducts.com"/>
        <s v="http://www.cumminssouthernplainsinc.com"/>
        <s v="http://www.eaielectronicassocsinc.com"/>
        <s v="http://www.printingdimensions.com"/>
        <s v="http://www.wtcindustriesinc.com"/>
        <s v="http://www.cowankelly.com"/>
        <s v="http://www.kwikkopyprinting.com"/>
        <s v="http://www.thompsonfabricatingco.com"/>
        <s v="http://www.leekilkellypaulsonkabaker.com"/>
        <s v="http://www.internationaleyeletsinc.com"/>
        <s v="http://www.littlesheetmetalco.com"/>
        <s v="http://www.harriscorporation.com"/>
        <s v="http://www.sampler.com"/>
        <s v="http://www.tyeeproductionsinc.com"/>
        <s v="http://www.rileyriperhollincolagreco.com"/>
        <s v="http://www.sportmasterintrnatl.com"/>
        <s v="http://www.killionindustries.com"/>
        <s v="http://www.qualityinnnorthwest.com"/>
        <s v="http://www.treemusketeers.com"/>
        <s v="http://www.museumofscienceindustry.com"/>
        <s v="http://www.knightsinn.com"/>
        <s v="http://www.cindyturnerassociates.com"/>
        <s v="http://www.sowardanneesq.com"/>
        <s v="http://www.anchorcomputerinc.com"/>
        <s v="http://www.grantfamilyhealthcenter.com"/>
        <s v="http://www.knwznewsradio.com"/>
        <s v="http://www.markingdevicespubgco.com"/>
        <s v="http://www.jacksonmillworkco.com"/>
        <s v="http://www.raycarolynerealty.com"/>
        <s v="http://www.campbelljanesq.com"/>
        <s v="http://www.siderdonaldcesq.com"/>
        <s v="http://www.sidewinderproductscorp.com"/>
        <s v="http://www.centroinc.com"/>
        <s v="http://www.stantonjamesdesq.com"/>
        <s v="http://www.marriotthotelsresortssuites.com"/>
        <s v="http://www.mccorkletomsesq.com"/>
        <s v="http://www.americanspeedyprintingctrs.com"/>
        <s v="http://www.shankedwardlesq.com"/>
        <s v="http://www.flashelenasalernoesq.com"/>
        <s v="http://www.postboxservicesplus.com"/>
        <s v="http://www.simontonhoweschneiderpc.com"/>
        <s v="http://www.intravelagency.com"/>
        <s v="http://www.cascaderealtyadvisorsinc.com"/>
        <s v="http://www.olympicgraphicarts.com"/>
        <s v="http://www.jetscybernetics.com"/>
        <s v="http://www.kellermannwilliamtesq.com"/>
        <s v="http://www.servicesupplycoinc.com"/>
        <s v="http://www.johnsonwesesq.com"/>
        <s v="http://www.delcharroapartments.com"/>
        <s v="http://www.italianexpressfranchisecorp.com"/>
        <s v="http://www.irvingfootcenter.com"/>
        <s v="http://www.sigmacorpofamerica.com"/>
        <s v="http://www.megibowedwards.com"/>
        <s v="http://www.pricebusinessservices.com"/>
        <s v="http://www.paynebladeswellbornpa.com"/>
        <s v="http://www.thompsonjohnrandolphjr.com"/>
        <s v="http://www.sammyssteakden.com"/>
        <s v="http://www.tmbyxbeecompanypc.com"/>
        <s v="http://www.metlabtestingservices.com"/>
        <s v="http://www.defurvoranhanleyradcliff.com"/>
        <s v="http://www.griswoldjohneesq.com"/>
        <s v="http://www.toledoivcare.com"/>
        <s v="http://www.comfortinn.com"/>
        <s v="http://www.mcgrathsseafood.com"/>
        <s v="http://www.calaverasprospect.com"/>
        <s v="http://www.reuterarthurcjr.com"/>
        <s v="http://www.juvenileadultsuper.com"/>
        <s v="http://www.buckleymillerwright.com"/>
        <s v="http://www.ohmygoodknitsinc.com"/>
        <s v="http://www.deltamsystemsinc.com"/>
        <s v="http://www.johnwagnerassociates.com"/>
        <s v="http://www.cleaningstationinc.com"/>
        <s v="http://www.calisportswearcuttingdept.com"/>
        <s v="http://www.lippittmike.com"/>
        <s v="http://www.baileytransportationprodinc.com"/>
        <s v="http://www.eisenvironmentalengrsinc.com"/>
        <s v="http://www.merlinelectricco.com"/>
        <s v="http://www.chiltonmaltingco.com"/>
        <s v="http://www.seaislanddivoffstrindinc.com"/>
        <s v="http://www.replicai.com"/>
        <s v="http://www.kaplanjoelsesq.com"/>
        <s v="http://www.asendorfjalanesq.com"/>
        <s v="http://www.deedeanna.com"/>
        <s v="http://www.robinsonwilliamjesq.com"/>
        <s v="http://www.nazettemarnergoodwendt.com"/>
        <s v="http://www.serendiquitybedbreakfast.com"/>
        <s v="http://www.bairdkurtzdobson.com"/>
        <s v="http://www.lisatonijeanesq.com"/>
        <s v="http://www.judahcasterwheelco.com"/>
        <s v="http://www.johnhancockmutllifeinsco.com"/>
        <s v="http://www.bonnetdaughter.com"/>
        <s v="http://www.hubbardbruceesq.com"/>
        <s v="http://www.bentonjohnbjr.com"/>
        <s v="http://www.dobschastephenfesq.com"/>
        <s v="http://www.warehouseofficepaperprod.com"/>
        <s v="http://www.nordicgroupinc.com"/>
        <s v="http://www.accurelsystemsintrntlcorp.com"/>
        <s v="http://www.haavistobrianfesq.com"/>
        <s v="http://www.osbornemichellemesq.com"/>
        <s v="http://www.nagledanieljesq.com"/>
        <s v="http://www.jflumber.com"/>
        <s v="http://www.seashoresupplycowaretown.com"/>
        <s v="http://www.newyorkpubliclibrary.com"/>
        <s v="http://www.carroccioathomasesq.com"/>
        <s v="http://www.schoenedwardjjr.com"/>
        <s v="http://www.coldwellbnkrwrightrealest.com"/>
        <s v="http://www.gracepastriesinc.com"/>
        <s v="http://www.levinsonaxelrodwheaton.com"/>
        <s v="http://www.arpackaging.com"/>
        <s v="http://www.forgingspecialties.com"/>
        <s v="http://www.thriftyoilco.com"/>
        <s v="http://www.perezjosephjesq.com"/>
        <s v="http://www.centraldiecastingmfgcoinc.com"/>
        <s v="http://www.carriagehousecllsnrprinc.com"/>
        <s v="http://www.tristaterefuelerco.com"/>
        <s v="http://www.amesstationers.com"/>
        <s v="http://www.chanayjeffreyaesq.com"/>
        <s v="http://www.santacruzcommunityinternet.com"/>
        <s v="http://www.paganophilipgesq.com"/>
        <s v="http://www.plantationrestaurant.com"/>
        <s v="http://www.leonardsantiquesinc.com"/>
        <s v="http://www.geonexmartelinc.com"/>
        <s v="http://www.evansrulecompany.com"/>
        <s v="http://www.newhartfoodsinc.com"/>
        <s v="http://www.nationalmedicalexcesscorp.com"/>
        <s v="http://www.garrisonpauleesq.com"/>
        <s v="http://www.rowleyschlimgeninc.com"/>
        <s v="http://www.schroergeneeesq.com"/>
        <s v="http://www.newenglandtaxidermy.com"/>
        <s v="http://www.rossimichaelm.com"/>
        <s v="http://www.cantron.com"/>
        <s v="http://www.davismaxonresq.com"/>
        <s v="http://www.ederassocsconsltngengrspc.com"/>
        <s v="http://www.capeassociatesrealestate.com"/>
        <s v="http://www.hacfarmlinescooptvassoc.com"/>
        <s v="http://www.dentalawdivsnhlthcare.com"/>
        <s v="http://www.centerlineengineering.com"/>
        <s v="http://www.bankofnewyork.com"/>
        <s v="http://www.capitolreporters.com"/>
        <s v="http://www.feinerbros.com"/>
        <s v="http://www.midcontntlrltypropmgmt.com"/>
        <s v="http://www.silbermanarthurlesq.com"/>
        <s v="http://www.hastinghduaneesq.com"/>
        <s v="http://www.kingchristopheraesq.com"/>
        <s v="http://www.andersonmarkaesq.com"/>
        <s v="http://www.jeanerettemiddleschool.com"/>
        <s v="http://www.mccoyjoyreynoldsesq.com"/>
        <s v="http://www.loganronaldjesq.com"/>
        <s v="http://www.fliggkennethijr.com"/>
        <s v="http://www.buergimaddenscale.com"/>
        <s v="http://www.lehighfurndivsnlehigh.com"/>
        <s v="http://www.acquagroup.com"/>
        <s v="http://www.earnhardtprinting.com"/>
        <s v="http://www.rodriguezjchristopheresq.com"/>
        <s v="http://www.sentrysigns.com"/>
        <s v="http://www.alinabalinc.com"/>
        <s v="http://www.unitedvanlinesagent.com"/>
        <s v="http://www.professionalsunlimited.com"/>
        <s v="http://www.qaservice.com"/>
        <s v="http://www.printingimagescorp.com"/>
        <s v="http://www.abcenterprisesinc.com"/>
        <s v="http://www.bradleynameplatecorp.com"/>
        <s v="http://www.linhareskennethaesq.com"/>
        <s v="http://www.newenglandsecequipcoinc.com"/>
        <s v="http://www.chaddsfordwinery.com"/>
        <s v="http://www.ninasindiangrsvideos.com"/>
        <s v="http://www.computerrepairservice.com"/>
        <s v="http://www.feltzprintingservice.com"/>
        <s v="http://www.brooksmorrisjjr.com"/>
        <s v="http://www.holmesarmsteadjesq.com"/>
        <s v="http://www.instyprints.com"/>
        <s v="http://www.commercialpress.com"/>
        <s v="http://www.mayarsilkinc.com"/>
        <s v="http://www.cwdcmetalfabricators.com"/>
        <s v="http://www.contechristopheraesq.com"/>
        <s v="http://www.farrelljohnsonofficeequip.com"/>
        <s v="http://www.changcarolynesq.com"/>
        <s v="http://www.floralexpressions.com"/>
        <s v="http://www.morgancustomhomes.com"/>
        <s v="http://www.hunterjohnjesq.com"/>
        <s v="http://www.biltmoreinvestorsbank.com"/>
        <s v="http://www.valeriecompany.com"/>
        <s v="http://www.industrialpapershreddersinc.com"/>
        <s v="http://www.etbalancingcoinc.com"/>
        <s v="http://www.edwardskatz.com"/>
        <s v="http://www.dimmockthomasjesq.com"/>
        <s v="http://www.historydivisionofstate.com"/>
        <s v="http://www.hiramhoggpesq.com"/>
        <s v="http://www.olsenpaynecompany.com"/>
        <s v="http://www.kaminskikatherineandritsaki.com"/>
        <s v="http://www.ballardspahrandrews.com"/>
        <s v="http://www.longonicholasjesq.com"/>
        <s v="http://www.pacificgrovemuseumntrlhist.com"/>
        <s v="http://www.johnortizntstherapycenter.com"/>
        <s v="http://www.matriccianialbertjjr.com"/>
        <s v="http://www.franzinc.com"/>
        <s v="http://www.forestfirelaboratory.com"/>
        <s v="http://www.unitedcerebralpalsyofnepa.com"/>
        <s v="http://www.developmentauthority.com"/>
        <s v="http://www.thompsonsteelcompanyinc.com"/>
        <s v="http://www.versatilesashwoodwork.com"/>
        <s v="http://www.loganmemorialhospital.com"/>
        <s v="http://www.yeatesarthurlaia.com"/>
        <s v="http://www.bjorkrobertdjr.com"/>
        <s v="http://www.habergeorgedmd.com"/>
        <s v="http://www.westbrooksnelsonejr.com"/>
        <s v="http://www.hpgindustrysinc.com"/>
        <s v="http://www.viconcorporation.com"/>
        <s v="http://www.mmstorefixturescoinc.com"/>
        <s v="http://www.eldridgekristinkesq.com"/>
        <s v="http://www.acesignsinc.com"/>
        <s v="http://www.edisonsupplyequipmentco.com"/>
        <s v="http://www.franklinpeterlesq.com"/>
        <s v="http://www.americancouncilonscihlth.com"/>
        <s v="http://www.centurycommunications.com"/>
        <s v="http://www.schultzthomascmd.com"/>
        <s v="http://www.boltonwilburesq.com"/>
        <s v="http://www.moapavalleyfederalcreditun.com"/>
        <s v="http://www.fleetwoodbuildingblockinc.com"/>
        <s v="http://www.printinginc.com"/>
        <s v="http://www.onedaysurgerycenterinc.com"/>
        <s v="http://www.nischwitzjeffreylesq.com"/>
        <s v="http://www.hleeleonardattorneyatlaw.com"/>
        <s v="http://www.dorljamesjesq.com"/>
        <s v="http://www.robertssupplycoinc.com"/>
        <s v="http://www.stephenkennerlyarchtsincpc.com"/>
        <s v="http://www.morlongassociates.com"/>
        <s v="http://www.studentsinfreeentrprsnatl.com"/>
        <s v="http://www.cangrotransmissionco.com"/>
        <s v="http://www.docksealspecialty.com"/>
        <s v="http://www.signall.com"/>
        <s v="http://www.ambelangjessicammd.com"/>
        <s v="http://www.winshipbyrne.com"/>
        <s v="http://www.boscopaulj.com"/>
        <s v="http://www.ankerlawoffice.com"/>
        <s v="http://www.shimotanigracet.com"/>
        <s v="http://www.raymilbernd.com"/>
        <s v="http://www.kellycharlesgesq.com"/>
        <s v="http://www.anchoragemuseumofhistart.com"/>
        <s v="http://www.printdoctor.com"/>
        <s v="http://www.unitedoilcoinc.com"/>
        <s v="http://www.gouldspumpsincslurrypump.com"/>
        <s v="http://www.vlahosjohnjesq.com"/>
        <s v="http://www.twiggsabramsblanchard.com"/>
        <s v="http://www.goemanwoodproductsinc.com"/>
        <s v="http://www.carmichaeljefferylesq.com"/>
        <s v="http://www.evansckellyesq.com"/>
        <s v="http://www.amazoniafilmproject.com"/>
        <s v="http://www.colonypaintssalesofcplnt.com"/>
        <s v="http://www.customengineeringinc.com"/>
        <s v="http://www.silverbrosinc.com"/>
        <s v="http://www.kcscstmmouldingswindows.com"/>
        <s v="http://www.supermotel.com"/>
        <s v="http://www.gehringpumpsinc.com"/>
        <s v="http://www.whitesigndivctrlequipco.com"/>
        <s v="http://www.henrycountymiddleschool.com"/>
        <s v="http://www.hawaiiankinghotel.com"/>
        <s v="http://www.womackgalich.com"/>
        <s v="http://www.peacechristiancenter.com"/>
        <s v="http://www.spoorbehrinscampbellyoung.com"/>
        <s v="http://www.ulbrichtrucking.com"/>
        <s v="http://www.ikgbordendivsnharscocorp.com"/>
        <s v="http://www.kummererjmichaelesq.com"/>
        <s v="http://www.neeleygregorywesq.com"/>
        <s v="http://www.hermarinc.com"/>
        <s v="http://www.seaboardsecuritiesinc.com"/>
        <s v="http://www.polykoteinc.com"/>
        <s v="http://www.lanepromotions.com"/>
        <s v="http://www.northcentralflsftycncl.com"/>
        <s v="http://www.kenjeterstoreequipmentinc.com"/>
        <s v="http://www.creativebusinesssystems.com"/>
        <s v="http://www.wmmtradiostation.com"/>
        <s v="http://www.fawjamesccpa.com"/>
        <s v="http://www.doublebfoodsinc.com"/>
        <s v="http://www.merrilllynch.com"/>
        <s v="http://www.targankievitpa.com"/>
        <s v="http://www.mcauleymfgco.com"/>
        <s v="http://www.minorcynthiaaesq.com"/>
        <s v="http://www.nelandtravelagency.com"/>
        <s v="http://www.stanleyrichardlesq.com"/>
        <s v="http://www.remacoinc.com"/>
        <s v="http://www.denbrookmyron.com"/>
        <s v="http://www.baileycntlcodivbabcock.com"/>
        <s v="http://www.mcglynnblisspc.com"/>
        <s v="http://www.greengoddess.com"/>
        <s v="http://www.mcraejamesl.com"/>
        <s v="http://www.rapidtradingintl.com"/>
        <s v="http://www.parkwaycompany.com"/>
        <s v="http://www.maidencraftinc.com"/>
        <s v="http://www.warnerelectricbrkcltchco.com"/>
        <s v="http://www.lowylimousineservice.com"/>
        <s v="http://www.truhlarandtruhlarattys.com"/>
        <s v="http://www.hammillmfgco.com"/>
        <s v="http://www.mitsumielectronicscorp.com"/>
        <s v="http://www.mutualfishco.com"/>
        <s v="http://www.alabamaeducationaltvcomm.com"/>
        <s v="http://www.boxjcalvinesq.com"/>
        <s v="http://www.armoncommunications.com"/>
        <s v="http://www.markiiimportsinc.com"/>
        <s v="http://www.germerandgertzllp.com"/>
        <s v="http://www.holidayinnnaperville.com"/>
        <s v="http://www.mccalebjohnaesq.com"/>
        <s v="http://www.maccanidelp.com"/>
        <s v="http://www.windsorjameslesq.com"/>
        <s v="http://www.fioruccifoodsusainc.com"/>
        <s v="http://www.eastcoastmarketing.com"/>
        <s v="http://www.kentuckytennesseeclayco.com"/>
        <s v="http://www.blackhistoryresourcecenter.com"/>
        <s v="http://www.potterbrendajcpa.com"/>
        <s v="http://www.saintgeorgewelldrilling.com"/>
        <s v="http://www.chapmanrosseesq.com"/>
        <s v="http://www.rodewayinn.com"/>
        <s v="http://www.mosoccoronalda.com"/>
        <s v="http://www.midwestcontractingmfginc.com"/>
        <s v="http://www.beutelschiescompany.com"/>
        <s v="http://www.biritefoodservicedistr.com"/>
        <s v="http://www.portlandcentralthriftlodge.com"/>
        <s v="http://www.sharpjdanielesq.com"/>
        <s v="http://www.wisedenniswmd.com"/>
        <s v="http://www.junochefsincorporated.com"/>
        <s v="http://www.bergcharlese.com"/>
        <s v="http://www.millersmarketdeli.com"/>
        <s v="http://www.fordbrotherswholesaleinc.com"/>
        <s v="http://www.akconstructionco.com"/>
        <s v="http://www.jewelmyshopinc.com"/>
        <s v="http://www.circuitsolutioninc.com"/>
        <s v="http://www.siskinmarkjesq.com"/>
        <s v="http://www.campbellroberta.com"/>
        <s v="http://www.hhhenterprisesinc.com"/>
        <s v="http://www.barkannealjesq.com"/>
        <s v="http://www.ceramictilesalesinc.com"/>
        <s v="http://www.publishersgroupwest.com"/>
        <s v="http://www.stuartjagins.com"/>
        <s v="http://www.atccontracting.com"/>
        <s v="http://www.kleripatriciasesq.com"/>
        <s v="http://www.woodbridgefreepubliclibrary.com"/>
        <s v="http://www.honeybeebreedinggenetics.com"/>
        <s v="http://www.rolandashcroft.com"/>
        <s v="http://www.whitehallrobbinslabsdivsn.com"/>
        <s v="http://www.saronixnymphproducts.com"/>
        <s v="http://www.northwestpublishing.com"/>
        <s v="http://www.kansascityinsurancereport.com"/>
        <s v="http://www.graysongrantsesq.com"/>
        <s v="http://www.wateroffice.com"/>
        <s v="http://www.legalsearchinc.com"/>
        <s v="http://www.oprylandhotel.com"/>
        <s v="http://www.breslereitelframggllryltd.com"/>
        <s v="http://www.assinkannehesq.com"/>
        <s v="http://www.schmidgayannekesq.com"/>
        <s v="http://www.fbsbusinessfinance.com"/>
        <s v="http://www.privateproperties.com"/>
        <s v="http://www.cambridgeinn.com"/>
        <s v="http://www.wallacechurchassocinc.com"/>
        <s v="http://www.cnetworkinc.com"/>
        <s v="http://www.videoworkshop.com"/>
        <s v="http://www.wellsdfredesq.com"/>
        <s v="http://www.arturipeterdesq.com"/>
        <s v="http://www.kboram.com"/>
        <s v="http://www.burtondavis.com"/>
        <s v="http://www.cullenterrencepesq.com"/>
        <s v="http://www.berhanuinternationalfoods.com"/>
        <s v="http://www.markivpressltd.com"/>
        <s v="http://www.advantagemartgagecompany.com"/>
        <s v="http://www.freeholdfenceco.com"/>
        <s v="http://www.mclaughlinlutherwcpa.com"/>
        <s v="http://www.ingallsdonaldresq.com"/>
        <s v="http://www.magnuson.com"/>
        <s v="http://www.upullit.com"/>
        <s v="http://www.glenridgemanormobilehomepk.com"/>
        <s v="http://www.haehnelcraigwesq.com"/>
        <s v="http://www.ravaalenterprisesinc.com"/>
        <s v="http://www.caroldrakesparksesq.com"/>
        <s v="http://www.samscornerstore.com"/>
        <s v="http://www.daltilecorporation.com"/>
        <s v="http://www.trimtoolinc.com"/>
        <s v="http://www.farmersinsurancegroup.com"/>
        <s v="http://www.radiocommunicationsco.com"/>
        <s v="http://www.soloverobertaesq.com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67" sheet="add"/>
  </cacheSource>
  <cacheFields>
    <cacheField name="first_name" numFmtId="0">
      <sharedItems>
        <s v="James"/>
        <s v="Josephine"/>
        <s v="Art"/>
        <s v="Lenna"/>
        <s v="Donette"/>
        <s v="Simona"/>
        <s v="Mitsue"/>
        <s v="Leota"/>
        <s v="Sage"/>
        <s v="Kris"/>
        <s v="Minna"/>
        <s v="Abel"/>
        <s v="Kiley"/>
        <s v="Graciela"/>
        <s v="Cammy"/>
        <s v="Mattie"/>
        <s v="Meaghan"/>
        <s v="Gladys"/>
        <s v="Yuki"/>
        <s v="Fletcher"/>
        <s v="Bette"/>
        <s v="Veronika"/>
        <s v="Willard"/>
        <s v="Maryann"/>
        <s v="Alisha"/>
        <s v="Allene"/>
        <s v="Chanel"/>
        <s v="Ezekiel"/>
        <s v="Willow"/>
        <s v="Bernardo"/>
        <s v="Ammie"/>
        <s v="Francine"/>
        <s v="Ernie"/>
        <s v="Albina"/>
        <s v="Alishia"/>
        <s v="Solange"/>
        <s v="Jose"/>
        <s v="Rozella"/>
        <s v="Valentine"/>
        <s v="Kati"/>
        <s v="Youlanda"/>
        <s v="Dyan"/>
        <s v="Roxane"/>
        <s v="Lavera"/>
        <s v="Erick"/>
        <s v="Fatima"/>
        <s v="Jina"/>
        <s v="Kanisha"/>
        <s v="Emerson"/>
        <s v="Blair"/>
        <s v="Brock"/>
        <s v="Lorrie"/>
        <s v="Sabra"/>
        <s v="Marjory"/>
        <s v="Karl"/>
        <s v="Tonette"/>
        <s v="Amber"/>
        <s v="Shenika"/>
        <s v="Delmy"/>
        <s v="Deeanna"/>
        <s v="Blondell"/>
        <s v="Jamal"/>
        <s v="Cecily"/>
        <s v="Carmelina"/>
        <s v="Maurine"/>
        <s v="Tawna"/>
        <s v="Penney"/>
        <s v="Elly"/>
        <s v="Ilene"/>
        <s v="Vallie"/>
        <s v="Kallie"/>
        <s v="Johnetta"/>
        <s v="Bobbye"/>
        <s v="Micaela"/>
        <s v="Tamar"/>
        <s v="Moon"/>
        <s v="Laurel"/>
        <s v="Delisa"/>
        <s v="Viva"/>
        <s v="Elza"/>
        <s v="Devorah"/>
        <s v="Timothy"/>
        <s v="Arlette"/>
        <s v="Dominque"/>
        <s v="Lettie"/>
        <s v="Myra"/>
        <s v="Stephaine"/>
        <s v="Lai"/>
        <s v="Stephen"/>
        <s v="Tyra"/>
        <s v="Tammara"/>
        <s v="Cory"/>
        <s v="Danica"/>
        <s v="Wilda"/>
        <s v="Elvera"/>
        <s v="Carma"/>
        <s v="Lucina"/>
        <s v="Bok"/>
        <s v="Rolande"/>
        <s v="Howard"/>
        <s v="Kimbery"/>
        <s v="Thurman"/>
        <s v="Becky"/>
        <s v="Beatriz"/>
        <s v="Marti"/>
        <s v="Nieves"/>
        <s v="Leatha"/>
        <s v="Valentin"/>
        <s v="Melissa"/>
        <s v="Sheridan"/>
        <s v="Bulah"/>
        <s v="Audra"/>
        <s v="Daren"/>
        <s v="Fernanda"/>
        <s v="Gearldine"/>
        <s v="Chau"/>
        <s v="Theola"/>
        <s v="Cheryl"/>
        <s v="Laticia"/>
        <s v="Carissa"/>
        <s v="Lezlie"/>
        <s v="Ozell"/>
        <s v="Arminda"/>
        <s v="Reita"/>
        <s v="Yolando"/>
        <s v="Lizette"/>
        <s v="Gregoria"/>
        <s v="Carin"/>
        <s v="Chantell"/>
        <s v="Dierdre"/>
        <s v="Larae"/>
        <s v="Latrice"/>
        <s v="Kerry"/>
        <s v="Gilma"/>
        <s v="Janey"/>
        <s v="Lili"/>
        <s v="Loren"/>
        <s v="Dorothy"/>
        <s v="Gail"/>
        <s v="Catalina"/>
        <s v="Lawrence"/>
        <s v="Carlee"/>
        <s v="Thaddeus"/>
        <s v="Jovita"/>
        <s v="Alesia"/>
        <s v="Brittni"/>
        <s v="Raylene"/>
        <s v="Flo"/>
        <s v="Jani"/>
        <s v="Chauncey"/>
      </sharedItems>
    </cacheField>
    <cacheField name="last_name" numFmtId="0">
      <sharedItems>
        <s v="Butt"/>
        <s v="Darakjy"/>
        <s v="Venere"/>
        <s v="Paprocki"/>
        <s v="Foller"/>
        <s v="Morasca"/>
        <s v="Tollner"/>
        <s v="Dilliard"/>
        <s v="Wieser"/>
        <s v="Marrier"/>
        <s v="Amigon"/>
        <s v="Maclead"/>
        <s v="Caldarera"/>
        <s v="Ruta"/>
        <s v="Albares"/>
        <s v="Poquette"/>
        <s v="Garufi"/>
        <s v="Rim"/>
        <s v="Whobrey"/>
        <s v="Flosi"/>
        <s v="Nicka"/>
        <s v="Inouye"/>
        <s v="Kolmetz"/>
        <s v="Royster"/>
        <s v="Slusarski"/>
        <s v="Iturbide"/>
        <s v="Caudy"/>
        <s v="Chui"/>
        <s v="Kusko"/>
        <s v="Figeroa"/>
        <s v="Corrio"/>
        <s v="Vocelka"/>
        <s v="Stenseth"/>
        <s v="Glick"/>
        <s v="Sergi"/>
        <s v="Shinko"/>
        <s v="Stockham"/>
        <s v="Ostrosky"/>
        <s v="Gillian"/>
        <s v="Rulapaugh"/>
        <s v="Schemmer"/>
        <s v="Oldroyd"/>
        <s v="Campain"/>
        <s v="Perin"/>
        <s v="Ferencz"/>
        <s v="Saylors"/>
        <s v="Briddick"/>
        <s v="Waycott"/>
        <s v="Bowley"/>
        <s v="Malet"/>
        <s v="Bolognia"/>
        <s v="Nestle"/>
        <s v="Uyetake"/>
        <s v="Mastella"/>
        <s v="Klonowski"/>
        <s v="Wenner"/>
        <s v="Monarrez"/>
        <s v="Seewald"/>
        <s v="Ahle"/>
        <s v="Juhas"/>
        <s v="Pugh"/>
        <s v="Vanausdal"/>
        <s v="Hollack"/>
        <s v="Lindall"/>
        <s v="Yglesias"/>
        <s v="Buvens"/>
        <s v="Weight"/>
        <s v="Morocco"/>
        <s v="Eroman"/>
        <s v="Mondella"/>
        <s v="Blackwood"/>
        <s v="Abdallah"/>
        <s v="Rhym"/>
        <s v="Rhymes"/>
        <s v="Hoogland"/>
        <s v="Parlato"/>
        <s v="Reitler"/>
        <s v="Crupi"/>
        <s v="Toelkes"/>
        <s v="Lipke"/>
        <s v="Chickering"/>
        <s v="Mulqueen"/>
        <s v="Honeywell"/>
        <s v="Dickerson"/>
        <s v="Isenhower"/>
        <s v="Munns"/>
        <s v="Barfield"/>
        <s v="Gato"/>
        <s v="Emigh"/>
        <s v="Shields"/>
        <s v="Wardrip"/>
        <s v="Gibes"/>
        <s v="Bruschke"/>
        <s v="Giguere"/>
        <s v="Benimadho"/>
        <s v="Vanheusen"/>
        <s v="Lary"/>
        <s v="Isaacs"/>
        <s v="Spickerman"/>
        <s v="Paulas"/>
        <s v="Madarang"/>
        <s v="Manno"/>
        <s v="Mirafuentes"/>
        <s v="Corrington"/>
        <s v="Maybury"/>
        <s v="Gotter"/>
        <s v="Hagele"/>
        <s v="Klimek"/>
        <s v="Wiklund"/>
        <s v="Zane"/>
        <s v="Padilla"/>
        <s v="Kohnert"/>
        <s v="Weirather"/>
        <s v="Jillson"/>
        <s v="Gellinger"/>
        <s v="Kitzman"/>
        <s v="Frey"/>
        <s v="Haroldson"/>
        <s v="Merced"/>
        <s v="Batman"/>
        <s v="Craghead"/>
        <s v="Shealy"/>
        <s v="Parvis"/>
        <s v="Leto"/>
        <s v="Luczki"/>
        <s v="Stem"/>
        <s v="Pawlowicz"/>
        <s v="Deleo"/>
        <s v="Maynerich"/>
        <s v="Yum"/>
        <s v="Gudroe"/>
        <s v="Tolfree"/>
        <s v="Theodorov"/>
        <s v="Liukko"/>
        <s v="Gabisi"/>
        <s v="Paskin"/>
        <s v="Asar"/>
        <s v="Chesterfield"/>
        <s v="Similton"/>
        <s v="Tillotson"/>
        <s v="Lorens"/>
        <s v="Boulter"/>
        <s v="Ankeny"/>
        <s v="Oles"/>
        <s v="Hixenbaugh"/>
        <s v="Harabedian"/>
        <s v="Gillaspie"/>
        <s v="Kampa"/>
        <s v="Bookamer"/>
        <s v="Biddy"/>
        <s v="Motley"/>
      </sharedItems>
    </cacheField>
    <cacheField name="zip" numFmtId="0">
      <sharedItems containsSemiMixedTypes="0" containsString="0" containsNumber="1" containsInteger="1">
        <n v="70116.0"/>
        <n v="48116.0"/>
        <n v="8014.0"/>
        <n v="99501.0"/>
        <n v="45011.0"/>
        <n v="44805.0"/>
        <n v="60632.0"/>
        <n v="95111.0"/>
        <n v="57105.0"/>
        <n v="21224.0"/>
        <n v="19443.0"/>
        <n v="11953.0"/>
        <n v="90034.0"/>
        <n v="44023.0"/>
        <n v="78045.0"/>
        <n v="85013.0"/>
        <n v="37110.0"/>
        <n v="53207.0"/>
        <n v="48180.0"/>
        <n v="61109.0"/>
        <n v="19014.0"/>
        <n v="75062.0"/>
        <n v="12204.0"/>
        <n v="8846.0"/>
        <n v="54481.0"/>
        <n v="66218.0"/>
        <n v="21601.0"/>
        <n v="10011.0"/>
        <n v="77301.0"/>
        <n v="43215.0"/>
        <n v="88011.0"/>
        <n v="7660.0"/>
        <n v="8812.0"/>
        <n v="10025.0"/>
        <n v="70002.0"/>
        <n v="93012.0"/>
        <n v="78204.0"/>
        <n v="67410.0"/>
        <n v="97754.0"/>
        <n v="66204.0"/>
        <n v="99708.0"/>
        <n v="33196.0"/>
        <n v="99712.0"/>
        <n v="55343.0"/>
        <n v="2128.0"/>
        <n v="90006.0"/>
        <n v="53711.0"/>
        <n v="19132.0"/>
        <n v="10003.0"/>
        <n v="37388.0"/>
        <n v="29201.0"/>
        <n v="19087.0"/>
        <n v="8822.0"/>
        <n v="11590.0"/>
        <n v="19046.0"/>
        <n v="91405.0"/>
        <n v="2909.0"/>
        <n v="19006.0"/>
        <n v="2904.0"/>
        <n v="8831.0"/>
        <n v="78731.0"/>
        <n v="80126.0"/>
        <n v="53214.0"/>
        <n v="10009.0"/>
        <n v="99515.0"/>
        <n v="16502.0"/>
        <n v="21061.0"/>
        <n v="83707.0"/>
        <n v="94104.0"/>
        <n v="27514.0"/>
        <n v="94070.0"/>
        <n v="94520.0"/>
        <n v="43140.0"/>
        <n v="14895.0"/>
        <n v="21215.0"/>
        <n v="7105.0"/>
        <n v="60647.0"/>
        <n v="7104.0"/>
        <n v="88101.0"/>
        <n v="10309.0"/>
        <n v="32254.0"/>
        <n v="94545.0"/>
        <n v="44122.0"/>
        <n v="76040.0"/>
        <n v="90247.0"/>
        <n v="60201.0"/>
        <n v="44302.0"/>
        <n v="19106.0"/>
        <n v="94010.0"/>
        <n v="91776.0"/>
        <n v="76708.0"/>
        <n v="95110.0"/>
        <n v="94577.0"/>
        <n v="32922.0"/>
        <n v="10468.0"/>
        <n v="96782.0"/>
        <n v="80231.0"/>
        <n v="7866.0"/>
        <n v="8201.0"/>
        <n v="7062.0"/>
        <n v="2346.0"/>
        <n v="60638.0"/>
        <n v="97202.0"/>
        <n v="75227.0"/>
        <n v="60604.0"/>
        <n v="45840.0"/>
        <n v="92501.0"/>
        <n v="76707.0"/>
        <n v="37211.0"/>
        <n v="53216.0"/>
        <n v="21655.0"/>
        <n v="75061.0"/>
        <n v="90212.0"/>
        <n v="11758.0"/>
        <n v="8401.0"/>
        <n v="45203.0"/>
        <n v="97401.0"/>
        <n v="27577.0"/>
        <n v="10002.0"/>
        <n v="85017.0"/>
        <n v="46240.0"/>
        <n v="13214.0"/>
        <n v="8002.0"/>
        <n v="11530.0"/>
        <n v="72202.0"/>
        <n v="55101.0"/>
        <n v="19134.0"/>
        <n v="70360.0"/>
        <n v="11779.0"/>
        <n v="95827.0"/>
        <n v="53715.0"/>
        <n v="7032.0"/>
        <n v="18518.0"/>
        <n v="92126.0"/>
        <n v="92276.0"/>
        <n v="8402.0"/>
        <n v="2906.0"/>
        <n v="95678.0"/>
        <n v="32114.0"/>
        <n v="20001.0"/>
        <n v="94945.0"/>
        <n v="83709.0"/>
        <n v="46514.0"/>
        <n v="69301.0"/>
        <n v="98104.0"/>
        <n v="32804.0"/>
      </sharedItems>
    </cacheField>
    <cacheField name="income 2015" numFmtId="0">
      <sharedItems containsSemiMixedTypes="0" containsString="0" containsNumber="1" containsInteger="1">
        <n v="419674.0"/>
        <n v="619892.0"/>
        <n v="203939.0"/>
        <n v="201063.0"/>
        <n v="330898.0"/>
        <n v="201377.0"/>
        <n v="616113.0"/>
        <n v="601479.0"/>
        <n v="901314.0"/>
        <n v="303760.0"/>
        <n v="901892.0"/>
        <n v="626678.0"/>
        <n v="773231.0"/>
        <n v="718051.0"/>
        <n v="509352.0"/>
        <n v="410888.0"/>
        <n v="973492.0"/>
        <n v="562922.0"/>
        <n v="732310.0"/>
        <n v="973723.0"/>
        <n v="303408.0"/>
        <n v="757741.0"/>
        <n v="602092.0"/>
        <n v="305069.0"/>
        <n v="602457.0"/>
        <n v="386296.0"/>
        <n v="415597.0"/>
        <n v="858683.0"/>
        <n v="201699.0"/>
        <n v="909223.0"/>
        <n v="617541.0"/>
        <n v="760786.0"/>
        <n v="310258.0"/>
        <n v="717831.0"/>
        <n v="480544.0"/>
        <n v="561734.0"/>
        <n v="615537.0"/>
        <n v="859286.0"/>
        <n v="734571.0"/>
        <n v="936334.0"/>
        <n v="973974.0"/>
        <n v="201720.0"/>
        <n v="305834.0"/>
        <n v="931946.0"/>
        <n v="714391.0"/>
        <n v="847041.0"/>
        <n v="215523.0"/>
        <n v="973988.0"/>
        <n v="814700.0"/>
        <n v="801781.0"/>
        <n v="910912.0"/>
        <n v="213004.0"/>
        <n v="517077.0"/>
        <n v="315570.0"/>
        <n v="574983.0"/>
        <n v="407332.0"/>
        <n v="973175.0"/>
        <n v="609805.0"/>
        <n v="608387.0"/>
        <n v="914615.0"/>
        <n v="336492.0"/>
        <n v="410621.0"/>
        <n v="732719.0"/>
        <n v="830991.0"/>
        <n v="847304.0"/>
        <n v="732251.0"/>
        <n v="402602.0"/>
        <n v="703248.0"/>
        <n v="972968.0"/>
        <n v="212538.0"/>
        <n v="516188.0"/>
        <n v="352152.0"/>
        <n v="317486.0"/>
        <n v="816565.0"/>
        <n v="601754.0"/>
        <n v="325778.0"/>
        <n v="408490.0"/>
        <n v="856024.0"/>
        <n v="510496.0"/>
        <n v="407113.0"/>
        <n v="307115.0"/>
        <n v="516573.0"/>
        <n v="608912.0"/>
        <n v="201540.0"/>
        <n v="570356.0"/>
        <n v="858884.0"/>
        <n v="760208.0"/>
        <n v="609990.0"/>
        <n v="401820.0"/>
        <n v="785049.0"/>
        <n v="916433.0"/>
        <n v="386976.0"/>
        <n v="202826.0"/>
        <n v="415089.0"/>
        <n v="215003.0"/>
        <n v="337564.0"/>
        <n v="313855.0"/>
        <n v="512345.0"/>
        <n v="214949.0"/>
        <n v="206482.0"/>
        <n v="610683.0"/>
        <n v="215221.0"/>
        <n v="310200.0"/>
        <n v="707154.0"/>
        <n v="407566.0"/>
        <n v="760762.0"/>
        <n v="508388.0"/>
        <n v="936171.0"/>
        <n v="414744.0"/>
        <n v="626241.0"/>
        <n v="914426.0"/>
        <n v="214750.0"/>
        <n v="228635.0"/>
        <n v="305743.0"/>
        <n v="212377.0"/>
        <n v="201698.0"/>
        <n v="734174.0"/>
        <n v="631879.0"/>
        <n v="330579.0"/>
        <n v="203634.0"/>
        <n v="703939.0"/>
        <n v="978429.0"/>
        <n v="419571.0"/>
        <n v="253222.0"/>
        <n v="916526.0"/>
        <n v="307589.0"/>
        <n v="207029.0"/>
        <n v="215158.0"/>
        <n v="813467.0"/>
        <n v="619086.0"/>
        <n v="979770.0"/>
        <n v="847609.0"/>
        <n v="609156.0"/>
        <n v="908712.0"/>
        <n v="718183.0"/>
        <n v="314832.0"/>
        <n v="209022.0"/>
        <n v="973827.0"/>
        <n v="317848.0"/>
        <n v="206631.0"/>
        <n v="336095.0"/>
        <n v="785685.0"/>
        <n v="407145.0"/>
        <n v="612304.0"/>
        <n v="803405.0"/>
        <n v="707037.0"/>
        <n v="847909.0"/>
        <n v="949898.0"/>
        <n v="303341.0"/>
        <n v="203497.0"/>
        <n v="425751.0"/>
        <n v="440093.0"/>
        <n v="603497.0"/>
        <n v="321159.0"/>
        <n v="212493.0"/>
        <n v="714170.0"/>
        <n v="248966.0"/>
        <n v="317532.0"/>
        <n v="940036.0"/>
        <n v="203543.0"/>
        <n v="410118.0"/>
        <n v="504518.0"/>
        <n v="804011.0"/>
        <n v="215046.0"/>
        <n v="952597.0"/>
        <n v="305085.0"/>
      </sharedItems>
    </cacheField>
    <cacheField name="income 2016" numFmtId="0">
      <sharedItems containsSemiMixedTypes="0" containsString="0" containsNumber="1" containsInteger="1">
        <n v="182419.0"/>
        <n v="984619.0"/>
        <n v="863203.0"/>
        <n v="2201.0"/>
        <n v="345330.0"/>
        <n v="688201.0"/>
        <n v="85616.0"/>
        <n v="386601.0"/>
        <n v="178901.0"/>
        <n v="940303.0"/>
        <n v="726901.0"/>
        <n v="339626.0"/>
        <n v="985773.0"/>
        <n v="894718.0"/>
        <n v="393509.0"/>
        <n v="866410.0"/>
        <n v="610973.0"/>
        <n v="900562.0"/>
        <n v="909732.0"/>
        <n v="994973.0"/>
        <n v="548303.0"/>
        <n v="116757.0"/>
        <n v="211602.0"/>
        <n v="487305.0"/>
        <n v="993602.0"/>
        <n v="800386.0"/>
        <n v="634415.0"/>
        <n v="684858.0"/>
        <n v="369201.0"/>
        <n v="765909.0"/>
        <n v="134617.0"/>
        <n v="497760.0"/>
        <n v="713310.0"/>
        <n v="996717.0"/>
        <n v="882480.0"/>
        <n v="574561.0"/>
        <n v="824615.0"/>
        <n v="638859.0"/>
        <n v="170734.0"/>
        <n v="961936.0"/>
        <n v="430973.0"/>
        <n v="967201.0"/>
        <n v="162305.0"/>
        <n v="774931.0"/>
        <n v="880714.0"/>
        <n v="216847.0"/>
        <n v="304215.0"/>
        <n v="561973.0"/>
        <n v="113814.0"/>
        <n v="853801.0"/>
        <n v="672910.0"/>
        <n v="26213.0"/>
        <n v="322517.0"/>
        <n v="638315.0"/>
        <n v="800574.0"/>
        <n v="691407.0"/>
        <n v="3973.0"/>
        <n v="577609.0"/>
        <n v="541608.0"/>
        <n v="748914.0"/>
        <n v="333336.0"/>
        <n v="708410.0"/>
        <n v="692732.0"/>
        <n v="769830.0"/>
        <n v="906847.0"/>
        <n v="781732.0"/>
        <n v="943402.0"/>
        <n v="602703.0"/>
        <n v="665972.0"/>
        <n v="633212.0"/>
        <n v="541516.0"/>
        <n v="301352.0"/>
        <n v="23317.0"/>
        <n v="673816.0"/>
        <n v="632601.0"/>
        <n v="649325.0"/>
        <n v="309408.0"/>
        <n v="629856.0"/>
        <n v="671510.0"/>
        <n v="106407.0"/>
        <n v="488307.0"/>
        <n v="967516.0"/>
        <n v="194608.0"/>
        <n v="989201.0"/>
        <n v="35570.0"/>
        <n v="834858.0"/>
        <n v="388760.0"/>
        <n v="332609.0"/>
        <n v="432401.0"/>
        <n v="805785.0"/>
        <n v="571916.0"/>
        <n v="118386.0"/>
        <n v="516202.0"/>
        <n v="294415.0"/>
        <n v="189215.0"/>
        <n v="384337.0"/>
        <n v="884313.0"/>
        <n v="574512.0"/>
        <n v="285214.0"/>
        <n v="796206.0"/>
        <n v="501610.0"/>
        <n v="718215.0"/>
        <n v="79310.0"/>
        <n v="214707.0"/>
        <n v="439407.0"/>
        <n v="322760.0"/>
        <n v="230508.0"/>
        <n v="294936.0"/>
        <n v="697414.0"/>
        <n v="117626.0"/>
        <n v="193914.0"/>
        <n v="973214.0"/>
        <n v="615228.0"/>
        <n v="981305.0"/>
        <n v="225212.0"/>
        <n v="924201.0"/>
        <n v="182734.0"/>
        <n v="558631.0"/>
        <n v="557330.0"/>
        <n v="706203.0"/>
        <n v="41703.0"/>
        <n v="978978.0"/>
        <n v="334419.0"/>
        <n v="821253.0"/>
        <n v="884916.0"/>
        <n v="795307.0"/>
        <n v="565207.0"/>
        <n v="633215.0"/>
        <n v="939813.0"/>
        <n v="763619.0"/>
        <n v="968979.0"/>
        <n v="75847.0"/>
        <n v="265609.0"/>
        <n v="128908.0"/>
        <n v="537718.0"/>
        <n v="588314.0"/>
        <n v="801209.0"/>
        <n v="95973.0"/>
        <n v="453317.0"/>
        <n v="76206.0"/>
        <n v="652336.0"/>
        <n v="542785.0"/>
        <n v="908407.0"/>
        <n v="655612.0"/>
        <n v="387803.0"/>
        <n v="771707.0"/>
        <n v="734847.0"/>
        <n v="77949.0"/>
        <n v="210303.0"/>
        <n v="193203.0"/>
        <n v="573425.0"/>
        <n v="826440.0"/>
        <n v="839603.0"/>
        <n v="938321.0"/>
        <n v="658212.0"/>
        <n v="237714.0"/>
        <n v="677248.0"/>
        <n v="724317.0"/>
        <n v="922940.0"/>
        <n v="388203.0"/>
        <n v="277410.0"/>
        <n v="384504.0"/>
        <n v="97804.0"/>
        <n v="776215.0"/>
        <n v="597952.0"/>
        <n v="226305.0"/>
      </sharedItems>
    </cacheField>
    <cacheField name="Номер рядка в Data з таким самим zip-кодом " numFmtId="0">
      <sharedItems containsSemiMixedTypes="0" containsString="0" containsNumber="1" containsInteger="1">
        <n v="215.0"/>
        <n v="239.0"/>
        <n v="32.0"/>
        <n v="169.0"/>
        <n v="126.0"/>
        <n v="433.0"/>
        <n v="349.0"/>
        <n v="294.0"/>
        <n v="414.0"/>
        <n v="266.0"/>
        <n v="346.0"/>
        <n v="1.0"/>
        <n v="262.0"/>
        <n v="190.0"/>
        <n v="62.0"/>
        <n v="137.0"/>
        <n v="339.0"/>
        <n v="180.0"/>
        <n v="498.0"/>
        <n v="162.0"/>
        <n v="48.0"/>
        <n v="488.0"/>
        <n v="335.0"/>
        <n v="12.0"/>
        <n v="15.0"/>
        <n v="83.0"/>
        <n v="153.0"/>
        <n v="237.0"/>
        <n v="27.0"/>
        <n v="21.0"/>
        <n v="165.0"/>
        <n v="148.0"/>
        <n v="7.0"/>
        <n v="13.0"/>
        <n v="435.0"/>
        <n v="410.0"/>
        <n v="310.0"/>
        <n v="68.0"/>
        <n v="497.0"/>
        <n v="132.0"/>
        <n v="409.0"/>
        <n v="283.0"/>
        <n v="144.0"/>
        <n v="156.0"/>
        <n v="229.0"/>
        <n v="250.0"/>
        <n v="143.0"/>
        <n v="50.0"/>
        <n v="58.0"/>
        <n v="226.0"/>
        <n v="213.0"/>
        <n v="330.0"/>
        <n v="252.0"/>
        <n v="463.0"/>
        <n v="19.0"/>
        <n v="428.0"/>
        <n v="115.0"/>
        <n v="113.0"/>
        <n v="51.0"/>
        <n v="214.0"/>
        <n v="80.0"/>
        <n v="71.0"/>
        <n v="338.0"/>
        <n v="451.0"/>
        <n v="379.0"/>
        <n v="135.0"/>
        <n v="206.0"/>
        <n v="473.0"/>
        <n v="249.0"/>
        <n v="232.0"/>
        <n v="52.0"/>
        <n v="345.0"/>
        <n v="446.0"/>
        <n v="354.0"/>
        <n v="281.0"/>
        <n v="114.0"/>
        <n v="484.0"/>
        <n v="142.0"/>
        <n v="121.0"/>
        <n v="462.0"/>
        <n v="30.0"/>
        <n v="125.0"/>
        <n v="297.0"/>
        <n v="357.0"/>
        <n v="437.0"/>
        <n v="271.0"/>
        <n v="440.0"/>
        <n v="470.0"/>
        <n v="447.0"/>
        <n v="99.0"/>
        <n v="106.0"/>
        <n v="141.0"/>
        <n v="69.0"/>
        <n v="317.0"/>
        <n v="53.0"/>
        <n v="401.0"/>
        <n v="204.0"/>
        <n v="264.0"/>
        <n v="459.0"/>
        <n v="42.0"/>
        <n v="40.0"/>
        <n v="332.0"/>
        <n v="365.0"/>
        <n v="133.0"/>
        <n v="471.0"/>
        <n v="340.0"/>
        <n v="429.0"/>
        <n v="60.0"/>
        <n v="35.0"/>
        <n v="109.0"/>
        <n v="160.0"/>
        <n v="175.0"/>
        <n v="86.0"/>
        <n v="458.0"/>
        <n v="22.0"/>
        <n v="278.0"/>
        <n v="67.0"/>
        <n v="299.0"/>
        <n v="373.0"/>
        <n v="31.0"/>
        <n v="393.0"/>
        <n v="496.0"/>
        <n v="307.0"/>
        <n v="179.0"/>
        <n v="66.0"/>
        <n v="84.0"/>
        <n v="124.0"/>
        <n v="273.0"/>
        <n v="279.0"/>
        <n v="261.0"/>
        <n v="216.0"/>
        <n v="301.0"/>
        <n v="311.0"/>
        <n v="128.0"/>
        <n v="170.0"/>
        <n v="75.0"/>
        <n v="286.0"/>
        <n v="456.0"/>
        <n v="241.0"/>
        <n v="10.0"/>
        <n v="272.0"/>
        <n v="57.0"/>
        <n v="387.0"/>
        <n v="163.0"/>
        <n v="217.0"/>
        <n v="87.0"/>
      </sharedItems>
    </cacheField>
    <cacheField name="state" numFmtId="0">
      <sharedItems>
        <s v="LA"/>
        <s v="MI"/>
        <s v="NJ"/>
        <s v="AK"/>
        <s v="OH"/>
        <s v="IL"/>
        <s v="CA"/>
        <s v="SD"/>
        <s v="MD"/>
        <s v="PA"/>
        <s v="NY"/>
        <s v="TX"/>
        <s v="AZ"/>
        <s v="TN"/>
        <s v="WI"/>
        <s v="KS"/>
        <s v="NM"/>
        <s v="OR"/>
        <s v="FL"/>
        <s v="MN"/>
        <s v="MA"/>
        <s v="SC"/>
        <s v="RI"/>
        <s v="CO"/>
        <s v="ID"/>
        <s v="NC"/>
        <s v="HI"/>
        <s v="IN"/>
        <s v="AR"/>
        <s v="DC"/>
        <s v="NE"/>
        <s v="WA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67" sheet="add"/>
  </cacheSource>
  <cacheFields>
    <cacheField name="first_name" numFmtId="0">
      <sharedItems>
        <s v="James"/>
        <s v="Josephine"/>
        <s v="Art"/>
        <s v="Lenna"/>
        <s v="Donette"/>
        <s v="Simona"/>
        <s v="Mitsue"/>
        <s v="Leota"/>
        <s v="Sage"/>
        <s v="Kris"/>
        <s v="Minna"/>
        <s v="Abel"/>
        <s v="Kiley"/>
        <s v="Graciela"/>
        <s v="Cammy"/>
        <s v="Mattie"/>
        <s v="Meaghan"/>
        <s v="Gladys"/>
        <s v="Yuki"/>
        <s v="Fletcher"/>
        <s v="Bette"/>
        <s v="Veronika"/>
        <s v="Willard"/>
        <s v="Maryann"/>
        <s v="Alisha"/>
        <s v="Allene"/>
        <s v="Chanel"/>
        <s v="Ezekiel"/>
        <s v="Willow"/>
        <s v="Bernardo"/>
        <s v="Ammie"/>
        <s v="Francine"/>
        <s v="Ernie"/>
        <s v="Albina"/>
        <s v="Alishia"/>
        <s v="Solange"/>
        <s v="Jose"/>
        <s v="Rozella"/>
        <s v="Valentine"/>
        <s v="Kati"/>
        <s v="Youlanda"/>
        <s v="Dyan"/>
        <s v="Roxane"/>
        <s v="Lavera"/>
        <s v="Erick"/>
        <s v="Fatima"/>
        <s v="Jina"/>
        <s v="Kanisha"/>
        <s v="Emerson"/>
        <s v="Blair"/>
        <s v="Brock"/>
        <s v="Lorrie"/>
        <s v="Sabra"/>
        <s v="Marjory"/>
        <s v="Karl"/>
        <s v="Tonette"/>
        <s v="Amber"/>
        <s v="Shenika"/>
        <s v="Delmy"/>
        <s v="Deeanna"/>
        <s v="Blondell"/>
        <s v="Jamal"/>
        <s v="Cecily"/>
        <s v="Carmelina"/>
        <s v="Maurine"/>
        <s v="Tawna"/>
        <s v="Penney"/>
        <s v="Elly"/>
        <s v="Ilene"/>
        <s v="Vallie"/>
        <s v="Kallie"/>
        <s v="Johnetta"/>
        <s v="Bobbye"/>
        <s v="Micaela"/>
        <s v="Tamar"/>
        <s v="Moon"/>
        <s v="Laurel"/>
        <s v="Delisa"/>
        <s v="Viva"/>
        <s v="Elza"/>
        <s v="Devorah"/>
        <s v="Timothy"/>
        <s v="Arlette"/>
        <s v="Dominque"/>
        <s v="Lettie"/>
        <s v="Myra"/>
        <s v="Stephaine"/>
        <s v="Lai"/>
        <s v="Stephen"/>
        <s v="Tyra"/>
        <s v="Tammara"/>
        <s v="Cory"/>
        <s v="Danica"/>
        <s v="Wilda"/>
        <s v="Elvera"/>
        <s v="Carma"/>
        <s v="Lucina"/>
        <s v="Bok"/>
        <s v="Rolande"/>
        <s v="Howard"/>
        <s v="Kimbery"/>
        <s v="Thurman"/>
        <s v="Becky"/>
        <s v="Beatriz"/>
        <s v="Marti"/>
        <s v="Nieves"/>
        <s v="Leatha"/>
        <s v="Valentin"/>
        <s v="Melissa"/>
        <s v="Sheridan"/>
        <s v="Bulah"/>
        <s v="Audra"/>
        <s v="Daren"/>
        <s v="Fernanda"/>
        <s v="Gearldine"/>
        <s v="Chau"/>
        <s v="Theola"/>
        <s v="Cheryl"/>
        <s v="Laticia"/>
        <s v="Carissa"/>
        <s v="Lezlie"/>
        <s v="Ozell"/>
        <s v="Arminda"/>
        <s v="Reita"/>
        <s v="Yolando"/>
        <s v="Lizette"/>
        <s v="Gregoria"/>
        <s v="Carin"/>
        <s v="Chantell"/>
        <s v="Dierdre"/>
        <s v="Larae"/>
        <s v="Latrice"/>
        <s v="Kerry"/>
        <s v="Gilma"/>
        <s v="Janey"/>
        <s v="Lili"/>
        <s v="Loren"/>
        <s v="Dorothy"/>
        <s v="Gail"/>
        <s v="Catalina"/>
        <s v="Lawrence"/>
        <s v="Carlee"/>
        <s v="Thaddeus"/>
        <s v="Jovita"/>
        <s v="Alesia"/>
        <s v="Brittni"/>
        <s v="Raylene"/>
        <s v="Flo"/>
        <s v="Jani"/>
        <s v="Chauncey"/>
      </sharedItems>
    </cacheField>
    <cacheField name="last_name" numFmtId="0">
      <sharedItems>
        <s v="Butt"/>
        <s v="Darakjy"/>
        <s v="Venere"/>
        <s v="Paprocki"/>
        <s v="Foller"/>
        <s v="Morasca"/>
        <s v="Tollner"/>
        <s v="Dilliard"/>
        <s v="Wieser"/>
        <s v="Marrier"/>
        <s v="Amigon"/>
        <s v="Maclead"/>
        <s v="Caldarera"/>
        <s v="Ruta"/>
        <s v="Albares"/>
        <s v="Poquette"/>
        <s v="Garufi"/>
        <s v="Rim"/>
        <s v="Whobrey"/>
        <s v="Flosi"/>
        <s v="Nicka"/>
        <s v="Inouye"/>
        <s v="Kolmetz"/>
        <s v="Royster"/>
        <s v="Slusarski"/>
        <s v="Iturbide"/>
        <s v="Caudy"/>
        <s v="Chui"/>
        <s v="Kusko"/>
        <s v="Figeroa"/>
        <s v="Corrio"/>
        <s v="Vocelka"/>
        <s v="Stenseth"/>
        <s v="Glick"/>
        <s v="Sergi"/>
        <s v="Shinko"/>
        <s v="Stockham"/>
        <s v="Ostrosky"/>
        <s v="Gillian"/>
        <s v="Rulapaugh"/>
        <s v="Schemmer"/>
        <s v="Oldroyd"/>
        <s v="Campain"/>
        <s v="Perin"/>
        <s v="Ferencz"/>
        <s v="Saylors"/>
        <s v="Briddick"/>
        <s v="Waycott"/>
        <s v="Bowley"/>
        <s v="Malet"/>
        <s v="Bolognia"/>
        <s v="Nestle"/>
        <s v="Uyetake"/>
        <s v="Mastella"/>
        <s v="Klonowski"/>
        <s v="Wenner"/>
        <s v="Monarrez"/>
        <s v="Seewald"/>
        <s v="Ahle"/>
        <s v="Juhas"/>
        <s v="Pugh"/>
        <s v="Vanausdal"/>
        <s v="Hollack"/>
        <s v="Lindall"/>
        <s v="Yglesias"/>
        <s v="Buvens"/>
        <s v="Weight"/>
        <s v="Morocco"/>
        <s v="Eroman"/>
        <s v="Mondella"/>
        <s v="Blackwood"/>
        <s v="Abdallah"/>
        <s v="Rhym"/>
        <s v="Rhymes"/>
        <s v="Hoogland"/>
        <s v="Parlato"/>
        <s v="Reitler"/>
        <s v="Crupi"/>
        <s v="Toelkes"/>
        <s v="Lipke"/>
        <s v="Chickering"/>
        <s v="Mulqueen"/>
        <s v="Honeywell"/>
        <s v="Dickerson"/>
        <s v="Isenhower"/>
        <s v="Munns"/>
        <s v="Barfield"/>
        <s v="Gato"/>
        <s v="Emigh"/>
        <s v="Shields"/>
        <s v="Wardrip"/>
        <s v="Gibes"/>
        <s v="Bruschke"/>
        <s v="Giguere"/>
        <s v="Benimadho"/>
        <s v="Vanheusen"/>
        <s v="Lary"/>
        <s v="Isaacs"/>
        <s v="Spickerman"/>
        <s v="Paulas"/>
        <s v="Madarang"/>
        <s v="Manno"/>
        <s v="Mirafuentes"/>
        <s v="Corrington"/>
        <s v="Maybury"/>
        <s v="Gotter"/>
        <s v="Hagele"/>
        <s v="Klimek"/>
        <s v="Wiklund"/>
        <s v="Zane"/>
        <s v="Padilla"/>
        <s v="Kohnert"/>
        <s v="Weirather"/>
        <s v="Jillson"/>
        <s v="Gellinger"/>
        <s v="Kitzman"/>
        <s v="Frey"/>
        <s v="Haroldson"/>
        <s v="Merced"/>
        <s v="Batman"/>
        <s v="Craghead"/>
        <s v="Shealy"/>
        <s v="Parvis"/>
        <s v="Leto"/>
        <s v="Luczki"/>
        <s v="Stem"/>
        <s v="Pawlowicz"/>
        <s v="Deleo"/>
        <s v="Maynerich"/>
        <s v="Yum"/>
        <s v="Gudroe"/>
        <s v="Tolfree"/>
        <s v="Theodorov"/>
        <s v="Liukko"/>
        <s v="Gabisi"/>
        <s v="Paskin"/>
        <s v="Asar"/>
        <s v="Chesterfield"/>
        <s v="Similton"/>
        <s v="Tillotson"/>
        <s v="Lorens"/>
        <s v="Boulter"/>
        <s v="Ankeny"/>
        <s v="Oles"/>
        <s v="Hixenbaugh"/>
        <s v="Harabedian"/>
        <s v="Gillaspie"/>
        <s v="Kampa"/>
        <s v="Bookamer"/>
        <s v="Biddy"/>
        <s v="Motley"/>
      </sharedItems>
    </cacheField>
    <cacheField name="zip" numFmtId="0">
      <sharedItems containsSemiMixedTypes="0" containsString="0" containsNumber="1" containsInteger="1">
        <n v="70116.0"/>
        <n v="48116.0"/>
        <n v="8014.0"/>
        <n v="99501.0"/>
        <n v="45011.0"/>
        <n v="44805.0"/>
        <n v="60632.0"/>
        <n v="95111.0"/>
        <n v="57105.0"/>
        <n v="21224.0"/>
        <n v="19443.0"/>
        <n v="11953.0"/>
        <n v="90034.0"/>
        <n v="44023.0"/>
        <n v="78045.0"/>
        <n v="85013.0"/>
        <n v="37110.0"/>
        <n v="53207.0"/>
        <n v="48180.0"/>
        <n v="61109.0"/>
        <n v="19014.0"/>
        <n v="75062.0"/>
        <n v="12204.0"/>
        <n v="8846.0"/>
        <n v="54481.0"/>
        <n v="66218.0"/>
        <n v="21601.0"/>
        <n v="10011.0"/>
        <n v="77301.0"/>
        <n v="43215.0"/>
        <n v="88011.0"/>
        <n v="7660.0"/>
        <n v="8812.0"/>
        <n v="10025.0"/>
        <n v="70002.0"/>
        <n v="93012.0"/>
        <n v="78204.0"/>
        <n v="67410.0"/>
        <n v="97754.0"/>
        <n v="66204.0"/>
        <n v="99708.0"/>
        <n v="33196.0"/>
        <n v="99712.0"/>
        <n v="55343.0"/>
        <n v="2128.0"/>
        <n v="90006.0"/>
        <n v="53711.0"/>
        <n v="19132.0"/>
        <n v="10003.0"/>
        <n v="37388.0"/>
        <n v="29201.0"/>
        <n v="19087.0"/>
        <n v="8822.0"/>
        <n v="11590.0"/>
        <n v="19046.0"/>
        <n v="91405.0"/>
        <n v="2909.0"/>
        <n v="19006.0"/>
        <n v="2904.0"/>
        <n v="8831.0"/>
        <n v="78731.0"/>
        <n v="80126.0"/>
        <n v="53214.0"/>
        <n v="10009.0"/>
        <n v="99515.0"/>
        <n v="16502.0"/>
        <n v="21061.0"/>
        <n v="83707.0"/>
        <n v="94104.0"/>
        <n v="27514.0"/>
        <n v="94070.0"/>
        <n v="94520.0"/>
        <n v="43140.0"/>
        <n v="14895.0"/>
        <n v="21215.0"/>
        <n v="7105.0"/>
        <n v="60647.0"/>
        <n v="7104.0"/>
        <n v="88101.0"/>
        <n v="10309.0"/>
        <n v="32254.0"/>
        <n v="94545.0"/>
        <n v="44122.0"/>
        <n v="76040.0"/>
        <n v="90247.0"/>
        <n v="60201.0"/>
        <n v="44302.0"/>
        <n v="19106.0"/>
        <n v="94010.0"/>
        <n v="91776.0"/>
        <n v="76708.0"/>
        <n v="95110.0"/>
        <n v="94577.0"/>
        <n v="32922.0"/>
        <n v="10468.0"/>
        <n v="96782.0"/>
        <n v="80231.0"/>
        <n v="7866.0"/>
        <n v="8201.0"/>
        <n v="7062.0"/>
        <n v="2346.0"/>
        <n v="60638.0"/>
        <n v="97202.0"/>
        <n v="75227.0"/>
        <n v="60604.0"/>
        <n v="45840.0"/>
        <n v="92501.0"/>
        <n v="76707.0"/>
        <n v="37211.0"/>
        <n v="53216.0"/>
        <n v="21655.0"/>
        <n v="75061.0"/>
        <n v="90212.0"/>
        <n v="11758.0"/>
        <n v="8401.0"/>
        <n v="45203.0"/>
        <n v="97401.0"/>
        <n v="27577.0"/>
        <n v="10002.0"/>
        <n v="85017.0"/>
        <n v="46240.0"/>
        <n v="13214.0"/>
        <n v="8002.0"/>
        <n v="11530.0"/>
        <n v="72202.0"/>
        <n v="55101.0"/>
        <n v="19134.0"/>
        <n v="70360.0"/>
        <n v="11779.0"/>
        <n v="95827.0"/>
        <n v="53715.0"/>
        <n v="7032.0"/>
        <n v="18518.0"/>
        <n v="92126.0"/>
        <n v="92276.0"/>
        <n v="8402.0"/>
        <n v="2906.0"/>
        <n v="95678.0"/>
        <n v="32114.0"/>
        <n v="20001.0"/>
        <n v="94945.0"/>
        <n v="83709.0"/>
        <n v="46514.0"/>
        <n v="69301.0"/>
        <n v="98104.0"/>
        <n v="32804.0"/>
      </sharedItems>
    </cacheField>
    <cacheField name="income 2015" numFmtId="0">
      <sharedItems containsSemiMixedTypes="0" containsString="0" containsNumber="1" containsInteger="1">
        <n v="419674.0"/>
        <n v="619892.0"/>
        <n v="203939.0"/>
        <n v="201063.0"/>
        <n v="330898.0"/>
        <n v="201377.0"/>
        <n v="616113.0"/>
        <n v="601479.0"/>
        <n v="901314.0"/>
        <n v="303760.0"/>
        <n v="901892.0"/>
        <n v="626678.0"/>
        <n v="773231.0"/>
        <n v="718051.0"/>
        <n v="509352.0"/>
        <n v="410888.0"/>
        <n v="973492.0"/>
        <n v="562922.0"/>
        <n v="732310.0"/>
        <n v="973723.0"/>
        <n v="303408.0"/>
        <n v="757741.0"/>
        <n v="602092.0"/>
        <n v="305069.0"/>
        <n v="602457.0"/>
        <n v="386296.0"/>
        <n v="415597.0"/>
        <n v="858683.0"/>
        <n v="201699.0"/>
        <n v="909223.0"/>
        <n v="617541.0"/>
        <n v="760786.0"/>
        <n v="310258.0"/>
        <n v="717831.0"/>
        <n v="480544.0"/>
        <n v="561734.0"/>
        <n v="615537.0"/>
        <n v="859286.0"/>
        <n v="734571.0"/>
        <n v="936334.0"/>
        <n v="973974.0"/>
        <n v="201720.0"/>
        <n v="305834.0"/>
        <n v="931946.0"/>
        <n v="714391.0"/>
        <n v="847041.0"/>
        <n v="215523.0"/>
        <n v="973988.0"/>
        <n v="814700.0"/>
        <n v="801781.0"/>
        <n v="910912.0"/>
        <n v="213004.0"/>
        <n v="517077.0"/>
        <n v="315570.0"/>
        <n v="574983.0"/>
        <n v="407332.0"/>
        <n v="973175.0"/>
        <n v="609805.0"/>
        <n v="608387.0"/>
        <n v="914615.0"/>
        <n v="336492.0"/>
        <n v="410621.0"/>
        <n v="732719.0"/>
        <n v="830991.0"/>
        <n v="847304.0"/>
        <n v="732251.0"/>
        <n v="402602.0"/>
        <n v="703248.0"/>
        <n v="972968.0"/>
        <n v="212538.0"/>
        <n v="516188.0"/>
        <n v="352152.0"/>
        <n v="317486.0"/>
        <n v="816565.0"/>
        <n v="601754.0"/>
        <n v="325778.0"/>
        <n v="408490.0"/>
        <n v="856024.0"/>
        <n v="510496.0"/>
        <n v="407113.0"/>
        <n v="307115.0"/>
        <n v="516573.0"/>
        <n v="608912.0"/>
        <n v="201540.0"/>
        <n v="570356.0"/>
        <n v="858884.0"/>
        <n v="760208.0"/>
        <n v="609990.0"/>
        <n v="401820.0"/>
        <n v="785049.0"/>
        <n v="916433.0"/>
        <n v="386976.0"/>
        <n v="202826.0"/>
        <n v="415089.0"/>
        <n v="215003.0"/>
        <n v="337564.0"/>
        <n v="313855.0"/>
        <n v="512345.0"/>
        <n v="214949.0"/>
        <n v="206482.0"/>
        <n v="610683.0"/>
        <n v="215221.0"/>
        <n v="310200.0"/>
        <n v="707154.0"/>
        <n v="407566.0"/>
        <n v="760762.0"/>
        <n v="508388.0"/>
        <n v="936171.0"/>
        <n v="414744.0"/>
        <n v="626241.0"/>
        <n v="914426.0"/>
        <n v="214750.0"/>
        <n v="228635.0"/>
        <n v="305743.0"/>
        <n v="212377.0"/>
        <n v="201698.0"/>
        <n v="734174.0"/>
        <n v="631879.0"/>
        <n v="330579.0"/>
        <n v="203634.0"/>
        <n v="703939.0"/>
        <n v="978429.0"/>
        <n v="419571.0"/>
        <n v="253222.0"/>
        <n v="916526.0"/>
        <n v="307589.0"/>
        <n v="207029.0"/>
        <n v="215158.0"/>
        <n v="813467.0"/>
        <n v="619086.0"/>
        <n v="979770.0"/>
        <n v="847609.0"/>
        <n v="609156.0"/>
        <n v="908712.0"/>
        <n v="718183.0"/>
        <n v="314832.0"/>
        <n v="209022.0"/>
        <n v="973827.0"/>
        <n v="317848.0"/>
        <n v="206631.0"/>
        <n v="336095.0"/>
        <n v="785685.0"/>
        <n v="407145.0"/>
        <n v="612304.0"/>
        <n v="803405.0"/>
        <n v="707037.0"/>
        <n v="847909.0"/>
        <n v="949898.0"/>
        <n v="303341.0"/>
        <n v="203497.0"/>
        <n v="425751.0"/>
        <n v="440093.0"/>
        <n v="603497.0"/>
        <n v="321159.0"/>
        <n v="212493.0"/>
        <n v="714170.0"/>
        <n v="248966.0"/>
        <n v="317532.0"/>
        <n v="940036.0"/>
        <n v="203543.0"/>
        <n v="410118.0"/>
        <n v="504518.0"/>
        <n v="804011.0"/>
        <n v="215046.0"/>
        <n v="952597.0"/>
        <n v="305085.0"/>
      </sharedItems>
    </cacheField>
    <cacheField name="income 2016" numFmtId="0">
      <sharedItems containsSemiMixedTypes="0" containsString="0" containsNumber="1" containsInteger="1">
        <n v="182419.0"/>
        <n v="984619.0"/>
        <n v="863203.0"/>
        <n v="2201.0"/>
        <n v="345330.0"/>
        <n v="688201.0"/>
        <n v="85616.0"/>
        <n v="386601.0"/>
        <n v="178901.0"/>
        <n v="940303.0"/>
        <n v="726901.0"/>
        <n v="339626.0"/>
        <n v="985773.0"/>
        <n v="894718.0"/>
        <n v="393509.0"/>
        <n v="866410.0"/>
        <n v="610973.0"/>
        <n v="900562.0"/>
        <n v="909732.0"/>
        <n v="994973.0"/>
        <n v="548303.0"/>
        <n v="116757.0"/>
        <n v="211602.0"/>
        <n v="487305.0"/>
        <n v="993602.0"/>
        <n v="800386.0"/>
        <n v="634415.0"/>
        <n v="684858.0"/>
        <n v="369201.0"/>
        <n v="765909.0"/>
        <n v="134617.0"/>
        <n v="497760.0"/>
        <n v="713310.0"/>
        <n v="996717.0"/>
        <n v="882480.0"/>
        <n v="574561.0"/>
        <n v="824615.0"/>
        <n v="638859.0"/>
        <n v="170734.0"/>
        <n v="961936.0"/>
        <n v="430973.0"/>
        <n v="967201.0"/>
        <n v="162305.0"/>
        <n v="774931.0"/>
        <n v="880714.0"/>
        <n v="216847.0"/>
        <n v="304215.0"/>
        <n v="561973.0"/>
        <n v="113814.0"/>
        <n v="853801.0"/>
        <n v="672910.0"/>
        <n v="26213.0"/>
        <n v="322517.0"/>
        <n v="638315.0"/>
        <n v="800574.0"/>
        <n v="691407.0"/>
        <n v="3973.0"/>
        <n v="577609.0"/>
        <n v="541608.0"/>
        <n v="748914.0"/>
        <n v="333336.0"/>
        <n v="708410.0"/>
        <n v="692732.0"/>
        <n v="769830.0"/>
        <n v="906847.0"/>
        <n v="781732.0"/>
        <n v="943402.0"/>
        <n v="602703.0"/>
        <n v="665972.0"/>
        <n v="633212.0"/>
        <n v="541516.0"/>
        <n v="301352.0"/>
        <n v="23317.0"/>
        <n v="673816.0"/>
        <n v="632601.0"/>
        <n v="649325.0"/>
        <n v="309408.0"/>
        <n v="629856.0"/>
        <n v="671510.0"/>
        <n v="106407.0"/>
        <n v="488307.0"/>
        <n v="967516.0"/>
        <n v="194608.0"/>
        <n v="989201.0"/>
        <n v="35570.0"/>
        <n v="834858.0"/>
        <n v="388760.0"/>
        <n v="332609.0"/>
        <n v="432401.0"/>
        <n v="805785.0"/>
        <n v="571916.0"/>
        <n v="118386.0"/>
        <n v="516202.0"/>
        <n v="294415.0"/>
        <n v="189215.0"/>
        <n v="384337.0"/>
        <n v="884313.0"/>
        <n v="574512.0"/>
        <n v="285214.0"/>
        <n v="796206.0"/>
        <n v="501610.0"/>
        <n v="718215.0"/>
        <n v="79310.0"/>
        <n v="214707.0"/>
        <n v="439407.0"/>
        <n v="322760.0"/>
        <n v="230508.0"/>
        <n v="294936.0"/>
        <n v="697414.0"/>
        <n v="117626.0"/>
        <n v="193914.0"/>
        <n v="973214.0"/>
        <n v="615228.0"/>
        <n v="981305.0"/>
        <n v="225212.0"/>
        <n v="924201.0"/>
        <n v="182734.0"/>
        <n v="558631.0"/>
        <n v="557330.0"/>
        <n v="706203.0"/>
        <n v="41703.0"/>
        <n v="978978.0"/>
        <n v="334419.0"/>
        <n v="821253.0"/>
        <n v="884916.0"/>
        <n v="795307.0"/>
        <n v="565207.0"/>
        <n v="633215.0"/>
        <n v="939813.0"/>
        <n v="763619.0"/>
        <n v="968979.0"/>
        <n v="75847.0"/>
        <n v="265609.0"/>
        <n v="128908.0"/>
        <n v="537718.0"/>
        <n v="588314.0"/>
        <n v="801209.0"/>
        <n v="95973.0"/>
        <n v="453317.0"/>
        <n v="76206.0"/>
        <n v="652336.0"/>
        <n v="542785.0"/>
        <n v="908407.0"/>
        <n v="655612.0"/>
        <n v="387803.0"/>
        <n v="771707.0"/>
        <n v="734847.0"/>
        <n v="77949.0"/>
        <n v="210303.0"/>
        <n v="193203.0"/>
        <n v="573425.0"/>
        <n v="826440.0"/>
        <n v="839603.0"/>
        <n v="938321.0"/>
        <n v="658212.0"/>
        <n v="237714.0"/>
        <n v="677248.0"/>
        <n v="724317.0"/>
        <n v="922940.0"/>
        <n v="388203.0"/>
        <n v="277410.0"/>
        <n v="384504.0"/>
        <n v="97804.0"/>
        <n v="776215.0"/>
        <n v="597952.0"/>
        <n v="226305.0"/>
      </sharedItems>
    </cacheField>
    <cacheField name="Номер рядка в Data з таким самим zip-кодом " numFmtId="0">
      <sharedItems containsSemiMixedTypes="0" containsString="0" containsNumber="1" containsInteger="1">
        <n v="215.0"/>
        <n v="239.0"/>
        <n v="32.0"/>
        <n v="169.0"/>
        <n v="126.0"/>
        <n v="433.0"/>
        <n v="349.0"/>
        <n v="294.0"/>
        <n v="414.0"/>
        <n v="266.0"/>
        <n v="346.0"/>
        <n v="1.0"/>
        <n v="262.0"/>
        <n v="190.0"/>
        <n v="62.0"/>
        <n v="137.0"/>
        <n v="339.0"/>
        <n v="180.0"/>
        <n v="498.0"/>
        <n v="162.0"/>
        <n v="48.0"/>
        <n v="488.0"/>
        <n v="335.0"/>
        <n v="12.0"/>
        <n v="15.0"/>
        <n v="83.0"/>
        <n v="153.0"/>
        <n v="237.0"/>
        <n v="27.0"/>
        <n v="21.0"/>
        <n v="165.0"/>
        <n v="148.0"/>
        <n v="7.0"/>
        <n v="13.0"/>
        <n v="435.0"/>
        <n v="410.0"/>
        <n v="310.0"/>
        <n v="68.0"/>
        <n v="497.0"/>
        <n v="132.0"/>
        <n v="409.0"/>
        <n v="283.0"/>
        <n v="144.0"/>
        <n v="156.0"/>
        <n v="229.0"/>
        <n v="250.0"/>
        <n v="143.0"/>
        <n v="50.0"/>
        <n v="58.0"/>
        <n v="226.0"/>
        <n v="213.0"/>
        <n v="330.0"/>
        <n v="252.0"/>
        <n v="463.0"/>
        <n v="19.0"/>
        <n v="428.0"/>
        <n v="115.0"/>
        <n v="113.0"/>
        <n v="51.0"/>
        <n v="214.0"/>
        <n v="80.0"/>
        <n v="71.0"/>
        <n v="338.0"/>
        <n v="451.0"/>
        <n v="379.0"/>
        <n v="135.0"/>
        <n v="206.0"/>
        <n v="473.0"/>
        <n v="249.0"/>
        <n v="232.0"/>
        <n v="52.0"/>
        <n v="345.0"/>
        <n v="446.0"/>
        <n v="354.0"/>
        <n v="281.0"/>
        <n v="114.0"/>
        <n v="484.0"/>
        <n v="142.0"/>
        <n v="121.0"/>
        <n v="462.0"/>
        <n v="30.0"/>
        <n v="125.0"/>
        <n v="297.0"/>
        <n v="357.0"/>
        <n v="437.0"/>
        <n v="271.0"/>
        <n v="440.0"/>
        <n v="470.0"/>
        <n v="447.0"/>
        <n v="99.0"/>
        <n v="106.0"/>
        <n v="141.0"/>
        <n v="69.0"/>
        <n v="317.0"/>
        <n v="53.0"/>
        <n v="401.0"/>
        <n v="204.0"/>
        <n v="264.0"/>
        <n v="459.0"/>
        <n v="42.0"/>
        <n v="40.0"/>
        <n v="332.0"/>
        <n v="365.0"/>
        <n v="133.0"/>
        <n v="471.0"/>
        <n v="340.0"/>
        <n v="429.0"/>
        <n v="60.0"/>
        <n v="35.0"/>
        <n v="109.0"/>
        <n v="160.0"/>
        <n v="175.0"/>
        <n v="86.0"/>
        <n v="458.0"/>
        <n v="22.0"/>
        <n v="278.0"/>
        <n v="67.0"/>
        <n v="299.0"/>
        <n v="373.0"/>
        <n v="31.0"/>
        <n v="393.0"/>
        <n v="496.0"/>
        <n v="307.0"/>
        <n v="179.0"/>
        <n v="66.0"/>
        <n v="84.0"/>
        <n v="124.0"/>
        <n v="273.0"/>
        <n v="279.0"/>
        <n v="261.0"/>
        <n v="216.0"/>
        <n v="301.0"/>
        <n v="311.0"/>
        <n v="128.0"/>
        <n v="170.0"/>
        <n v="75.0"/>
        <n v="286.0"/>
        <n v="456.0"/>
        <n v="241.0"/>
        <n v="10.0"/>
        <n v="272.0"/>
        <n v="57.0"/>
        <n v="387.0"/>
        <n v="163.0"/>
        <n v="217.0"/>
        <n v="87.0"/>
      </sharedItems>
    </cacheField>
    <cacheField name="state" numFmtId="0">
      <sharedItems>
        <s v="LA"/>
        <s v="MI"/>
        <s v="NJ"/>
        <s v="AK"/>
        <s v="OH"/>
        <s v="IL"/>
        <s v="CA"/>
        <s v="SD"/>
        <s v="MD"/>
        <s v="PA"/>
        <s v="NY"/>
        <s v="TX"/>
        <s v="AZ"/>
        <s v="TN"/>
        <s v="WI"/>
        <s v="KS"/>
        <s v="NM"/>
        <s v="OR"/>
        <s v="FL"/>
        <s v="MN"/>
        <s v="MA"/>
        <s v="SC"/>
        <s v="RI"/>
        <s v="CO"/>
        <s v="ID"/>
        <s v="NC"/>
        <s v="HI"/>
        <s v="IN"/>
        <s v="AR"/>
        <s v="DC"/>
        <s v="NE"/>
        <s v="WA"/>
      </sharedItems>
    </cacheField>
    <cacheField name="Приріст доходу, %" numFmtId="2">
      <sharedItems containsSemiMixedTypes="0" containsString="0" containsNumber="1">
        <n v="-130.0604651927705"/>
        <n v="37.04244992225419"/>
        <n v="76.37415532615155"/>
        <n v="-9035.07496592458"/>
        <n v="4.179190918831263"/>
        <n v="70.73863595083412"/>
        <n v="-619.6236684731825"/>
        <n v="-55.58133579582049"/>
        <n v="-403.8060156175762"/>
        <n v="67.6955194229945"/>
        <n v="-24.073567101985002"/>
        <n v="-84.52003085747263"/>
        <n v="21.560947601526923"/>
        <n v="19.74555111219401"/>
        <n v="-29.438462652696636"/>
        <n v="52.575801294998904"/>
        <n v="-59.33470055141553"/>
        <n v="37.49214379465267"/>
        <n v="19.50266671942946"/>
        <n v="2.135736346614431"/>
        <n v="44.66417291169299"/>
        <n v="-548.989782197213"/>
        <n v="-184.5398436687744"/>
        <n v="37.39670227065185"/>
        <n v="39.36636600973025"/>
        <n v="51.73628724140602"/>
        <n v="34.49130301143573"/>
        <n v="-25.381173907583758"/>
        <n v="45.36878285811793"/>
        <n v="-18.711622399005627"/>
        <n v="-358.73923798628704"/>
        <n v="-52.8419318547091"/>
        <n v="56.50446509932567"/>
        <n v="27.980459849686522"/>
        <n v="45.54618801559242"/>
        <n v="2.2324870640367167"/>
        <n v="25.35462003480412"/>
        <n v="-34.503231542484336"/>
        <n v="-330.2429510232291"/>
        <n v="2.661507626286988"/>
        <n v="-125.99420381323192"/>
        <n v="79.14394215886874"/>
        <n v="-88.4316564492776"/>
        <n v="-20.2618039541585"/>
        <n v="18.88501829197674"/>
        <n v="-290.6168865605704"/>
        <n v="29.154380947685027"/>
        <n v="-73.31579986938874"/>
        <n v="-615.8170348111832"/>
        <n v="6.092754634862222"/>
        <n v="-35.369068671887774"/>
        <n v="-712.5891733109527"/>
        <n v="-60.32550222158832"/>
        <n v="50.562026585619954"/>
        <n v="28.178656813736147"/>
        <n v="41.08650910389973"/>
        <n v="-24394.714321671283"/>
        <n v="-5.574012870298073"/>
        <n v="-12.329766177752175"/>
        <n v="-22.12550439703357"/>
        <n v="-0.9467924256605947"/>
        <n v="42.03625019409664"/>
        <n v="-5.772362183355179"/>
        <n v="-7.944741046724602"/>
        <n v="6.565936701560461"/>
        <n v="6.32966285120732"/>
        <n v="57.324449174371054"/>
        <n v="-16.68234603112976"/>
        <n v="-46.09743352573382"/>
        <n v="66.43493806181816"/>
        <n v="4.677239453681885"/>
        <n v="-16.8573628182325"/>
        <n v="-1261.607410901917"/>
        <n v="-21.18516034050839"/>
        <n v="4.876217394534628"/>
        <n v="49.82820621414546"/>
        <n v="-32.023089254317924"/>
        <n v="-35.90789005740994"/>
        <n v="23.977900552486187"/>
        <n v="-282.5998289586211"/>
        <n v="37.10616476929472"/>
        <n v="46.60832482356881"/>
        <n v="-212.89155635945082"/>
        <n v="79.6259809684786"/>
        <n v="-1503.4748383469216"/>
        <n v="-2.8778546770828095"/>
        <n v="-95.54686696162157"/>
        <n v="-83.39551846161709"/>
        <n v="7.0723703229178465"/>
        <n v="2.5733911651371026"/>
        <n v="-60.23909105532981"/>
        <n v="-226.87648877401045"/>
        <n v="60.7080174040395"/>
        <n v="-40.9877214136508"/>
        <n v="-13.628940623100705"/>
        <n v="12.16978849291117"/>
        <n v="64.50860724652922"/>
        <n v="10.820835770184086"/>
        <n v="24.635887438905524"/>
        <n v="74.06676161696846"/>
        <n v="-21.744582444528618"/>
        <n v="70.03390349686374"/>
        <n v="-291.123439667129"/>
        <n v="-229.35768279562382"/>
        <n v="7.246357022077482"/>
        <n v="-135.70516792663278"/>
        <n v="-120.55113054644524"/>
        <n v="-217.41496460249002"/>
        <n v="40.53116226516818"/>
        <n v="-432.4001496267832"/>
        <n v="-371.5626514846788"/>
        <n v="77.93393847601864"/>
        <n v="62.83735460674742"/>
        <n v="68.84322407406464"/>
        <n v="5.699074649663428"/>
        <n v="78.17595955858087"/>
        <n v="-301.7719745641205"/>
        <n v="-13.112054289862183"/>
        <n v="40.685231371001024"/>
        <n v="71.16494832222463"/>
        <n v="-1587.9816799750618"/>
        <n v="0.056078890434718656"/>
        <n v="-25.46266809003077"/>
        <n v="69.166383562678"/>
        <n v="-3.572090458303387"/>
        <n v="61.32449481772447"/>
        <n v="63.37111889980132"/>
        <n v="66.02133556532931"/>
        <n v="13.443738275593123"/>
        <n v="18.927370848551437"/>
        <n v="-1.1136464257739331"/>
        <n v="-1017.5247537806373"/>
        <n v="-129.34313219808064"/>
        <n v="-604.9306482142302"/>
        <n v="-33.56127189344601"/>
        <n v="46.48572021063582"/>
        <n v="73.91167597967572"/>
        <n v="-914.6885061423525"/>
        <n v="29.88394434799489"/>
        <n v="-171.14794110699944"/>
        <n v="48.47823820853057"/>
        <n v="-44.750683972475294"/>
        <n v="55.18033216388689"/>
        <n v="6.605736319652477"/>
        <n v="-107.16833031203987"/>
        <n v="8.380123544298549"/>
        <n v="-15.385787789839245"/>
        <n v="-1118.614735275629"/>
        <n v="-44.239977556192734"/>
        <n v="-5.328074615818594"/>
        <n v="25.752975541701183"/>
        <n v="46.748342287401385"/>
        <n v="28.12114773291663"/>
        <n v="65.77301371279125"/>
        <n v="67.71663233122459"/>
        <n v="-200.43245244285148"/>
        <n v="63.23857730107731"/>
        <n v="56.161183570177144"/>
        <n v="-1.8523414306455457"/>
        <n v="47.567896178030566"/>
        <n v="-47.83821780036769"/>
        <n v="-31.212679191893972"/>
        <n v="-722.0635147846714"/>
        <n v="72.29556244081859"/>
        <n v="-59.30994461093867"/>
        <n v="-34.81142705640618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667" sheet="data+add"/>
  </cacheSource>
  <cacheFields>
    <cacheField name="first_name" numFmtId="0">
      <sharedItems>
        <s v="Abel"/>
        <s v="Adelina"/>
        <s v="Adell"/>
        <s v="Ahmed"/>
        <s v="Aja"/>
        <s v="Alaine"/>
        <s v="Albina"/>
        <s v="Alease"/>
        <s v="Alecia"/>
        <s v="Alesia"/>
        <s v="Alex"/>
        <s v="Alisha"/>
        <s v="Alishia"/>
        <s v="Aliza"/>
        <s v="Allene"/>
        <s v="Alline"/>
        <s v="Alpha"/>
        <s v="Alyce"/>
        <s v="Amber"/>
        <s v="Amie"/>
        <s v="Ammie"/>
        <s v="An"/>
        <s v="Andra"/>
        <s v="Angella"/>
        <s v="Annabelle"/>
        <s v="Annelle"/>
        <s v="Annmarie"/>
        <s v="Antione"/>
        <s v="Arlene"/>
        <s v="Arlette"/>
        <s v="Arminda"/>
        <s v="Art"/>
        <s v="Arthur"/>
        <s v="Ashlyn"/>
        <s v="Audra"/>
        <s v="Audry"/>
        <s v="Avery"/>
        <s v="Barbra"/>
        <s v="Barrett"/>
        <s v="Beatriz"/>
        <s v="Beckie"/>
        <s v="Becky"/>
        <s v="Belen"/>
        <s v="Benedict"/>
        <s v="Benton"/>
        <s v="Bernardine"/>
        <s v="Bernardo"/>
        <s v="Bette"/>
        <s v="Billye"/>
        <s v="Blair"/>
        <s v="Blondell"/>
        <s v="Bobbye"/>
        <s v="Bok"/>
        <s v="Brandon"/>
        <s v="Brett"/>
        <s v="Britt"/>
        <s v="Brittni"/>
        <s v="Brock"/>
        <s v="Buddy"/>
        <s v="Bulah"/>
        <s v="Caitlin"/>
        <s v="Cammy"/>
        <s v="Candida"/>
        <s v="Caprice"/>
        <s v="Carey"/>
        <s v="Carin"/>
        <s v="Carissa"/>
        <s v="Carlee"/>
        <s v="Carma"/>
        <s v="Carmela"/>
        <s v="Carmelina"/>
        <s v="Carmen"/>
        <s v="Casie"/>
        <s v="Cassi"/>
        <s v="Catalina"/>
        <s v="Catarina"/>
        <s v="Cathrine"/>
        <s v="Cecil"/>
        <s v="Cecilia"/>
        <s v="Cecily"/>
        <s v="Celeste"/>
        <s v="Ceola"/>
        <s v="Chanel"/>
        <s v="Chantell"/>
        <s v="Charlene"/>
        <s v="Chau"/>
        <s v="Chauncey"/>
        <s v="Chaya"/>
        <s v="Cherry"/>
        <s v="Cheryl"/>
        <s v="Christiane"/>
        <s v="Ciara"/>
        <s v="Claribel"/>
        <s v="Clay"/>
        <s v="Clorinda"/>
        <s v="Colette"/>
        <s v="Cordelia"/>
        <s v="Corinne"/>
        <s v="Cory"/>
        <s v="Cristal"/>
        <s v="Cristy"/>
        <s v="Cyndy"/>
        <s v="Cyril"/>
        <s v="Dalene"/>
        <s v="Danica"/>
        <s v="Daniel"/>
        <s v="Daniela"/>
        <s v="Daren"/>
        <s v="Daron"/>
        <s v="Dean"/>
        <s v="Deandrea"/>
        <s v="Deeanna"/>
        <s v="Delisa"/>
        <s v="Delmy"/>
        <s v="Denise"/>
        <s v="Deonna"/>
        <s v="Derick"/>
        <s v="Detra"/>
        <s v="Devora"/>
        <s v="Devorah"/>
        <s v="Diane"/>
        <s v="Dick"/>
        <s v="Dierdre"/>
        <s v="Dominque"/>
        <s v="Donette"/>
        <s v="Donte"/>
        <s v="Dorothy"/>
        <s v="Dorthy"/>
        <s v="Dottie"/>
        <s v="Dulce"/>
        <s v="Dyan"/>
        <s v="Earleen"/>
        <s v="Eden"/>
        <s v="Edna"/>
        <s v="Eladia"/>
        <s v="Elke"/>
        <s v="Elli"/>
        <s v="Elly"/>
        <s v="Elouise"/>
        <s v="Elvera"/>
        <s v="Elza"/>
        <s v="Emerson"/>
        <s v="Erick"/>
        <s v="Erinn"/>
        <s v="Ernest"/>
        <s v="Ernie"/>
        <s v="Estrella"/>
        <s v="Ettie"/>
        <s v="Eun"/>
        <s v="Evangelina"/>
        <s v="Ezekiel"/>
        <s v="Fabiola"/>
        <s v="Fannie"/>
        <s v="Fatima"/>
        <s v="Fausto"/>
        <s v="Felicidad"/>
        <s v="Felix"/>
        <s v="Fernanda"/>
        <s v="Filiberto"/>
        <s v="Fletcher"/>
        <s v="Flo"/>
        <s v="France"/>
        <s v="Francine"/>
        <s v="Franklyn"/>
        <s v="Frederica"/>
        <s v="Freeman"/>
        <s v="Gail"/>
        <s v="Galen"/>
        <s v="Garry"/>
        <s v="Gary"/>
        <s v="Gayla"/>
        <s v="Gearldine"/>
        <s v="Geoffrey"/>
        <s v="Georgene"/>
        <s v="Gertude"/>
        <s v="Gilma"/>
        <s v="Gladys"/>
        <s v="Glen"/>
        <s v="Glendora"/>
        <s v="Glenn"/>
        <s v="Glenna"/>
        <s v="Glory"/>
        <s v="Golda"/>
        <s v="Goldie"/>
        <s v="Gracia"/>
        <s v="Graciela"/>
        <s v="Gregoria"/>
        <s v="Gwenn"/>
        <s v="Harrison"/>
        <s v="Haydee"/>
        <s v="Heike"/>
        <s v="Helaine"/>
        <s v="Helene"/>
        <s v="Helga"/>
        <s v="Herman"/>
        <s v="Hermila"/>
        <s v="Herminia"/>
        <s v="Hillary"/>
        <s v="Hoa"/>
        <s v="Howard"/>
        <s v="Hubert"/>
        <s v="Ilene"/>
        <s v="Iluminada"/>
        <s v="Irma"/>
        <s v="Izetta"/>
        <s v="Jaclyn"/>
        <s v="Jacqueline"/>
        <s v="Jade"/>
        <s v="Jamal"/>
        <s v="James"/>
        <s v="Janey"/>
        <s v="Jani"/>
        <s v="Janine"/>
        <s v="Jeanice"/>
        <s v="Jenelle"/>
        <s v="Jennie"/>
        <s v="Jennifer"/>
        <s v="Jerry"/>
        <s v="Jess"/>
        <s v="Jesusa"/>
        <s v="Jesusita"/>
        <s v="Jettie"/>
        <s v="Jina"/>
        <s v="Joanna"/>
        <s v="Joesph"/>
        <s v="Johnetta"/>
        <s v="Johnna"/>
        <s v="Jolanda"/>
        <s v="Jolene"/>
        <s v="Joni"/>
        <s v="Jose"/>
        <s v="Joseph"/>
        <s v="Josephine"/>
        <s v="Josphine"/>
        <s v="Jovita"/>
        <s v="Judy"/>
        <s v="Junita"/>
        <s v="Justine"/>
        <s v="Jutta"/>
        <s v="Kaitlyn"/>
        <s v="Kallie"/>
        <s v="Kanisha"/>
        <s v="Karan"/>
        <s v="Karl"/>
        <s v="Kasandra"/>
        <s v="Kate"/>
        <s v="Kati"/>
        <s v="Katina"/>
        <s v="Kattie"/>
        <s v="Kayleigh"/>
        <s v="Keneth"/>
        <s v="Kenneth"/>
        <s v="Kerry"/>
        <s v="Kiley"/>
        <s v="Kimberlie"/>
        <s v="Kimbery"/>
        <s v="Kirk"/>
        <s v="Kris"/>
        <s v="Krissy"/>
        <s v="Kristeen"/>
        <s v="Kristel"/>
        <s v="Kristofer"/>
        <s v="Lai"/>
        <s v="Larae"/>
        <s v="Lashandra"/>
        <s v="Lashaunda"/>
        <s v="Lashawnda"/>
        <s v="Lashon"/>
        <s v="Laticia"/>
        <s v="Latrice"/>
        <s v="Lauran"/>
        <s v="Laurel"/>
        <s v="Lavera"/>
        <s v="Lavonda"/>
        <s v="Lavonna"/>
        <s v="Lawrence"/>
        <s v="Layla"/>
        <s v="Leatha"/>
        <s v="Lemuel"/>
        <s v="Lenna"/>
        <s v="Leonida"/>
        <s v="Leonora"/>
        <s v="Leota"/>
        <s v="Leslie"/>
        <s v="Lettie"/>
        <s v="Levi"/>
        <s v="Lezlie"/>
        <s v="Ligia"/>
        <s v="Lili"/>
        <s v="Lilli"/>
        <s v="Lindsey"/>
        <s v="Linn"/>
        <s v="Lisha"/>
        <s v="Lizbeth"/>
        <s v="Lizette"/>
        <s v="Lonna"/>
        <s v="Lonny"/>
        <s v="Lorean"/>
        <s v="Loren"/>
        <s v="Loreta"/>
        <s v="Lorrie"/>
        <s v="Lorrine"/>
        <s v="Louisa"/>
        <s v="Louvenia"/>
        <s v="Lucina"/>
        <s v="Lucy"/>
        <s v="Luisa"/>
        <s v="Lynelle"/>
        <s v="Ma"/>
        <s v="Maile"/>
        <s v="Malcolm"/>
        <s v="Malinda"/>
        <s v="Margart"/>
        <s v="Marge"/>
        <s v="Marguerita"/>
        <s v="Mari"/>
        <s v="Mariann"/>
        <s v="Marjory"/>
        <s v="Markus"/>
        <s v="Marti"/>
        <s v="Martina"/>
        <s v="Marvel"/>
        <s v="Maryann"/>
        <s v="Matthew"/>
        <s v="Mattie"/>
        <s v="Maurine"/>
        <s v="Meaghan"/>
        <s v="Melissa"/>
        <s v="Melodie"/>
        <s v="Merilyn"/>
        <s v="Merissa"/>
        <s v="Merlyn"/>
        <s v="Micaela"/>
        <s v="Minna"/>
        <s v="Mireya"/>
        <s v="Mirta"/>
        <s v="Mitsue"/>
        <s v="Mitzie"/>
        <s v="Mollie"/>
        <s v="Mona"/>
        <s v="Moon"/>
        <s v="Mozell"/>
        <s v="My"/>
        <s v="Myra"/>
        <s v="Nan"/>
        <s v="Nana"/>
        <s v="Natalie"/>
        <s v="Nelida"/>
        <s v="Nichelle"/>
        <s v="Nickolas"/>
        <s v="Nicolette"/>
        <s v="Nieves"/>
        <s v="Noah"/>
        <s v="Nobuko"/>
        <s v="Norah"/>
        <s v="Novella"/>
        <s v="Nu"/>
        <s v="Olive"/>
        <s v="Oretha"/>
        <s v="Ozell"/>
        <s v="Pamella"/>
        <s v="Paris"/>
        <s v="Paz"/>
        <s v="Peggie"/>
        <s v="Penney"/>
        <s v="Pete"/>
        <s v="Portia"/>
        <s v="Quentin"/>
        <s v="Raina"/>
        <s v="Rasheeda"/>
        <s v="Raul"/>
        <s v="Raylene"/>
        <s v="Raymon"/>
        <s v="Rebecka"/>
        <s v="Reena"/>
        <s v="Refugia"/>
        <s v="Regenia"/>
        <s v="Reita"/>
        <s v="Renea"/>
        <s v="Ressie"/>
        <s v="Rhea"/>
        <s v="Rickie"/>
        <s v="Rikki"/>
        <s v="Rima"/>
        <s v="Rodolfo"/>
        <s v="Rolande"/>
        <s v="Rolland"/>
        <s v="Ronny"/>
        <s v="Roosevelt"/>
        <s v="Rory"/>
        <s v="Roselle"/>
        <s v="Rosio"/>
        <s v="Roslyn"/>
        <s v="Roxane"/>
        <s v="Rozella"/>
        <s v="Ruthann"/>
        <s v="Ryan"/>
        <s v="Sabra"/>
        <s v="Sage"/>
        <s v="Salena"/>
        <s v="Salome"/>
        <s v="Samira"/>
        <s v="Sarah"/>
        <s v="Scarlet"/>
        <s v="Selma"/>
        <s v="Serina"/>
        <s v="Shalon"/>
        <s v="Sharee"/>
        <s v="Sharen"/>
        <s v="Sharika"/>
        <s v="Shawna"/>
        <s v="Shawnda"/>
        <s v="Shenika"/>
        <s v="Sheridan"/>
        <s v="Sherita"/>
        <s v="Sheron"/>
        <s v="Shonda"/>
        <s v="Simona"/>
        <s v="Skye"/>
        <s v="Solange"/>
        <s v="Staci"/>
        <s v="Stephaine"/>
        <s v="Stephane"/>
        <s v="Stephen"/>
        <s v="Stevie"/>
        <s v="Sue"/>
        <s v="Sylvia"/>
        <s v="Sylvie"/>
        <s v="Talia"/>
        <s v="Tamar"/>
        <s v="Tammara"/>
        <s v="Tarra"/>
        <s v="Taryn"/>
        <s v="Tasia"/>
        <s v="Tawna"/>
        <s v="Teddy"/>
        <s v="Tegan"/>
        <s v="Teri"/>
        <s v="Terrilyn"/>
        <s v="Thaddeus"/>
        <s v="Theodora"/>
        <s v="Theola"/>
        <s v="Thurman"/>
        <s v="Tiera"/>
        <s v="Tiffiny"/>
        <s v="Timothy"/>
        <s v="Tonette"/>
        <s v="Tracey"/>
        <s v="Tresa"/>
        <s v="Trinidad"/>
        <s v="Truman"/>
        <s v="Twana"/>
        <s v="Ty"/>
        <s v="Tyra"/>
        <s v="Valentin"/>
        <s v="Valentine"/>
        <s v="Vallie"/>
        <s v="Van"/>
        <s v="Venita"/>
        <s v="Veronika"/>
        <s v="Vi"/>
        <s v="Vilma"/>
        <s v="Vincent"/>
        <s v="Vincenza"/>
        <s v="Viola"/>
        <s v="Virgie"/>
        <s v="Virgina"/>
        <s v="Viva"/>
        <s v="Weldon"/>
        <s v="Whitley"/>
        <s v="Wilda"/>
        <s v="Willard"/>
        <s v="Willodean"/>
        <s v="Willow"/>
        <s v="Winfred"/>
        <s v="Wynell"/>
        <s v="Xochitl"/>
        <s v="Xuan"/>
        <s v="Yoko"/>
        <s v="Yolando"/>
        <s v="Youlanda"/>
        <s v="Yuki"/>
        <s v="Yvonne"/>
        <s v="Zona"/>
      </sharedItems>
    </cacheField>
    <cacheField name="last_name" numFmtId="0">
      <sharedItems>
        <s v="Maclead"/>
        <s v="Nabours"/>
        <s v="Lipkin"/>
        <s v="Angalich"/>
        <s v="Gehrett"/>
        <s v="Bergesen"/>
        <s v="Glick"/>
        <s v="Buemi"/>
        <s v="Bubash"/>
        <s v="Hixenbaugh"/>
        <s v="Loader"/>
        <s v="Slusarski"/>
        <s v="Sergi"/>
        <s v="Baltimore"/>
        <s v="Iturbide"/>
        <s v="Jeanty"/>
        <s v="Palaia"/>
        <s v="Arias"/>
        <s v="Monarrez"/>
        <s v="Perigo"/>
        <s v="Corrio"/>
        <s v="Fritz"/>
        <s v="Scheyer"/>
        <s v="Cetta"/>
        <s v="Boord"/>
        <s v="Tagala"/>
        <s v="Castros"/>
        <s v="Onofrio"/>
        <s v="Klusman"/>
        <s v="Honeywell"/>
        <s v="Parvis"/>
        <s v="Venere"/>
        <s v="Farrow"/>
        <s v="Pinilla"/>
        <s v="Kohnert"/>
        <s v="Yaw"/>
        <s v="Steier"/>
        <s v="Adkin"/>
        <s v="Toyama"/>
        <s v="Corrington"/>
        <s v="Silvestrini"/>
        <s v="Mirafuentes"/>
        <s v="Strassner"/>
        <s v="Sama"/>
        <s v="Skursky"/>
        <s v="Rodefer"/>
        <s v="Figeroa"/>
        <s v="Nicka"/>
        <s v="Miro"/>
        <s v="Malet"/>
        <s v="Pugh"/>
        <s v="Rhym"/>
        <s v="Isaacs"/>
        <s v="Callaro"/>
        <s v="Mccullan"/>
        <s v="Galam"/>
        <s v="Gillaspie"/>
        <s v="Bolognia"/>
        <s v="Cloney"/>
        <s v="Padilla"/>
        <s v="Julia"/>
        <s v="Albares"/>
        <s v="Corbley"/>
        <s v="Suell"/>
        <s v="Dopico"/>
        <s v="Deleo"/>
        <s v="Batman"/>
        <s v="Boulter"/>
        <s v="Vanheusen"/>
        <s v="Cookey"/>
        <s v="Lindall"/>
        <s v="Sweigard"/>
        <s v="Good"/>
        <s v="Wildfong"/>
        <s v="Tillotson"/>
        <s v="Gleich"/>
        <s v="Pontoriero"/>
        <s v="Lapage"/>
        <s v="Colaizzo"/>
        <s v="Hollack"/>
        <s v="Korando"/>
        <s v="Setter"/>
        <s v="Caudy"/>
        <s v="Maynerich"/>
        <s v="Hamilton"/>
        <s v="Kitzman"/>
        <s v="Motley"/>
        <s v="Malvin"/>
        <s v="Lietz"/>
        <s v="Haroldson"/>
        <s v="Eschberger"/>
        <s v="Ventura"/>
        <s v="Varriano"/>
        <s v="Hoa"/>
        <s v="Heimann"/>
        <s v="Kardas"/>
        <s v="Storment"/>
        <s v="Loder"/>
        <s v="Gibes"/>
        <s v="Samara"/>
        <s v="Lother"/>
        <s v="Goldammer"/>
        <s v="Daufeldt"/>
        <s v="Riden"/>
        <s v="Schoeneck"/>
        <s v="Bruschke"/>
        <s v="Perruzza"/>
        <s v="Comnick"/>
        <s v="Weirather"/>
        <s v="Dinos"/>
        <s v="Ketelsen"/>
        <s v="Hughey"/>
        <s v="Juhas"/>
        <s v="Crupi"/>
        <s v="Ahle"/>
        <s v="Patak"/>
        <s v="Kippley"/>
        <s v="Dhamer"/>
        <s v="Coyier"/>
        <s v="Perez"/>
        <s v="Chickering"/>
        <s v="Devreese"/>
        <s v="Wenzinger"/>
        <s v="Yum"/>
        <s v="Dickerson"/>
        <s v="Foller"/>
        <s v="Kines"/>
        <s v="Chesterfield"/>
        <s v="Hidvegi"/>
        <s v="Hellickson"/>
        <s v="Labreche"/>
        <s v="Oldroyd"/>
        <s v="Mai"/>
        <s v="Jayson"/>
        <s v="Miceli"/>
        <s v="Saulter"/>
        <s v="Sengbusch"/>
        <s v="Mclaird"/>
        <s v="Morocco"/>
        <s v="Gwalthney"/>
        <s v="Benimadho"/>
        <s v="Lipke"/>
        <s v="Bowley"/>
        <s v="Ferencz"/>
        <s v="Nievas"/>
        <s v="Canlas"/>
        <s v="Syrop"/>
        <s v="Stenseth"/>
        <s v="Samu"/>
        <s v="Hoopengardner"/>
        <s v="Coody"/>
        <s v="Radde"/>
        <s v="Chui"/>
        <s v="Hauenstein"/>
        <s v="Lungren"/>
        <s v="Saylors"/>
        <s v="Agramonte"/>
        <s v="Poullion"/>
        <s v="Hirpara"/>
        <s v="Jillson"/>
        <s v="Tawil"/>
        <s v="Flosi"/>
        <s v="Bookamer"/>
        <s v="Buzick"/>
        <s v="Vocelka"/>
        <s v="Emard"/>
        <s v="Blunk"/>
        <s v="Gochal"/>
        <s v="Kitty"/>
        <s v="Similton"/>
        <s v="Cantres"/>
        <s v="Keetch"/>
        <s v="Nunlee"/>
        <s v="Schnitzler"/>
        <s v="Gellinger"/>
        <s v="Acey"/>
        <s v="Montezuma"/>
        <s v="Witten"/>
        <s v="Liukko"/>
        <s v="Rim"/>
        <s v="Bartolet"/>
        <s v="Sarbacher"/>
        <s v="Berray"/>
        <s v="Slayton"/>
        <s v="Kulzer"/>
        <s v="Schieler"/>
        <s v="Kaniecki"/>
        <s v="Schirpke"/>
        <s v="Melnyk"/>
        <s v="Ruta"/>
        <s v="Pawlowicz"/>
        <s v="Suffield"/>
        <s v="Haufler"/>
        <s v="Denooyer"/>
        <s v="Berganza"/>
        <s v="Halter"/>
        <s v="Rodenberger"/>
        <s v="Fredicks"/>
        <s v="Demesa"/>
        <s v="Thyberg"/>
        <s v="Nicolozakes"/>
        <s v="Skulski"/>
        <s v="Sarao"/>
        <s v="Paulas"/>
        <s v="Walthall"/>
        <s v="Eroman"/>
        <s v="Ohms"/>
        <s v="Wolfgramm"/>
        <s v="Funnell"/>
        <s v="Dewar"/>
        <s v="Bachman"/>
        <s v="Rowling"/>
        <s v="Farrar"/>
        <s v="Vanausdal"/>
        <s v="Butt"/>
        <s v="Gabisi"/>
        <s v="Biddy"/>
        <s v="Rhoden"/>
        <s v="Claucherty"/>
        <s v="Regusters"/>
        <s v="Drymon"/>
        <s v="Fallick"/>
        <s v="Zurcher"/>
        <s v="Dallen"/>
        <s v="Chaffins"/>
        <s v="Shin"/>
        <s v="Flister"/>
        <s v="Mconnell"/>
        <s v="Briddick"/>
        <s v="Leinenbach"/>
        <s v="Degonia"/>
        <s v="Abdallah"/>
        <s v="Engelberg"/>
        <s v="Hanafan"/>
        <s v="Ostolaza"/>
        <s v="Breland"/>
        <s v="Stockham"/>
        <s v="Cryer"/>
        <s v="Darakjy"/>
        <s v="Villanueva"/>
        <s v="Oles"/>
        <s v="Aquas"/>
        <s v="Brideau"/>
        <s v="Stoltzman"/>
        <s v="Mugnolo"/>
        <s v="Ferrario"/>
        <s v="Amyot"/>
        <s v="Ogg"/>
        <s v="Blackwood"/>
        <s v="Waycott"/>
        <s v="Karpin"/>
        <s v="Klonowski"/>
        <s v="Semidey"/>
        <s v="Keneipp"/>
        <s v="Rulapaugh"/>
        <s v="Polidori"/>
        <s v="Vonasek"/>
        <s v="Lace"/>
        <s v="Borgman"/>
        <s v="Grenet"/>
        <s v="Theodorov"/>
        <s v="Caldarera"/>
        <s v="Duenas"/>
        <s v="Madarang"/>
        <s v="Herritt"/>
        <s v="Marrier"/>
        <s v="Rauser"/>
        <s v="Turinetti"/>
        <s v="Ehmann"/>
        <s v="Bennick"/>
        <s v="Gato"/>
        <s v="Harabedian"/>
        <s v="Gudroe"/>
        <s v="Klang"/>
        <s v="Lizama"/>
        <s v="Stuer"/>
        <s v="Vizarro"/>
        <s v="Merced"/>
        <s v="Tolfree"/>
        <s v="Burnard"/>
        <s v="Reitler"/>
        <s v="Pagliuca"/>
        <s v="Perin"/>
        <s v="Hengel"/>
        <s v="Wolny"/>
        <s v="Lorens"/>
        <s v="Springe"/>
        <s v="Hagele"/>
        <s v="Latzke"/>
        <s v="Paprocki"/>
        <s v="Newville"/>
        <s v="Gobern"/>
        <s v="Mauson"/>
        <s v="Dilliard"/>
        <s v="Ragel"/>
        <s v="Threets"/>
        <s v="Isenhower"/>
        <s v="Munis"/>
        <s v="Craghead"/>
        <s v="Reiber"/>
        <s v="Paskin"/>
        <s v="Scriven"/>
        <s v="Dilello"/>
        <s v="Paa"/>
        <s v="Centini"/>
        <s v="Kohl"/>
        <s v="Stem"/>
        <s v="Diestel"/>
        <s v="Weglarz"/>
        <s v="Martabano"/>
        <s v="Asar"/>
        <s v="Timenez"/>
        <s v="Nestle"/>
        <s v="Worlds"/>
        <s v="Cronauer"/>
        <s v="Beech"/>
        <s v="Lary"/>
        <s v="Treston"/>
        <s v="Jurney"/>
        <s v="Auber"/>
        <s v="Layous"/>
        <s v="Linahan"/>
        <s v="Tromblay"/>
        <s v="Hochard"/>
        <s v="Meisel"/>
        <s v="Limmel"/>
        <s v="Hiatt"/>
        <s v="Lueckenbach"/>
        <s v="Bilden"/>
        <s v="Mastella"/>
        <s v="Lukasik"/>
        <s v="Maybury"/>
        <s v="Staback"/>
        <s v="Raymo"/>
        <s v="Royster"/>
        <s v="Neither"/>
        <s v="Poquette"/>
        <s v="Yglesias"/>
        <s v="Garufi"/>
        <s v="Wiklund"/>
        <s v="Knipp"/>
        <s v="Bayless"/>
        <s v="Tomblin"/>
        <s v="Lawler"/>
        <s v="Rhymes"/>
        <s v="Amigon"/>
        <s v="Frerking"/>
        <s v="Mallett"/>
        <s v="Tollner"/>
        <s v="Scipione"/>
        <s v="Hudnall"/>
        <s v="Mcdoniel"/>
        <s v="Delasancha"/>
        <s v="Parlato"/>
        <s v="Pelkowski"/>
        <s v="Rantanen"/>
        <s v="Munns"/>
        <s v="Koppinger"/>
        <s v="Wrinkles"/>
        <s v="Fern"/>
        <s v="Sawchuk"/>
        <s v="Meteer"/>
        <s v="Juvera"/>
        <s v="Brossart"/>
        <s v="Gotter"/>
        <s v="Kalafatis"/>
        <s v="Halsey"/>
        <s v="Waymire"/>
        <s v="Degroot"/>
        <s v="Mcnease"/>
        <s v="Matuszak"/>
        <s v="Menter"/>
        <s v="Shealy"/>
        <s v="Schmierer"/>
        <s v="Fortino"/>
        <s v="Wide"/>
        <s v="Sahagun"/>
        <s v="Sturiale"/>
        <s v="Weight"/>
        <s v="Dubaldi"/>
        <s v="Stimmel"/>
        <s v="Birkner"/>
        <s v="Swayze"/>
        <s v="Brachle"/>
        <s v="Sayaphon"/>
        <s v="Upthegrove"/>
        <s v="Kampa"/>
        <s v="Calvaresi"/>
        <s v="Gesick"/>
        <s v="Maisto"/>
        <s v="Jacobos"/>
        <s v="Kannady"/>
        <s v="Leto"/>
        <s v="Monterrubio"/>
        <s v="Auffrey"/>
        <s v="Aredondo"/>
        <s v="Plumer"/>
        <s v="Nayar"/>
        <s v="Bevelacqua"/>
        <s v="Butzen"/>
        <s v="Spickerman"/>
        <s v="Francescon"/>
        <s v="Caiafa"/>
        <s v="Hoffis"/>
        <s v="Papasergi"/>
        <s v="Estell"/>
        <s v="Cork"/>
        <s v="Chavous"/>
        <s v="Campain"/>
        <s v="Ostrosky"/>
        <s v="Keener"/>
        <s v="Harnos"/>
        <s v="Uyetake"/>
        <s v="Wieser"/>
        <s v="Karpel"/>
        <s v="Lacovara"/>
        <s v="Heintzman"/>
        <s v="Candlish"/>
        <s v="Cartan"/>
        <s v="Husser"/>
        <s v="Zagen"/>
        <s v="Shadrick"/>
        <s v="Maile"/>
        <s v="Bourbon"/>
        <s v="Eanes"/>
        <s v="Palaspas"/>
        <s v="Yori"/>
        <s v="Seewald"/>
        <s v="Zane"/>
        <s v="Saras"/>
        <s v="Louissant"/>
        <s v="Greenbush"/>
        <s v="Morasca"/>
        <s v="Fillingim"/>
        <s v="Shinko"/>
        <s v="Schmaltz"/>
        <s v="Barfield"/>
        <s v="Vinning"/>
        <s v="Myricks"/>
        <s v="Emigh"/>
        <s v="Westerbeck"/>
        <s v="Kownacki"/>
        <s v="Cousey"/>
        <s v="Ryser"/>
        <s v="Riopelle"/>
        <s v="Hoogland"/>
        <s v="Wardrip"/>
        <s v="Nachor"/>
        <s v="Moyd"/>
        <s v="Andreason"/>
        <s v="Buvens"/>
        <s v="Pedrozo"/>
        <s v="Arceo"/>
        <s v="Ennaco"/>
        <s v="Rodeigues"/>
        <s v="Ankeny"/>
        <s v="Restrepo"/>
        <s v="Frey"/>
        <s v="Manno"/>
        <s v="Frankel"/>
        <s v="Steffensmeier"/>
        <s v="Mulqueen"/>
        <s v="Wenner"/>
        <s v="Modzelewski"/>
        <s v="Sweely"/>
        <s v="Mcrae"/>
        <s v="Feichtner"/>
        <s v="Felger"/>
        <s v="Smith"/>
        <s v="Shields"/>
        <s v="Klimek"/>
        <s v="Gillian"/>
        <s v="Mondella"/>
        <s v="Shire"/>
        <s v="Maillard"/>
        <s v="Inouye"/>
        <s v="Rentfro"/>
        <s v="Berlanga"/>
        <s v="Meinerding"/>
        <s v="Zepp"/>
        <s v="Bitsuie"/>
        <s v="Kiel"/>
        <s v="Tegarden"/>
        <s v="Toelkes"/>
        <s v="Acuff"/>
        <s v="Tomasulo"/>
        <s v="Giguere"/>
        <s v="Kolmetz"/>
        <s v="Konopacki"/>
        <s v="Kusko"/>
        <s v="Brucato"/>
        <s v="Dorshorst"/>
        <s v="Discipio"/>
        <s v="Rochin"/>
        <s v="Fishburne"/>
        <s v="Luczki"/>
        <s v="Schemmer"/>
        <s v="Whobrey"/>
        <s v="Tjepkema"/>
        <s v="Colla"/>
      </sharedItems>
    </cacheField>
    <cacheField name="state" numFmtId="0">
      <sharedItems>
        <s v="NY"/>
        <s v="OH"/>
        <s v="NJ"/>
        <s v="PA"/>
        <s v="CO"/>
        <s v="TX"/>
        <s v="DC"/>
        <s v="WA"/>
        <s v="CA"/>
        <s v="WI"/>
        <s v="IN"/>
        <s v="OR"/>
        <s v="HI"/>
        <s v="MA"/>
        <s v="MD"/>
        <s v="LA"/>
        <s v="FL"/>
        <s v="AZ"/>
        <s v="TN"/>
        <s v="MI"/>
        <s v="GA"/>
        <s v="MO"/>
        <s v="MS"/>
        <s v="RI"/>
        <s v="ID"/>
        <s v="AR"/>
        <s v="KS"/>
        <s v="IL"/>
        <s v="ME"/>
        <s v="MN"/>
        <s v="NV"/>
        <s v="NE"/>
        <s v="NH"/>
        <s v="NC"/>
        <s v="NM"/>
        <s v="AK"/>
        <s v="SC"/>
        <s v="IA"/>
        <s v="CT"/>
        <s v="VA"/>
        <s v="WY"/>
        <s v="ND"/>
        <s v="UT"/>
        <s v="MT"/>
        <s v="SD"/>
        <s v="KY"/>
        <s v="OK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data" cacheId="0" dataCaption="" compact="0" compactData="0">
  <location ref="O2:P50" firstHeaderRow="0" firstDataRow="1" firstDataCol="0"/>
  <pivotFields>
    <pivotField name="fir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t="default"/>
      </items>
    </pivotField>
    <pivotField name="la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company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t="default"/>
      </items>
    </pivotField>
    <pivotField name="coun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t="default"/>
      </items>
    </pivotField>
    <pivotField name="state" axis="axisRow" dataField="1" compact="0" outline="0" multipleItemSelectionAllowed="1" showAll="0" sortType="ascending">
      <items>
        <item x="35"/>
        <item x="25"/>
        <item x="17"/>
        <item x="8"/>
        <item x="4"/>
        <item x="38"/>
        <item x="6"/>
        <item x="16"/>
        <item x="20"/>
        <item x="12"/>
        <item x="37"/>
        <item x="24"/>
        <item x="27"/>
        <item x="10"/>
        <item x="26"/>
        <item x="45"/>
        <item x="15"/>
        <item x="13"/>
        <item x="14"/>
        <item x="28"/>
        <item x="19"/>
        <item x="29"/>
        <item x="21"/>
        <item x="22"/>
        <item x="43"/>
        <item x="33"/>
        <item x="41"/>
        <item x="31"/>
        <item x="32"/>
        <item x="2"/>
        <item x="34"/>
        <item x="30"/>
        <item x="0"/>
        <item x="1"/>
        <item x="46"/>
        <item x="11"/>
        <item x="3"/>
        <item x="23"/>
        <item x="36"/>
        <item x="44"/>
        <item x="18"/>
        <item x="5"/>
        <item x="42"/>
        <item x="39"/>
        <item x="7"/>
        <item x="9"/>
        <item x="40"/>
        <item t="default"/>
      </items>
    </pivotField>
    <pivotField name="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t="default"/>
      </items>
    </pivotField>
    <pivotField name="phone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phon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we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</pivotFields>
  <rowFields>
    <field x="6"/>
  </rowFields>
  <dataFields>
    <dataField name="COUNTA of state" fld="6" subtotal="count" baseField="0"/>
  </dataFields>
</pivotTableDefinition>
</file>

<file path=xl/pivotTables/pivotTable2.xml><?xml version="1.0" encoding="utf-8"?>
<pivotTableDefinition xmlns="http://schemas.openxmlformats.org/spreadsheetml/2006/main" name="data 2" cacheId="0" dataCaption="" compact="0" compactData="0">
  <location ref="R2:S487" firstHeaderRow="0" firstDataRow="1" firstDataCol="0"/>
  <pivotFields>
    <pivotField name="first_name" axis="axisRow" dataField="1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la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company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t="default"/>
      </items>
    </pivotField>
    <pivotField name="coun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t="default"/>
      </items>
    </pivotField>
    <pivotField name="phone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phon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we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</pivotFields>
  <rowFields>
    <field x="0"/>
  </rowFields>
  <dataFields>
    <dataField name="COUNTA of first_name" fld="0" subtotal="count" baseField="0"/>
  </dataFields>
</pivotTableDefinition>
</file>

<file path=xl/pivotTables/pivotTable3.xml><?xml version="1.0" encoding="utf-8"?>
<pivotTableDefinition xmlns="http://schemas.openxmlformats.org/spreadsheetml/2006/main" name="add" cacheId="1" dataCaption="" compact="0" compactData="0">
  <location ref="J2:K35" firstHeaderRow="0" firstDataRow="1" firstDataCol="0"/>
  <pivotFields>
    <pivotField name="fir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la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name="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income 201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</pivotField>
    <pivotField name="income 2016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</pivotField>
    <pivotField name="Номер рядка в Data з таким самим zip-кодом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state" axis="axisRow" dataField="1" compact="0" outline="0" multipleItemSelectionAllowed="1" showAll="0" sortType="ascending">
      <items>
        <item x="3"/>
        <item x="28"/>
        <item x="12"/>
        <item x="6"/>
        <item x="23"/>
        <item x="29"/>
        <item x="18"/>
        <item x="26"/>
        <item x="24"/>
        <item x="5"/>
        <item x="27"/>
        <item x="15"/>
        <item x="0"/>
        <item x="20"/>
        <item x="8"/>
        <item x="1"/>
        <item x="19"/>
        <item x="25"/>
        <item x="30"/>
        <item x="2"/>
        <item x="16"/>
        <item x="10"/>
        <item x="4"/>
        <item x="17"/>
        <item x="9"/>
        <item x="22"/>
        <item x="21"/>
        <item x="7"/>
        <item x="13"/>
        <item x="11"/>
        <item x="31"/>
        <item x="14"/>
        <item t="default"/>
      </items>
    </pivotField>
  </pivotFields>
  <rowFields>
    <field x="6"/>
  </rowFields>
  <dataFields>
    <dataField name="COUNTA of state" fld="6" subtotal="count" baseField="0"/>
  </dataFields>
</pivotTableDefinition>
</file>

<file path=xl/pivotTables/pivotTable4.xml><?xml version="1.0" encoding="utf-8"?>
<pivotTableDefinition xmlns="http://schemas.openxmlformats.org/spreadsheetml/2006/main" name="add 2" cacheId="1" dataCaption="" compact="0" compactData="0">
  <location ref="M2:N153" firstHeaderRow="0" firstDataRow="1" firstDataCol="0"/>
  <pivotFields>
    <pivotField name="first_name" axis="axisRow" dataField="1" compact="0" outline="0" multipleItemSelectionAllowed="1" showAll="0" sortType="ascending">
      <items>
        <item x="11"/>
        <item x="33"/>
        <item x="144"/>
        <item x="24"/>
        <item x="34"/>
        <item x="25"/>
        <item x="56"/>
        <item x="30"/>
        <item x="82"/>
        <item x="122"/>
        <item x="2"/>
        <item x="111"/>
        <item x="103"/>
        <item x="102"/>
        <item x="29"/>
        <item x="20"/>
        <item x="49"/>
        <item x="60"/>
        <item x="72"/>
        <item x="97"/>
        <item x="145"/>
        <item x="50"/>
        <item x="110"/>
        <item x="14"/>
        <item x="127"/>
        <item x="119"/>
        <item x="141"/>
        <item x="95"/>
        <item x="63"/>
        <item x="139"/>
        <item x="62"/>
        <item x="26"/>
        <item x="128"/>
        <item x="115"/>
        <item x="149"/>
        <item x="117"/>
        <item x="91"/>
        <item x="92"/>
        <item x="112"/>
        <item x="59"/>
        <item x="77"/>
        <item x="58"/>
        <item x="80"/>
        <item x="129"/>
        <item x="83"/>
        <item x="4"/>
        <item x="137"/>
        <item x="41"/>
        <item x="67"/>
        <item x="94"/>
        <item x="79"/>
        <item x="48"/>
        <item x="44"/>
        <item x="32"/>
        <item x="27"/>
        <item x="45"/>
        <item x="113"/>
        <item x="19"/>
        <item x="147"/>
        <item x="31"/>
        <item x="138"/>
        <item x="114"/>
        <item x="133"/>
        <item x="17"/>
        <item x="13"/>
        <item x="126"/>
        <item x="99"/>
        <item x="68"/>
        <item x="61"/>
        <item x="0"/>
        <item x="134"/>
        <item x="148"/>
        <item x="46"/>
        <item x="71"/>
        <item x="36"/>
        <item x="1"/>
        <item x="143"/>
        <item x="70"/>
        <item x="47"/>
        <item x="54"/>
        <item x="39"/>
        <item x="132"/>
        <item x="12"/>
        <item x="100"/>
        <item x="9"/>
        <item x="87"/>
        <item x="130"/>
        <item x="118"/>
        <item x="131"/>
        <item x="76"/>
        <item x="43"/>
        <item x="140"/>
        <item x="106"/>
        <item x="3"/>
        <item x="7"/>
        <item x="84"/>
        <item x="120"/>
        <item x="135"/>
        <item x="125"/>
        <item x="136"/>
        <item x="51"/>
        <item x="96"/>
        <item x="53"/>
        <item x="104"/>
        <item x="23"/>
        <item x="15"/>
        <item x="64"/>
        <item x="16"/>
        <item x="108"/>
        <item x="73"/>
        <item x="10"/>
        <item x="6"/>
        <item x="75"/>
        <item x="85"/>
        <item x="105"/>
        <item x="121"/>
        <item x="66"/>
        <item x="146"/>
        <item x="123"/>
        <item x="98"/>
        <item x="42"/>
        <item x="37"/>
        <item x="52"/>
        <item x="8"/>
        <item x="57"/>
        <item x="109"/>
        <item x="5"/>
        <item x="35"/>
        <item x="86"/>
        <item x="88"/>
        <item x="74"/>
        <item x="90"/>
        <item x="65"/>
        <item x="142"/>
        <item x="116"/>
        <item x="101"/>
        <item x="81"/>
        <item x="55"/>
        <item x="89"/>
        <item x="107"/>
        <item x="38"/>
        <item x="69"/>
        <item x="21"/>
        <item x="78"/>
        <item x="93"/>
        <item x="22"/>
        <item x="28"/>
        <item x="124"/>
        <item x="40"/>
        <item x="18"/>
        <item t="default"/>
      </items>
    </pivotField>
    <pivotField name="la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name="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income 201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</pivotField>
    <pivotField name="income 2016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</pivotField>
    <pivotField name="Номер рядка в Data з таким самим zip-кодом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>
    <field x="0"/>
  </rowFields>
  <dataFields>
    <dataField name="COUNTA of first_name" fld="0" subtotal="count" baseField="0"/>
  </dataFields>
</pivotTableDefinition>
</file>

<file path=xl/pivotTables/pivotTable5.xml><?xml version="1.0" encoding="utf-8"?>
<pivotTableDefinition xmlns="http://schemas.openxmlformats.org/spreadsheetml/2006/main" name="add 3" cacheId="2" dataCaption="" compact="0" compactData="0">
  <location ref="S2:T35" firstHeaderRow="0" firstDataRow="1" firstDataCol="0"/>
  <pivotFields>
    <pivotField name="fir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la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name="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income 201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</pivotField>
    <pivotField name="income 2016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</pivotField>
    <pivotField name="Номер рядка в Data з таким самим zip-кодом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stat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Приріст доходу, %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</pivotField>
  </pivotFields>
  <rowFields>
    <field x="6"/>
  </rowFields>
  <dataFields>
    <dataField name="AVERAGE of Приріст доходу, %" fld="7" subtotal="average" baseField="0"/>
  </dataFields>
</pivotTableDefinition>
</file>

<file path=xl/pivotTables/pivotTable6.xml><?xml version="1.0" encoding="utf-8"?>
<pivotTableDefinition xmlns="http://schemas.openxmlformats.org/spreadsheetml/2006/main" name="data+add" cacheId="3" dataCaption="" compact="0" compactData="0">
  <location ref="E2:F50" firstHeaderRow="0" firstDataRow="1" firstDataCol="0"/>
  <pivotFields>
    <pivotField name="fir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t="default"/>
      </items>
    </pivotField>
    <pivotField name="la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state" axis="axisRow" dataField="1" compact="0" outline="0" multipleItemSelectionAllowed="1" showAll="0" sortType="ascending">
      <items>
        <item x="35"/>
        <item x="25"/>
        <item x="17"/>
        <item x="8"/>
        <item x="4"/>
        <item x="38"/>
        <item x="6"/>
        <item x="16"/>
        <item x="20"/>
        <item x="12"/>
        <item x="37"/>
        <item x="24"/>
        <item x="27"/>
        <item x="10"/>
        <item x="26"/>
        <item x="45"/>
        <item x="15"/>
        <item x="13"/>
        <item x="14"/>
        <item x="28"/>
        <item x="19"/>
        <item x="29"/>
        <item x="21"/>
        <item x="22"/>
        <item x="43"/>
        <item x="33"/>
        <item x="41"/>
        <item x="31"/>
        <item x="32"/>
        <item x="2"/>
        <item x="34"/>
        <item x="30"/>
        <item x="0"/>
        <item x="1"/>
        <item x="46"/>
        <item x="11"/>
        <item x="3"/>
        <item x="23"/>
        <item x="36"/>
        <item x="44"/>
        <item x="18"/>
        <item x="5"/>
        <item x="42"/>
        <item x="39"/>
        <item x="7"/>
        <item x="9"/>
        <item x="40"/>
        <item t="default"/>
      </items>
    </pivotField>
  </pivotFields>
  <rowFields>
    <field x="2"/>
  </rowFields>
  <dataFields>
    <dataField name="COUNTA of state" fld="2" subtotal="count" baseField="0"/>
  </dataFields>
</pivotTableDefinition>
</file>

<file path=xl/pivotTables/pivotTable7.xml><?xml version="1.0" encoding="utf-8"?>
<pivotTableDefinition xmlns="http://schemas.openxmlformats.org/spreadsheetml/2006/main" name="data+add 2" cacheId="3" dataCaption="" compact="0" compactData="0">
  <location ref="H2:I487" firstHeaderRow="0" firstDataRow="1" firstDataCol="0"/>
  <pivotFields>
    <pivotField name="first_name" axis="axisRow" dataField="1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t="default"/>
      </items>
    </pivotField>
    <pivotField name="las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</pivotFields>
  <rowFields>
    <field x="0"/>
  </rowFields>
  <dataFields>
    <dataField name="COUNTA of first_name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pivotTable" Target="../pivotTables/pivotTable4.xml"/><Relationship Id="rId3" Type="http://schemas.openxmlformats.org/officeDocument/2006/relationships/pivotTable" Target="../pivotTables/pivotTable5.xm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pivotTable" Target="../pivotTables/pivotTable7.xm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3" t="s">
        <v>4</v>
      </c>
    </row>
    <row r="6" ht="15.0" customHeight="1">
      <c r="A6" s="3" t="s">
        <v>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5"/>
    <col customWidth="1" min="3" max="4" width="29.5"/>
    <col customWidth="1" min="5" max="5" width="18.63"/>
    <col customWidth="1" min="6" max="6" width="18.5"/>
    <col customWidth="1" min="7" max="7" width="7.63"/>
    <col customWidth="1" min="8" max="8" width="8.63"/>
    <col customWidth="1" min="9" max="10" width="12.13"/>
    <col customWidth="1" min="11" max="11" width="33.5"/>
    <col customWidth="1" min="12" max="12" width="33.25"/>
    <col customWidth="1" min="13" max="13" width="9.25"/>
    <col customWidth="1" min="14" max="14" width="2.88"/>
    <col customWidth="1" min="15" max="15" width="9.38"/>
    <col customWidth="1" min="16" max="16" width="12.13"/>
    <col customWidth="1" min="17" max="17" width="4.75"/>
    <col customWidth="1" min="18" max="19" width="8.0"/>
    <col customWidth="1" min="20" max="20" width="11.0"/>
    <col customWidth="1" min="21" max="21" width="3.63"/>
    <col customWidth="1" min="22" max="27" width="8.0"/>
  </cols>
  <sheetData>
    <row r="1" ht="25.5" customHeigh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5" t="s">
        <v>18</v>
      </c>
      <c r="O1" s="6" t="s">
        <v>19</v>
      </c>
      <c r="P1" s="7"/>
      <c r="R1" s="6" t="s">
        <v>20</v>
      </c>
      <c r="S1" s="8"/>
      <c r="T1" s="7"/>
      <c r="V1" s="9" t="s">
        <v>21</v>
      </c>
      <c r="W1" s="8"/>
      <c r="X1" s="8"/>
      <c r="Y1" s="7"/>
    </row>
    <row r="2" ht="21.7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>
        <v>11953.0</v>
      </c>
      <c r="I2" s="4" t="s">
        <v>29</v>
      </c>
      <c r="J2" s="4" t="s">
        <v>30</v>
      </c>
      <c r="K2" s="4" t="s">
        <v>31</v>
      </c>
      <c r="L2" s="4" t="s">
        <v>32</v>
      </c>
      <c r="M2" s="10" t="str">
        <f t="shared" ref="M2:M501" si="1">RIGHT(K2,(LEN(K2)-SEARCH("@",K2)))</f>
        <v>gmail.com</v>
      </c>
      <c r="T2" s="14" t="s">
        <v>35</v>
      </c>
      <c r="V2" s="15" t="s">
        <v>36</v>
      </c>
      <c r="W2" s="16" t="s">
        <v>37</v>
      </c>
      <c r="X2" s="16" t="s">
        <v>38</v>
      </c>
      <c r="Y2" s="17" t="s">
        <v>39</v>
      </c>
    </row>
    <row r="3" ht="12.75" customHeight="1">
      <c r="A3" s="4" t="s">
        <v>40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>
        <v>44103.0</v>
      </c>
      <c r="I3" s="4" t="s">
        <v>47</v>
      </c>
      <c r="J3" s="4" t="s">
        <v>48</v>
      </c>
      <c r="K3" s="4" t="s">
        <v>49</v>
      </c>
      <c r="L3" s="4" t="s">
        <v>50</v>
      </c>
      <c r="M3" s="10" t="str">
        <f t="shared" si="1"/>
        <v>gmail.com</v>
      </c>
      <c r="T3" s="19">
        <f>SUMIF(S3:S486,"&gt;1")</f>
        <v>32</v>
      </c>
      <c r="V3" s="20">
        <f>COUNTIF(M2:M501,"gmail.com")</f>
        <v>68</v>
      </c>
      <c r="W3" s="21">
        <f>COUNTIF(M2:M501,"yahoo.com")</f>
        <v>86</v>
      </c>
      <c r="X3" s="21">
        <f>COUNTIF(M2:M501,"hotmail.com")</f>
        <v>71</v>
      </c>
      <c r="Y3" s="22">
        <f>COUNTIF(M2:M501,"cox.net")</f>
        <v>70</v>
      </c>
    </row>
    <row r="4" ht="12.75" customHeight="1">
      <c r="A4" s="4" t="s">
        <v>52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>
        <v>7981.0</v>
      </c>
      <c r="I4" s="4" t="s">
        <v>59</v>
      </c>
      <c r="J4" s="4" t="s">
        <v>60</v>
      </c>
      <c r="K4" s="4" t="s">
        <v>61</v>
      </c>
      <c r="L4" s="4" t="s">
        <v>62</v>
      </c>
      <c r="M4" s="10" t="str">
        <f t="shared" si="1"/>
        <v>lipkin.com</v>
      </c>
      <c r="T4" s="18"/>
    </row>
    <row r="5" ht="12.75" customHeight="1">
      <c r="A5" s="4" t="s">
        <v>64</v>
      </c>
      <c r="B5" s="4" t="s">
        <v>65</v>
      </c>
      <c r="C5" s="4" t="s">
        <v>66</v>
      </c>
      <c r="D5" s="4" t="s">
        <v>67</v>
      </c>
      <c r="E5" s="4" t="s">
        <v>68</v>
      </c>
      <c r="F5" s="4" t="s">
        <v>69</v>
      </c>
      <c r="G5" s="4" t="s">
        <v>70</v>
      </c>
      <c r="H5" s="4">
        <v>17110.0</v>
      </c>
      <c r="I5" s="4" t="s">
        <v>71</v>
      </c>
      <c r="J5" s="4" t="s">
        <v>72</v>
      </c>
      <c r="K5" s="4" t="s">
        <v>73</v>
      </c>
      <c r="L5" s="4" t="s">
        <v>74</v>
      </c>
      <c r="M5" s="10" t="str">
        <f t="shared" si="1"/>
        <v>angalich.com</v>
      </c>
      <c r="T5" s="18"/>
    </row>
    <row r="6" ht="12.75" customHeight="1">
      <c r="A6" s="4" t="s">
        <v>76</v>
      </c>
      <c r="B6" s="4" t="s">
        <v>77</v>
      </c>
      <c r="C6" s="4" t="s">
        <v>78</v>
      </c>
      <c r="D6" s="4" t="s">
        <v>79</v>
      </c>
      <c r="E6" s="4" t="s">
        <v>80</v>
      </c>
      <c r="F6" s="4" t="s">
        <v>81</v>
      </c>
      <c r="G6" s="4" t="s">
        <v>58</v>
      </c>
      <c r="H6" s="4">
        <v>7110.0</v>
      </c>
      <c r="I6" s="4" t="s">
        <v>82</v>
      </c>
      <c r="J6" s="4" t="s">
        <v>83</v>
      </c>
      <c r="K6" s="4" t="s">
        <v>84</v>
      </c>
      <c r="L6" s="4" t="s">
        <v>85</v>
      </c>
      <c r="M6" s="10" t="str">
        <f t="shared" si="1"/>
        <v>hotmail.com</v>
      </c>
      <c r="T6" s="18"/>
    </row>
    <row r="7" ht="12.75" customHeight="1">
      <c r="A7" s="4" t="s">
        <v>87</v>
      </c>
      <c r="B7" s="4" t="s">
        <v>88</v>
      </c>
      <c r="C7" s="4" t="s">
        <v>89</v>
      </c>
      <c r="D7" s="4" t="s">
        <v>90</v>
      </c>
      <c r="E7" s="4" t="s">
        <v>91</v>
      </c>
      <c r="F7" s="4" t="s">
        <v>92</v>
      </c>
      <c r="G7" s="4" t="s">
        <v>28</v>
      </c>
      <c r="H7" s="4">
        <v>10701.0</v>
      </c>
      <c r="I7" s="4" t="s">
        <v>93</v>
      </c>
      <c r="J7" s="4" t="s">
        <v>94</v>
      </c>
      <c r="K7" s="4" t="s">
        <v>95</v>
      </c>
      <c r="L7" s="4" t="s">
        <v>96</v>
      </c>
      <c r="M7" s="10" t="str">
        <f t="shared" si="1"/>
        <v>cox.net</v>
      </c>
      <c r="T7" s="18"/>
    </row>
    <row r="8" ht="12.75" customHeight="1">
      <c r="A8" s="4" t="s">
        <v>98</v>
      </c>
      <c r="B8" s="4" t="s">
        <v>99</v>
      </c>
      <c r="C8" s="4" t="s">
        <v>100</v>
      </c>
      <c r="D8" s="4" t="s">
        <v>101</v>
      </c>
      <c r="E8" s="4" t="s">
        <v>102</v>
      </c>
      <c r="F8" s="4" t="s">
        <v>103</v>
      </c>
      <c r="G8" s="4" t="s">
        <v>58</v>
      </c>
      <c r="H8" s="4">
        <v>8812.0</v>
      </c>
      <c r="I8" s="4" t="s">
        <v>104</v>
      </c>
      <c r="J8" s="4" t="s">
        <v>105</v>
      </c>
      <c r="K8" s="4" t="s">
        <v>106</v>
      </c>
      <c r="L8" s="4" t="s">
        <v>107</v>
      </c>
      <c r="M8" s="10" t="str">
        <f t="shared" si="1"/>
        <v>glick.com</v>
      </c>
      <c r="T8" s="18"/>
    </row>
    <row r="9" ht="12.75" customHeight="1">
      <c r="A9" s="4" t="s">
        <v>109</v>
      </c>
      <c r="B9" s="4" t="s">
        <v>110</v>
      </c>
      <c r="C9" s="4" t="s">
        <v>111</v>
      </c>
      <c r="D9" s="4" t="s">
        <v>112</v>
      </c>
      <c r="E9" s="4" t="s">
        <v>113</v>
      </c>
      <c r="F9" s="4" t="s">
        <v>113</v>
      </c>
      <c r="G9" s="4" t="s">
        <v>97</v>
      </c>
      <c r="H9" s="4">
        <v>80303.0</v>
      </c>
      <c r="I9" s="4" t="s">
        <v>114</v>
      </c>
      <c r="J9" s="4" t="s">
        <v>115</v>
      </c>
      <c r="K9" s="4" t="s">
        <v>116</v>
      </c>
      <c r="L9" s="4" t="s">
        <v>117</v>
      </c>
      <c r="M9" s="10" t="str">
        <f t="shared" si="1"/>
        <v>buemi.com</v>
      </c>
      <c r="T9" s="18"/>
    </row>
    <row r="10" ht="12.75" customHeight="1">
      <c r="A10" s="4" t="s">
        <v>119</v>
      </c>
      <c r="B10" s="4" t="s">
        <v>120</v>
      </c>
      <c r="C10" s="4" t="s">
        <v>121</v>
      </c>
      <c r="D10" s="4" t="s">
        <v>122</v>
      </c>
      <c r="E10" s="4" t="s">
        <v>123</v>
      </c>
      <c r="F10" s="4" t="s">
        <v>124</v>
      </c>
      <c r="G10" s="4" t="s">
        <v>125</v>
      </c>
      <c r="H10" s="4">
        <v>76301.0</v>
      </c>
      <c r="I10" s="4" t="s">
        <v>126</v>
      </c>
      <c r="J10" s="4" t="s">
        <v>127</v>
      </c>
      <c r="K10" s="4" t="s">
        <v>128</v>
      </c>
      <c r="L10" s="4" t="s">
        <v>129</v>
      </c>
      <c r="M10" s="10" t="str">
        <f t="shared" si="1"/>
        <v>aol.com</v>
      </c>
      <c r="T10" s="18"/>
    </row>
    <row r="11" ht="12.75" customHeight="1">
      <c r="A11" s="4" t="s">
        <v>131</v>
      </c>
      <c r="B11" s="4" t="s">
        <v>132</v>
      </c>
      <c r="C11" s="4" t="s">
        <v>133</v>
      </c>
      <c r="D11" s="4" t="s">
        <v>134</v>
      </c>
      <c r="E11" s="4" t="s">
        <v>135</v>
      </c>
      <c r="F11" s="4" t="s">
        <v>136</v>
      </c>
      <c r="G11" s="4" t="s">
        <v>118</v>
      </c>
      <c r="H11" s="4">
        <v>20001.0</v>
      </c>
      <c r="I11" s="4" t="s">
        <v>137</v>
      </c>
      <c r="J11" s="4" t="s">
        <v>138</v>
      </c>
      <c r="K11" s="4" t="s">
        <v>139</v>
      </c>
      <c r="L11" s="4" t="s">
        <v>140</v>
      </c>
      <c r="M11" s="10" t="str">
        <f t="shared" si="1"/>
        <v>hixenbaugh.org</v>
      </c>
      <c r="T11" s="18"/>
    </row>
    <row r="12" ht="12.75" customHeight="1">
      <c r="A12" s="4" t="s">
        <v>142</v>
      </c>
      <c r="B12" s="4" t="s">
        <v>143</v>
      </c>
      <c r="C12" s="4" t="s">
        <v>144</v>
      </c>
      <c r="D12" s="4" t="s">
        <v>145</v>
      </c>
      <c r="E12" s="4" t="s">
        <v>146</v>
      </c>
      <c r="F12" s="4" t="s">
        <v>147</v>
      </c>
      <c r="G12" s="4" t="s">
        <v>148</v>
      </c>
      <c r="H12" s="4">
        <v>98409.0</v>
      </c>
      <c r="I12" s="4" t="s">
        <v>149</v>
      </c>
      <c r="J12" s="4" t="s">
        <v>150</v>
      </c>
      <c r="K12" s="4" t="s">
        <v>151</v>
      </c>
      <c r="L12" s="4" t="s">
        <v>152</v>
      </c>
      <c r="M12" s="10" t="str">
        <f t="shared" si="1"/>
        <v>loader.com</v>
      </c>
      <c r="T12" s="18"/>
    </row>
    <row r="13" ht="12.75" customHeight="1">
      <c r="A13" s="4" t="s">
        <v>154</v>
      </c>
      <c r="B13" s="4" t="s">
        <v>155</v>
      </c>
      <c r="C13" s="4" t="s">
        <v>156</v>
      </c>
      <c r="D13" s="4" t="s">
        <v>157</v>
      </c>
      <c r="E13" s="4" t="s">
        <v>103</v>
      </c>
      <c r="F13" s="4" t="s">
        <v>103</v>
      </c>
      <c r="G13" s="4" t="s">
        <v>58</v>
      </c>
      <c r="H13" s="4">
        <v>8846.0</v>
      </c>
      <c r="I13" s="4" t="s">
        <v>158</v>
      </c>
      <c r="J13" s="4" t="s">
        <v>159</v>
      </c>
      <c r="K13" s="4" t="s">
        <v>160</v>
      </c>
      <c r="L13" s="4" t="s">
        <v>161</v>
      </c>
      <c r="M13" s="10" t="str">
        <f t="shared" si="1"/>
        <v>slusarski.com</v>
      </c>
      <c r="T13" s="18"/>
    </row>
    <row r="14" ht="12.75" customHeight="1">
      <c r="A14" s="4" t="s">
        <v>163</v>
      </c>
      <c r="B14" s="4" t="s">
        <v>164</v>
      </c>
      <c r="C14" s="4" t="s">
        <v>165</v>
      </c>
      <c r="D14" s="4" t="s">
        <v>166</v>
      </c>
      <c r="E14" s="4" t="s">
        <v>167</v>
      </c>
      <c r="F14" s="4" t="s">
        <v>167</v>
      </c>
      <c r="G14" s="4" t="s">
        <v>28</v>
      </c>
      <c r="H14" s="4">
        <v>10025.0</v>
      </c>
      <c r="I14" s="4" t="s">
        <v>168</v>
      </c>
      <c r="J14" s="4" t="s">
        <v>169</v>
      </c>
      <c r="K14" s="4" t="s">
        <v>170</v>
      </c>
      <c r="L14" s="4" t="s">
        <v>171</v>
      </c>
      <c r="M14" s="10" t="str">
        <f t="shared" si="1"/>
        <v>gmail.com</v>
      </c>
      <c r="T14" s="18"/>
    </row>
    <row r="15" ht="12.75" customHeight="1">
      <c r="A15" s="4" t="s">
        <v>173</v>
      </c>
      <c r="B15" s="4" t="s">
        <v>174</v>
      </c>
      <c r="C15" s="4" t="s">
        <v>175</v>
      </c>
      <c r="D15" s="4" t="s">
        <v>176</v>
      </c>
      <c r="E15" s="4" t="s">
        <v>177</v>
      </c>
      <c r="F15" s="4" t="s">
        <v>178</v>
      </c>
      <c r="G15" s="4" t="s">
        <v>86</v>
      </c>
      <c r="H15" s="4">
        <v>95132.0</v>
      </c>
      <c r="I15" s="4" t="s">
        <v>179</v>
      </c>
      <c r="J15" s="4" t="s">
        <v>180</v>
      </c>
      <c r="K15" s="4" t="s">
        <v>181</v>
      </c>
      <c r="L15" s="4" t="s">
        <v>182</v>
      </c>
      <c r="M15" s="10" t="str">
        <f t="shared" si="1"/>
        <v>aol.com</v>
      </c>
      <c r="T15" s="18"/>
    </row>
    <row r="16" ht="12.75" customHeight="1">
      <c r="A16" s="4" t="s">
        <v>184</v>
      </c>
      <c r="B16" s="4" t="s">
        <v>185</v>
      </c>
      <c r="C16" s="4" t="s">
        <v>186</v>
      </c>
      <c r="D16" s="4" t="s">
        <v>187</v>
      </c>
      <c r="E16" s="4" t="s">
        <v>188</v>
      </c>
      <c r="F16" s="4" t="s">
        <v>189</v>
      </c>
      <c r="G16" s="4" t="s">
        <v>190</v>
      </c>
      <c r="H16" s="4">
        <v>54481.0</v>
      </c>
      <c r="I16" s="4" t="s">
        <v>191</v>
      </c>
      <c r="J16" s="4" t="s">
        <v>192</v>
      </c>
      <c r="K16" s="4" t="s">
        <v>193</v>
      </c>
      <c r="L16" s="4" t="s">
        <v>194</v>
      </c>
      <c r="M16" s="10" t="str">
        <f t="shared" si="1"/>
        <v>cox.net</v>
      </c>
      <c r="T16" s="18"/>
    </row>
    <row r="17" ht="12.75" customHeight="1">
      <c r="A17" s="4" t="s">
        <v>196</v>
      </c>
      <c r="B17" s="4" t="s">
        <v>197</v>
      </c>
      <c r="C17" s="4" t="s">
        <v>198</v>
      </c>
      <c r="D17" s="4" t="s">
        <v>199</v>
      </c>
      <c r="E17" s="4" t="s">
        <v>200</v>
      </c>
      <c r="F17" s="4" t="s">
        <v>201</v>
      </c>
      <c r="G17" s="4" t="s">
        <v>195</v>
      </c>
      <c r="H17" s="4">
        <v>46601.0</v>
      </c>
      <c r="I17" s="4" t="s">
        <v>202</v>
      </c>
      <c r="J17" s="4" t="s">
        <v>203</v>
      </c>
      <c r="K17" s="4" t="s">
        <v>204</v>
      </c>
      <c r="L17" s="4" t="s">
        <v>205</v>
      </c>
      <c r="M17" s="10" t="str">
        <f t="shared" si="1"/>
        <v>gmail.com</v>
      </c>
      <c r="T17" s="18"/>
    </row>
    <row r="18" ht="12.75" customHeight="1">
      <c r="A18" s="4" t="s">
        <v>207</v>
      </c>
      <c r="B18" s="4" t="s">
        <v>208</v>
      </c>
      <c r="C18" s="4" t="s">
        <v>209</v>
      </c>
      <c r="D18" s="4" t="s">
        <v>210</v>
      </c>
      <c r="E18" s="4" t="s">
        <v>211</v>
      </c>
      <c r="F18" s="4" t="s">
        <v>212</v>
      </c>
      <c r="G18" s="4" t="s">
        <v>58</v>
      </c>
      <c r="H18" s="4">
        <v>8003.0</v>
      </c>
      <c r="I18" s="4" t="s">
        <v>213</v>
      </c>
      <c r="J18" s="4" t="s">
        <v>214</v>
      </c>
      <c r="K18" s="4" t="s">
        <v>215</v>
      </c>
      <c r="L18" s="4" t="s">
        <v>216</v>
      </c>
      <c r="M18" s="10" t="str">
        <f t="shared" si="1"/>
        <v>yahoo.com</v>
      </c>
      <c r="T18" s="18"/>
    </row>
    <row r="19" ht="12.75" customHeight="1">
      <c r="A19" s="4" t="s">
        <v>218</v>
      </c>
      <c r="B19" s="4" t="s">
        <v>219</v>
      </c>
      <c r="C19" s="4" t="s">
        <v>220</v>
      </c>
      <c r="D19" s="4" t="s">
        <v>221</v>
      </c>
      <c r="E19" s="4" t="s">
        <v>222</v>
      </c>
      <c r="F19" s="4" t="s">
        <v>223</v>
      </c>
      <c r="G19" s="4" t="s">
        <v>86</v>
      </c>
      <c r="H19" s="4">
        <v>95207.0</v>
      </c>
      <c r="I19" s="4" t="s">
        <v>224</v>
      </c>
      <c r="J19" s="4" t="s">
        <v>225</v>
      </c>
      <c r="K19" s="4" t="s">
        <v>226</v>
      </c>
      <c r="L19" s="4" t="s">
        <v>227</v>
      </c>
      <c r="M19" s="10" t="str">
        <f t="shared" si="1"/>
        <v>arias.org</v>
      </c>
      <c r="T19" s="18"/>
    </row>
    <row r="20" ht="12.75" customHeight="1">
      <c r="A20" s="4" t="s">
        <v>229</v>
      </c>
      <c r="B20" s="4" t="s">
        <v>230</v>
      </c>
      <c r="C20" s="4" t="s">
        <v>231</v>
      </c>
      <c r="D20" s="4" t="s">
        <v>232</v>
      </c>
      <c r="E20" s="4" t="s">
        <v>233</v>
      </c>
      <c r="F20" s="4" t="s">
        <v>234</v>
      </c>
      <c r="G20" s="4" t="s">
        <v>70</v>
      </c>
      <c r="H20" s="4">
        <v>19046.0</v>
      </c>
      <c r="I20" s="4" t="s">
        <v>235</v>
      </c>
      <c r="J20" s="4" t="s">
        <v>236</v>
      </c>
      <c r="K20" s="4" t="s">
        <v>237</v>
      </c>
      <c r="L20" s="4" t="s">
        <v>238</v>
      </c>
      <c r="M20" s="10" t="str">
        <f t="shared" si="1"/>
        <v>monarrez.org</v>
      </c>
      <c r="T20" s="18"/>
    </row>
    <row r="21" ht="12.75" customHeight="1">
      <c r="A21" s="4" t="s">
        <v>240</v>
      </c>
      <c r="B21" s="4" t="s">
        <v>241</v>
      </c>
      <c r="C21" s="4" t="s">
        <v>242</v>
      </c>
      <c r="D21" s="4" t="s">
        <v>243</v>
      </c>
      <c r="E21" s="4" t="s">
        <v>244</v>
      </c>
      <c r="F21" s="4" t="s">
        <v>245</v>
      </c>
      <c r="G21" s="4" t="s">
        <v>125</v>
      </c>
      <c r="H21" s="4">
        <v>75150.0</v>
      </c>
      <c r="I21" s="4" t="s">
        <v>246</v>
      </c>
      <c r="J21" s="4" t="s">
        <v>247</v>
      </c>
      <c r="K21" s="4" t="s">
        <v>248</v>
      </c>
      <c r="L21" s="4" t="s">
        <v>249</v>
      </c>
      <c r="M21" s="10" t="str">
        <f t="shared" si="1"/>
        <v>yahoo.com</v>
      </c>
      <c r="T21" s="18"/>
    </row>
    <row r="22" ht="12.75" customHeight="1">
      <c r="A22" s="4" t="s">
        <v>251</v>
      </c>
      <c r="B22" s="4" t="s">
        <v>252</v>
      </c>
      <c r="C22" s="4" t="s">
        <v>253</v>
      </c>
      <c r="D22" s="4" t="s">
        <v>254</v>
      </c>
      <c r="E22" s="4" t="s">
        <v>255</v>
      </c>
      <c r="F22" s="4" t="s">
        <v>256</v>
      </c>
      <c r="G22" s="4" t="s">
        <v>46</v>
      </c>
      <c r="H22" s="4">
        <v>43215.0</v>
      </c>
      <c r="I22" s="4" t="s">
        <v>257</v>
      </c>
      <c r="J22" s="4" t="s">
        <v>258</v>
      </c>
      <c r="K22" s="4" t="s">
        <v>259</v>
      </c>
      <c r="L22" s="4" t="s">
        <v>260</v>
      </c>
      <c r="M22" s="10" t="str">
        <f t="shared" si="1"/>
        <v>corrio.com</v>
      </c>
      <c r="T22" s="18"/>
    </row>
    <row r="23" ht="12.75" customHeight="1">
      <c r="A23" s="4" t="s">
        <v>262</v>
      </c>
      <c r="B23" s="4" t="s">
        <v>263</v>
      </c>
      <c r="C23" s="4" t="s">
        <v>264</v>
      </c>
      <c r="D23" s="4" t="s">
        <v>265</v>
      </c>
      <c r="E23" s="4" t="s">
        <v>266</v>
      </c>
      <c r="F23" s="4" t="s">
        <v>267</v>
      </c>
      <c r="G23" s="4" t="s">
        <v>58</v>
      </c>
      <c r="H23" s="4">
        <v>8401.0</v>
      </c>
      <c r="I23" s="4" t="s">
        <v>268</v>
      </c>
      <c r="J23" s="4" t="s">
        <v>269</v>
      </c>
      <c r="K23" s="4" t="s">
        <v>270</v>
      </c>
      <c r="L23" s="4" t="s">
        <v>271</v>
      </c>
      <c r="M23" s="10" t="str">
        <f t="shared" si="1"/>
        <v>hotmail.com</v>
      </c>
      <c r="T23" s="18"/>
    </row>
    <row r="24" ht="12.75" customHeight="1">
      <c r="A24" s="4" t="s">
        <v>273</v>
      </c>
      <c r="B24" s="4" t="s">
        <v>274</v>
      </c>
      <c r="C24" s="4" t="s">
        <v>275</v>
      </c>
      <c r="D24" s="4" t="s">
        <v>276</v>
      </c>
      <c r="E24" s="4" t="s">
        <v>277</v>
      </c>
      <c r="F24" s="4" t="s">
        <v>278</v>
      </c>
      <c r="G24" s="4" t="s">
        <v>279</v>
      </c>
      <c r="H24" s="4">
        <v>97302.0</v>
      </c>
      <c r="I24" s="4" t="s">
        <v>280</v>
      </c>
      <c r="J24" s="4" t="s">
        <v>281</v>
      </c>
      <c r="K24" s="4" t="s">
        <v>282</v>
      </c>
      <c r="L24" s="4" t="s">
        <v>283</v>
      </c>
      <c r="M24" s="10" t="str">
        <f t="shared" si="1"/>
        <v>gmail.com</v>
      </c>
      <c r="T24" s="18"/>
    </row>
    <row r="25" ht="12.75" customHeight="1">
      <c r="A25" s="4" t="s">
        <v>285</v>
      </c>
      <c r="B25" s="4" t="s">
        <v>286</v>
      </c>
      <c r="C25" s="4" t="s">
        <v>287</v>
      </c>
      <c r="D25" s="4" t="s">
        <v>288</v>
      </c>
      <c r="E25" s="4" t="s">
        <v>289</v>
      </c>
      <c r="F25" s="4" t="s">
        <v>289</v>
      </c>
      <c r="G25" s="4" t="s">
        <v>153</v>
      </c>
      <c r="H25" s="4">
        <v>96817.0</v>
      </c>
      <c r="I25" s="4" t="s">
        <v>290</v>
      </c>
      <c r="J25" s="4" t="s">
        <v>291</v>
      </c>
      <c r="K25" s="4" t="s">
        <v>292</v>
      </c>
      <c r="L25" s="4" t="s">
        <v>293</v>
      </c>
      <c r="M25" s="10" t="str">
        <f t="shared" si="1"/>
        <v>hotmail.com</v>
      </c>
      <c r="T25" s="18"/>
    </row>
    <row r="26" ht="12.75" customHeight="1">
      <c r="A26" s="4" t="s">
        <v>295</v>
      </c>
      <c r="B26" s="4" t="s">
        <v>296</v>
      </c>
      <c r="C26" s="4" t="s">
        <v>297</v>
      </c>
      <c r="D26" s="4" t="s">
        <v>298</v>
      </c>
      <c r="E26" s="4" t="s">
        <v>299</v>
      </c>
      <c r="F26" s="4" t="s">
        <v>103</v>
      </c>
      <c r="G26" s="4" t="s">
        <v>239</v>
      </c>
      <c r="H26" s="4">
        <v>1742.0</v>
      </c>
      <c r="I26" s="4" t="s">
        <v>300</v>
      </c>
      <c r="J26" s="4" t="s">
        <v>301</v>
      </c>
      <c r="K26" s="4" t="s">
        <v>302</v>
      </c>
      <c r="L26" s="4" t="s">
        <v>303</v>
      </c>
      <c r="M26" s="10" t="str">
        <f t="shared" si="1"/>
        <v>cox.net</v>
      </c>
      <c r="T26" s="18"/>
    </row>
    <row r="27" ht="12.75" customHeight="1">
      <c r="A27" s="4" t="s">
        <v>305</v>
      </c>
      <c r="B27" s="4" t="s">
        <v>306</v>
      </c>
      <c r="C27" s="4" t="s">
        <v>307</v>
      </c>
      <c r="D27" s="4" t="s">
        <v>308</v>
      </c>
      <c r="E27" s="4" t="s">
        <v>309</v>
      </c>
      <c r="F27" s="4" t="s">
        <v>174</v>
      </c>
      <c r="G27" s="4" t="s">
        <v>250</v>
      </c>
      <c r="H27" s="4">
        <v>21234.0</v>
      </c>
      <c r="I27" s="4" t="s">
        <v>310</v>
      </c>
      <c r="J27" s="4" t="s">
        <v>311</v>
      </c>
      <c r="K27" s="4" t="s">
        <v>312</v>
      </c>
      <c r="L27" s="4" t="s">
        <v>313</v>
      </c>
      <c r="M27" s="10" t="str">
        <f t="shared" si="1"/>
        <v>yahoo.com</v>
      </c>
      <c r="T27" s="18"/>
    </row>
    <row r="28" ht="12.75" customHeight="1">
      <c r="A28" s="4" t="s">
        <v>315</v>
      </c>
      <c r="B28" s="4" t="s">
        <v>316</v>
      </c>
      <c r="C28" s="4" t="s">
        <v>317</v>
      </c>
      <c r="D28" s="4" t="s">
        <v>318</v>
      </c>
      <c r="E28" s="4" t="s">
        <v>319</v>
      </c>
      <c r="F28" s="4" t="s">
        <v>234</v>
      </c>
      <c r="G28" s="4" t="s">
        <v>125</v>
      </c>
      <c r="H28" s="4">
        <v>77301.0</v>
      </c>
      <c r="I28" s="4" t="s">
        <v>320</v>
      </c>
      <c r="J28" s="4" t="s">
        <v>321</v>
      </c>
      <c r="K28" s="4" t="s">
        <v>322</v>
      </c>
      <c r="L28" s="4" t="s">
        <v>323</v>
      </c>
      <c r="M28" s="10" t="str">
        <f t="shared" si="1"/>
        <v>gmail.com</v>
      </c>
      <c r="T28" s="18"/>
    </row>
    <row r="29" ht="12.75" customHeight="1">
      <c r="A29" s="4" t="s">
        <v>325</v>
      </c>
      <c r="B29" s="4" t="s">
        <v>326</v>
      </c>
      <c r="C29" s="4" t="s">
        <v>327</v>
      </c>
      <c r="D29" s="4" t="s">
        <v>328</v>
      </c>
      <c r="E29" s="4" t="s">
        <v>329</v>
      </c>
      <c r="F29" s="4" t="s">
        <v>329</v>
      </c>
      <c r="G29" s="4" t="s">
        <v>86</v>
      </c>
      <c r="H29" s="4">
        <v>92410.0</v>
      </c>
      <c r="I29" s="4" t="s">
        <v>330</v>
      </c>
      <c r="J29" s="4" t="s">
        <v>331</v>
      </c>
      <c r="K29" s="4" t="s">
        <v>332</v>
      </c>
      <c r="L29" s="4" t="s">
        <v>333</v>
      </c>
      <c r="M29" s="10" t="str">
        <f t="shared" si="1"/>
        <v>onofrio.com</v>
      </c>
      <c r="T29" s="18"/>
    </row>
    <row r="30" ht="12.75" customHeight="1">
      <c r="A30" s="4" t="s">
        <v>335</v>
      </c>
      <c r="B30" s="4" t="s">
        <v>336</v>
      </c>
      <c r="C30" s="4" t="s">
        <v>337</v>
      </c>
      <c r="D30" s="4" t="s">
        <v>338</v>
      </c>
      <c r="E30" s="4" t="s">
        <v>339</v>
      </c>
      <c r="F30" s="4" t="s">
        <v>340</v>
      </c>
      <c r="G30" s="4" t="s">
        <v>228</v>
      </c>
      <c r="H30" s="4">
        <v>70112.0</v>
      </c>
      <c r="I30" s="4" t="s">
        <v>341</v>
      </c>
      <c r="J30" s="4" t="s">
        <v>342</v>
      </c>
      <c r="K30" s="4" t="s">
        <v>343</v>
      </c>
      <c r="L30" s="4" t="s">
        <v>344</v>
      </c>
      <c r="M30" s="10" t="str">
        <f t="shared" si="1"/>
        <v>gmail.com</v>
      </c>
      <c r="T30" s="18"/>
    </row>
    <row r="31" ht="12.75" customHeight="1">
      <c r="A31" s="4" t="s">
        <v>346</v>
      </c>
      <c r="B31" s="4" t="s">
        <v>347</v>
      </c>
      <c r="C31" s="4" t="s">
        <v>348</v>
      </c>
      <c r="D31" s="4" t="s">
        <v>349</v>
      </c>
      <c r="E31" s="4" t="s">
        <v>350</v>
      </c>
      <c r="F31" s="4" t="s">
        <v>351</v>
      </c>
      <c r="G31" s="4" t="s">
        <v>130</v>
      </c>
      <c r="H31" s="4">
        <v>32254.0</v>
      </c>
      <c r="I31" s="4" t="s">
        <v>352</v>
      </c>
      <c r="J31" s="4" t="s">
        <v>353</v>
      </c>
      <c r="K31" s="4" t="s">
        <v>354</v>
      </c>
      <c r="L31" s="4" t="s">
        <v>355</v>
      </c>
      <c r="M31" s="10" t="str">
        <f t="shared" si="1"/>
        <v>honeywell.com</v>
      </c>
      <c r="T31" s="18"/>
    </row>
    <row r="32" ht="12.75" customHeight="1">
      <c r="A32" s="4" t="s">
        <v>357</v>
      </c>
      <c r="B32" s="4" t="s">
        <v>358</v>
      </c>
      <c r="C32" s="4" t="s">
        <v>359</v>
      </c>
      <c r="D32" s="4" t="s">
        <v>360</v>
      </c>
      <c r="E32" s="4" t="s">
        <v>361</v>
      </c>
      <c r="F32" s="4" t="s">
        <v>362</v>
      </c>
      <c r="G32" s="4" t="s">
        <v>75</v>
      </c>
      <c r="H32" s="4">
        <v>85017.0</v>
      </c>
      <c r="I32" s="4" t="s">
        <v>363</v>
      </c>
      <c r="J32" s="4" t="s">
        <v>364</v>
      </c>
      <c r="K32" s="4" t="s">
        <v>365</v>
      </c>
      <c r="L32" s="4" t="s">
        <v>366</v>
      </c>
      <c r="M32" s="10" t="str">
        <f t="shared" si="1"/>
        <v>parvis.com</v>
      </c>
      <c r="T32" s="18"/>
    </row>
    <row r="33" ht="12.75" customHeight="1">
      <c r="A33" s="4" t="s">
        <v>367</v>
      </c>
      <c r="B33" s="4" t="s">
        <v>368</v>
      </c>
      <c r="C33" s="4" t="s">
        <v>369</v>
      </c>
      <c r="D33" s="4" t="s">
        <v>370</v>
      </c>
      <c r="E33" s="4" t="s">
        <v>371</v>
      </c>
      <c r="F33" s="4" t="s">
        <v>372</v>
      </c>
      <c r="G33" s="4" t="s">
        <v>58</v>
      </c>
      <c r="H33" s="4">
        <v>8014.0</v>
      </c>
      <c r="I33" s="4" t="s">
        <v>373</v>
      </c>
      <c r="J33" s="4" t="s">
        <v>374</v>
      </c>
      <c r="K33" s="4" t="s">
        <v>375</v>
      </c>
      <c r="L33" s="4" t="s">
        <v>376</v>
      </c>
      <c r="M33" s="10" t="str">
        <f t="shared" si="1"/>
        <v>venere.org</v>
      </c>
      <c r="T33" s="18"/>
    </row>
    <row r="34" ht="12.75" customHeight="1">
      <c r="A34" s="4" t="s">
        <v>378</v>
      </c>
      <c r="B34" s="4" t="s">
        <v>379</v>
      </c>
      <c r="C34" s="4" t="s">
        <v>380</v>
      </c>
      <c r="D34" s="4" t="s">
        <v>381</v>
      </c>
      <c r="E34" s="4" t="s">
        <v>382</v>
      </c>
      <c r="F34" s="4" t="s">
        <v>383</v>
      </c>
      <c r="G34" s="4" t="s">
        <v>58</v>
      </c>
      <c r="H34" s="4">
        <v>7631.0</v>
      </c>
      <c r="I34" s="4" t="s">
        <v>384</v>
      </c>
      <c r="J34" s="4" t="s">
        <v>385</v>
      </c>
      <c r="K34" s="4" t="s">
        <v>386</v>
      </c>
      <c r="L34" s="4" t="s">
        <v>387</v>
      </c>
      <c r="M34" s="10" t="str">
        <f t="shared" si="1"/>
        <v>yahoo.com</v>
      </c>
      <c r="T34" s="18"/>
    </row>
    <row r="35" ht="12.75" customHeight="1">
      <c r="A35" s="4" t="s">
        <v>389</v>
      </c>
      <c r="B35" s="4" t="s">
        <v>390</v>
      </c>
      <c r="C35" s="4" t="s">
        <v>391</v>
      </c>
      <c r="D35" s="4" t="s">
        <v>392</v>
      </c>
      <c r="E35" s="4" t="s">
        <v>393</v>
      </c>
      <c r="F35" s="4" t="s">
        <v>394</v>
      </c>
      <c r="G35" s="4" t="s">
        <v>130</v>
      </c>
      <c r="H35" s="4">
        <v>33054.0</v>
      </c>
      <c r="I35" s="4" t="s">
        <v>395</v>
      </c>
      <c r="J35" s="4" t="s">
        <v>396</v>
      </c>
      <c r="K35" s="4" t="s">
        <v>397</v>
      </c>
      <c r="L35" s="4" t="s">
        <v>398</v>
      </c>
      <c r="M35" s="10" t="str">
        <f t="shared" si="1"/>
        <v>cox.net</v>
      </c>
      <c r="T35" s="18"/>
    </row>
    <row r="36" ht="12.75" customHeight="1">
      <c r="A36" s="4" t="s">
        <v>399</v>
      </c>
      <c r="B36" s="4" t="s">
        <v>400</v>
      </c>
      <c r="C36" s="4" t="s">
        <v>401</v>
      </c>
      <c r="D36" s="4" t="s">
        <v>402</v>
      </c>
      <c r="E36" s="4" t="s">
        <v>403</v>
      </c>
      <c r="F36" s="4" t="s">
        <v>404</v>
      </c>
      <c r="G36" s="4" t="s">
        <v>405</v>
      </c>
      <c r="H36" s="4">
        <v>37211.0</v>
      </c>
      <c r="I36" s="4" t="s">
        <v>406</v>
      </c>
      <c r="J36" s="4" t="s">
        <v>407</v>
      </c>
      <c r="K36" s="4" t="s">
        <v>408</v>
      </c>
      <c r="L36" s="4" t="s">
        <v>409</v>
      </c>
      <c r="M36" s="10" t="str">
        <f t="shared" si="1"/>
        <v>kohnert.com</v>
      </c>
      <c r="T36" s="18"/>
    </row>
    <row r="37" ht="12.75" customHeight="1">
      <c r="A37" s="4" t="s">
        <v>410</v>
      </c>
      <c r="B37" s="4" t="s">
        <v>411</v>
      </c>
      <c r="C37" s="4" t="s">
        <v>412</v>
      </c>
      <c r="D37" s="4" t="s">
        <v>413</v>
      </c>
      <c r="E37" s="4" t="s">
        <v>414</v>
      </c>
      <c r="F37" s="4" t="s">
        <v>415</v>
      </c>
      <c r="G37" s="4" t="s">
        <v>130</v>
      </c>
      <c r="H37" s="4">
        <v>33511.0</v>
      </c>
      <c r="I37" s="4" t="s">
        <v>416</v>
      </c>
      <c r="J37" s="4" t="s">
        <v>417</v>
      </c>
      <c r="K37" s="4" t="s">
        <v>418</v>
      </c>
      <c r="L37" s="4" t="s">
        <v>419</v>
      </c>
      <c r="M37" s="10" t="str">
        <f t="shared" si="1"/>
        <v>yaw.org</v>
      </c>
      <c r="T37" s="18"/>
    </row>
    <row r="38" ht="12.75" customHeight="1">
      <c r="A38" s="4" t="s">
        <v>421</v>
      </c>
      <c r="B38" s="4" t="s">
        <v>422</v>
      </c>
      <c r="C38" s="4" t="s">
        <v>423</v>
      </c>
      <c r="D38" s="4" t="s">
        <v>424</v>
      </c>
      <c r="E38" s="4" t="s">
        <v>425</v>
      </c>
      <c r="F38" s="4" t="s">
        <v>426</v>
      </c>
      <c r="G38" s="4" t="s">
        <v>130</v>
      </c>
      <c r="H38" s="4">
        <v>32803.0</v>
      </c>
      <c r="I38" s="4" t="s">
        <v>427</v>
      </c>
      <c r="J38" s="4" t="s">
        <v>428</v>
      </c>
      <c r="K38" s="4" t="s">
        <v>429</v>
      </c>
      <c r="L38" s="4" t="s">
        <v>430</v>
      </c>
      <c r="M38" s="10" t="str">
        <f t="shared" si="1"/>
        <v>cox.net</v>
      </c>
      <c r="T38" s="18"/>
    </row>
    <row r="39" ht="12.75" customHeight="1">
      <c r="A39" s="4" t="s">
        <v>431</v>
      </c>
      <c r="B39" s="4" t="s">
        <v>432</v>
      </c>
      <c r="C39" s="4" t="s">
        <v>433</v>
      </c>
      <c r="D39" s="4" t="s">
        <v>434</v>
      </c>
      <c r="E39" s="4" t="s">
        <v>435</v>
      </c>
      <c r="F39" s="4" t="s">
        <v>436</v>
      </c>
      <c r="G39" s="4" t="s">
        <v>28</v>
      </c>
      <c r="H39" s="4">
        <v>11230.0</v>
      </c>
      <c r="I39" s="4" t="s">
        <v>437</v>
      </c>
      <c r="J39" s="4" t="s">
        <v>438</v>
      </c>
      <c r="K39" s="4" t="s">
        <v>439</v>
      </c>
      <c r="L39" s="4" t="s">
        <v>440</v>
      </c>
      <c r="M39" s="10" t="str">
        <f t="shared" si="1"/>
        <v>hotmail.com</v>
      </c>
      <c r="T39" s="18"/>
    </row>
    <row r="40" ht="12.75" customHeight="1">
      <c r="A40" s="4" t="s">
        <v>441</v>
      </c>
      <c r="B40" s="4" t="s">
        <v>442</v>
      </c>
      <c r="C40" s="4" t="s">
        <v>443</v>
      </c>
      <c r="D40" s="4" t="s">
        <v>444</v>
      </c>
      <c r="E40" s="4" t="s">
        <v>445</v>
      </c>
      <c r="F40" s="4" t="s">
        <v>446</v>
      </c>
      <c r="G40" s="4" t="s">
        <v>125</v>
      </c>
      <c r="H40" s="4">
        <v>76060.0</v>
      </c>
      <c r="I40" s="4" t="s">
        <v>447</v>
      </c>
      <c r="J40" s="4" t="s">
        <v>448</v>
      </c>
      <c r="K40" s="4" t="s">
        <v>449</v>
      </c>
      <c r="L40" s="4" t="s">
        <v>450</v>
      </c>
      <c r="M40" s="10" t="str">
        <f t="shared" si="1"/>
        <v>toyama.org</v>
      </c>
      <c r="T40" s="18"/>
    </row>
    <row r="41" ht="12.75" customHeight="1">
      <c r="A41" s="4" t="s">
        <v>452</v>
      </c>
      <c r="B41" s="4" t="s">
        <v>453</v>
      </c>
      <c r="C41" s="4" t="s">
        <v>454</v>
      </c>
      <c r="D41" s="4" t="s">
        <v>455</v>
      </c>
      <c r="E41" s="4" t="s">
        <v>456</v>
      </c>
      <c r="F41" s="4" t="s">
        <v>457</v>
      </c>
      <c r="G41" s="4" t="s">
        <v>239</v>
      </c>
      <c r="H41" s="4">
        <v>2346.0</v>
      </c>
      <c r="I41" s="4" t="s">
        <v>458</v>
      </c>
      <c r="J41" s="4" t="s">
        <v>459</v>
      </c>
      <c r="K41" s="4" t="s">
        <v>460</v>
      </c>
      <c r="L41" s="4" t="s">
        <v>461</v>
      </c>
      <c r="M41" s="10" t="str">
        <f t="shared" si="1"/>
        <v>yahoo.com</v>
      </c>
      <c r="T41" s="18"/>
    </row>
    <row r="42" ht="12.75" customHeight="1">
      <c r="A42" s="4" t="s">
        <v>463</v>
      </c>
      <c r="B42" s="4" t="s">
        <v>464</v>
      </c>
      <c r="C42" s="4" t="s">
        <v>465</v>
      </c>
      <c r="D42" s="4" t="s">
        <v>466</v>
      </c>
      <c r="E42" s="4" t="s">
        <v>467</v>
      </c>
      <c r="F42" s="4" t="s">
        <v>468</v>
      </c>
      <c r="G42" s="4" t="s">
        <v>272</v>
      </c>
      <c r="H42" s="4">
        <v>48126.0</v>
      </c>
      <c r="I42" s="4" t="s">
        <v>469</v>
      </c>
      <c r="J42" s="4" t="s">
        <v>470</v>
      </c>
      <c r="K42" s="4" t="s">
        <v>471</v>
      </c>
      <c r="L42" s="4" t="s">
        <v>472</v>
      </c>
      <c r="M42" s="10" t="str">
        <f t="shared" si="1"/>
        <v>silvestrini.com</v>
      </c>
      <c r="T42" s="18"/>
    </row>
    <row r="43" ht="12.75" customHeight="1">
      <c r="A43" s="4" t="s">
        <v>474</v>
      </c>
      <c r="B43" s="4" t="s">
        <v>475</v>
      </c>
      <c r="C43" s="4" t="s">
        <v>476</v>
      </c>
      <c r="D43" s="4" t="s">
        <v>477</v>
      </c>
      <c r="E43" s="4" t="s">
        <v>478</v>
      </c>
      <c r="F43" s="4" t="s">
        <v>479</v>
      </c>
      <c r="G43" s="4" t="s">
        <v>58</v>
      </c>
      <c r="H43" s="4">
        <v>7062.0</v>
      </c>
      <c r="I43" s="4" t="s">
        <v>480</v>
      </c>
      <c r="J43" s="4" t="s">
        <v>481</v>
      </c>
      <c r="K43" s="4" t="s">
        <v>482</v>
      </c>
      <c r="L43" s="4" t="s">
        <v>483</v>
      </c>
      <c r="M43" s="10" t="str">
        <f t="shared" si="1"/>
        <v>mirafuentes.com</v>
      </c>
      <c r="T43" s="18"/>
    </row>
    <row r="44" ht="12.75" customHeight="1">
      <c r="A44" s="4" t="s">
        <v>484</v>
      </c>
      <c r="B44" s="4" t="s">
        <v>485</v>
      </c>
      <c r="C44" s="4" t="s">
        <v>486</v>
      </c>
      <c r="D44" s="4" t="s">
        <v>487</v>
      </c>
      <c r="E44" s="4" t="s">
        <v>488</v>
      </c>
      <c r="F44" s="4" t="s">
        <v>489</v>
      </c>
      <c r="G44" s="4" t="s">
        <v>141</v>
      </c>
      <c r="H44" s="4">
        <v>30135.0</v>
      </c>
      <c r="I44" s="4" t="s">
        <v>490</v>
      </c>
      <c r="J44" s="4" t="s">
        <v>491</v>
      </c>
      <c r="K44" s="4" t="s">
        <v>492</v>
      </c>
      <c r="L44" s="4" t="s">
        <v>493</v>
      </c>
      <c r="M44" s="10" t="str">
        <f t="shared" si="1"/>
        <v>aol.com</v>
      </c>
      <c r="T44" s="18"/>
    </row>
    <row r="45" ht="12.75" customHeight="1">
      <c r="A45" s="4" t="s">
        <v>494</v>
      </c>
      <c r="B45" s="4" t="s">
        <v>495</v>
      </c>
      <c r="C45" s="4" t="s">
        <v>496</v>
      </c>
      <c r="D45" s="4" t="s">
        <v>497</v>
      </c>
      <c r="E45" s="4" t="s">
        <v>498</v>
      </c>
      <c r="F45" s="4" t="s">
        <v>499</v>
      </c>
      <c r="G45" s="4" t="s">
        <v>294</v>
      </c>
      <c r="H45" s="4">
        <v>63104.0</v>
      </c>
      <c r="I45" s="4" t="s">
        <v>500</v>
      </c>
      <c r="J45" s="4" t="s">
        <v>501</v>
      </c>
      <c r="K45" s="4" t="s">
        <v>502</v>
      </c>
      <c r="L45" s="4" t="s">
        <v>503</v>
      </c>
      <c r="M45" s="10" t="str">
        <f t="shared" si="1"/>
        <v>cox.net</v>
      </c>
      <c r="T45" s="18"/>
    </row>
    <row r="46" ht="12.75" customHeight="1">
      <c r="A46" s="4" t="s">
        <v>505</v>
      </c>
      <c r="B46" s="4" t="s">
        <v>506</v>
      </c>
      <c r="C46" s="4" t="s">
        <v>507</v>
      </c>
      <c r="D46" s="4" t="s">
        <v>508</v>
      </c>
      <c r="E46" s="4" t="s">
        <v>509</v>
      </c>
      <c r="F46" s="4" t="s">
        <v>510</v>
      </c>
      <c r="G46" s="4" t="s">
        <v>86</v>
      </c>
      <c r="H46" s="4">
        <v>90248.0</v>
      </c>
      <c r="I46" s="4" t="s">
        <v>511</v>
      </c>
      <c r="J46" s="4" t="s">
        <v>512</v>
      </c>
      <c r="K46" s="4" t="s">
        <v>513</v>
      </c>
      <c r="L46" s="4" t="s">
        <v>514</v>
      </c>
      <c r="M46" s="10" t="str">
        <f t="shared" si="1"/>
        <v>aol.com</v>
      </c>
      <c r="T46" s="18"/>
    </row>
    <row r="47" ht="12.75" customHeight="1">
      <c r="A47" s="4" t="s">
        <v>516</v>
      </c>
      <c r="B47" s="4" t="s">
        <v>517</v>
      </c>
      <c r="C47" s="4" t="s">
        <v>518</v>
      </c>
      <c r="D47" s="4" t="s">
        <v>519</v>
      </c>
      <c r="E47" s="4" t="s">
        <v>520</v>
      </c>
      <c r="F47" s="4" t="s">
        <v>521</v>
      </c>
      <c r="G47" s="4" t="s">
        <v>405</v>
      </c>
      <c r="H47" s="4">
        <v>38112.0</v>
      </c>
      <c r="I47" s="4" t="s">
        <v>522</v>
      </c>
      <c r="J47" s="4" t="s">
        <v>523</v>
      </c>
      <c r="K47" s="4" t="s">
        <v>524</v>
      </c>
      <c r="L47" s="4" t="s">
        <v>525</v>
      </c>
      <c r="M47" s="10" t="str">
        <f t="shared" si="1"/>
        <v>yahoo.com</v>
      </c>
      <c r="T47" s="18"/>
    </row>
    <row r="48" ht="12.75" customHeight="1">
      <c r="A48" s="4" t="s">
        <v>526</v>
      </c>
      <c r="B48" s="4" t="s">
        <v>527</v>
      </c>
      <c r="C48" s="4" t="s">
        <v>528</v>
      </c>
      <c r="D48" s="4" t="s">
        <v>529</v>
      </c>
      <c r="E48" s="4" t="s">
        <v>319</v>
      </c>
      <c r="F48" s="4" t="s">
        <v>234</v>
      </c>
      <c r="G48" s="4" t="s">
        <v>125</v>
      </c>
      <c r="H48" s="4">
        <v>77301.0</v>
      </c>
      <c r="I48" s="4" t="s">
        <v>530</v>
      </c>
      <c r="J48" s="4" t="s">
        <v>531</v>
      </c>
      <c r="K48" s="4" t="s">
        <v>532</v>
      </c>
      <c r="L48" s="4" t="s">
        <v>533</v>
      </c>
      <c r="M48" s="10" t="str">
        <f t="shared" si="1"/>
        <v>aol.com</v>
      </c>
      <c r="T48" s="18"/>
    </row>
    <row r="49" ht="12.75" customHeight="1">
      <c r="A49" s="4" t="s">
        <v>534</v>
      </c>
      <c r="B49" s="4" t="s">
        <v>535</v>
      </c>
      <c r="C49" s="4" t="s">
        <v>536</v>
      </c>
      <c r="D49" s="4" t="s">
        <v>537</v>
      </c>
      <c r="E49" s="4" t="s">
        <v>538</v>
      </c>
      <c r="F49" s="4" t="s">
        <v>539</v>
      </c>
      <c r="G49" s="4" t="s">
        <v>70</v>
      </c>
      <c r="H49" s="4">
        <v>19014.0</v>
      </c>
      <c r="I49" s="4" t="s">
        <v>540</v>
      </c>
      <c r="J49" s="4" t="s">
        <v>541</v>
      </c>
      <c r="K49" s="4" t="s">
        <v>542</v>
      </c>
      <c r="L49" s="4" t="s">
        <v>543</v>
      </c>
      <c r="M49" s="10" t="str">
        <f t="shared" si="1"/>
        <v>cox.net</v>
      </c>
      <c r="T49" s="18"/>
    </row>
    <row r="50" ht="12.75" customHeight="1">
      <c r="A50" s="4" t="s">
        <v>545</v>
      </c>
      <c r="B50" s="4" t="s">
        <v>546</v>
      </c>
      <c r="C50" s="4" t="s">
        <v>547</v>
      </c>
      <c r="D50" s="4" t="s">
        <v>548</v>
      </c>
      <c r="E50" s="4" t="s">
        <v>549</v>
      </c>
      <c r="F50" s="4" t="s">
        <v>550</v>
      </c>
      <c r="G50" s="4" t="s">
        <v>304</v>
      </c>
      <c r="H50" s="4">
        <v>39208.0</v>
      </c>
      <c r="I50" s="4" t="s">
        <v>551</v>
      </c>
      <c r="J50" s="4" t="s">
        <v>552</v>
      </c>
      <c r="K50" s="4" t="s">
        <v>553</v>
      </c>
      <c r="L50" s="4" t="s">
        <v>554</v>
      </c>
      <c r="M50" s="10" t="str">
        <f t="shared" si="1"/>
        <v>cox.net</v>
      </c>
      <c r="T50" s="18"/>
    </row>
    <row r="51" ht="12.75" customHeight="1">
      <c r="A51" s="4" t="s">
        <v>556</v>
      </c>
      <c r="B51" s="4" t="s">
        <v>557</v>
      </c>
      <c r="C51" s="4" t="s">
        <v>558</v>
      </c>
      <c r="D51" s="4" t="s">
        <v>559</v>
      </c>
      <c r="E51" s="4" t="s">
        <v>560</v>
      </c>
      <c r="F51" s="4" t="s">
        <v>560</v>
      </c>
      <c r="G51" s="4" t="s">
        <v>70</v>
      </c>
      <c r="H51" s="4">
        <v>19132.0</v>
      </c>
      <c r="I51" s="4" t="s">
        <v>561</v>
      </c>
      <c r="J51" s="4" t="s">
        <v>562</v>
      </c>
      <c r="K51" s="4" t="s">
        <v>563</v>
      </c>
      <c r="L51" s="4" t="s">
        <v>564</v>
      </c>
      <c r="M51" s="10" t="str">
        <f t="shared" si="1"/>
        <v>yahoo.com</v>
      </c>
      <c r="T51" s="18"/>
    </row>
    <row r="52" ht="12.75" customHeight="1">
      <c r="A52" s="4" t="s">
        <v>565</v>
      </c>
      <c r="B52" s="4" t="s">
        <v>566</v>
      </c>
      <c r="C52" s="4" t="s">
        <v>567</v>
      </c>
      <c r="D52" s="4" t="s">
        <v>568</v>
      </c>
      <c r="E52" s="4" t="s">
        <v>569</v>
      </c>
      <c r="F52" s="4" t="s">
        <v>569</v>
      </c>
      <c r="G52" s="4" t="s">
        <v>451</v>
      </c>
      <c r="H52" s="4">
        <v>2904.0</v>
      </c>
      <c r="I52" s="4" t="s">
        <v>570</v>
      </c>
      <c r="J52" s="4" t="s">
        <v>571</v>
      </c>
      <c r="K52" s="4" t="s">
        <v>572</v>
      </c>
      <c r="L52" s="4" t="s">
        <v>573</v>
      </c>
      <c r="M52" s="10" t="str">
        <f t="shared" si="1"/>
        <v>aol.com</v>
      </c>
      <c r="T52" s="18"/>
    </row>
    <row r="53" ht="12.75" customHeight="1">
      <c r="A53" s="4" t="s">
        <v>574</v>
      </c>
      <c r="B53" s="4" t="s">
        <v>575</v>
      </c>
      <c r="C53" s="4" t="s">
        <v>576</v>
      </c>
      <c r="D53" s="4" t="s">
        <v>577</v>
      </c>
      <c r="E53" s="4" t="s">
        <v>578</v>
      </c>
      <c r="F53" s="4" t="s">
        <v>579</v>
      </c>
      <c r="G53" s="4" t="s">
        <v>86</v>
      </c>
      <c r="H53" s="4">
        <v>94070.0</v>
      </c>
      <c r="I53" s="4" t="s">
        <v>580</v>
      </c>
      <c r="J53" s="4" t="s">
        <v>581</v>
      </c>
      <c r="K53" s="4" t="s">
        <v>582</v>
      </c>
      <c r="L53" s="4" t="s">
        <v>583</v>
      </c>
      <c r="M53" s="10" t="str">
        <f t="shared" si="1"/>
        <v>rhym.com</v>
      </c>
      <c r="T53" s="18"/>
    </row>
    <row r="54" ht="12.75" customHeight="1">
      <c r="A54" s="4" t="s">
        <v>584</v>
      </c>
      <c r="B54" s="4" t="s">
        <v>585</v>
      </c>
      <c r="C54" s="4" t="s">
        <v>586</v>
      </c>
      <c r="D54" s="4" t="s">
        <v>587</v>
      </c>
      <c r="E54" s="4" t="s">
        <v>588</v>
      </c>
      <c r="F54" s="4" t="s">
        <v>588</v>
      </c>
      <c r="G54" s="4" t="s">
        <v>28</v>
      </c>
      <c r="H54" s="4">
        <v>10468.0</v>
      </c>
      <c r="I54" s="4" t="s">
        <v>589</v>
      </c>
      <c r="J54" s="4" t="s">
        <v>590</v>
      </c>
      <c r="K54" s="4" t="s">
        <v>591</v>
      </c>
      <c r="L54" s="4" t="s">
        <v>592</v>
      </c>
      <c r="M54" s="10" t="str">
        <f t="shared" si="1"/>
        <v>aol.com</v>
      </c>
      <c r="T54" s="18"/>
    </row>
    <row r="55" ht="12.75" customHeight="1">
      <c r="A55" s="4" t="s">
        <v>414</v>
      </c>
      <c r="B55" s="4" t="s">
        <v>593</v>
      </c>
      <c r="C55" s="4" t="s">
        <v>594</v>
      </c>
      <c r="D55" s="4" t="s">
        <v>595</v>
      </c>
      <c r="E55" s="4" t="s">
        <v>289</v>
      </c>
      <c r="F55" s="4" t="s">
        <v>289</v>
      </c>
      <c r="G55" s="4" t="s">
        <v>153</v>
      </c>
      <c r="H55" s="4">
        <v>96819.0</v>
      </c>
      <c r="I55" s="4" t="s">
        <v>596</v>
      </c>
      <c r="J55" s="4" t="s">
        <v>597</v>
      </c>
      <c r="K55" s="4" t="s">
        <v>598</v>
      </c>
      <c r="L55" s="4" t="s">
        <v>599</v>
      </c>
      <c r="M55" s="10" t="str">
        <f t="shared" si="1"/>
        <v>hotmail.com</v>
      </c>
      <c r="T55" s="18"/>
    </row>
    <row r="56" ht="12.75" customHeight="1">
      <c r="A56" s="4" t="s">
        <v>600</v>
      </c>
      <c r="B56" s="4" t="s">
        <v>601</v>
      </c>
      <c r="C56" s="4" t="s">
        <v>602</v>
      </c>
      <c r="D56" s="4" t="s">
        <v>603</v>
      </c>
      <c r="E56" s="4" t="s">
        <v>604</v>
      </c>
      <c r="F56" s="4" t="s">
        <v>605</v>
      </c>
      <c r="G56" s="4" t="s">
        <v>86</v>
      </c>
      <c r="H56" s="4">
        <v>91942.0</v>
      </c>
      <c r="I56" s="4" t="s">
        <v>606</v>
      </c>
      <c r="J56" s="4" t="s">
        <v>607</v>
      </c>
      <c r="K56" s="4" t="s">
        <v>608</v>
      </c>
      <c r="L56" s="4" t="s">
        <v>609</v>
      </c>
      <c r="M56" s="10" t="str">
        <f t="shared" si="1"/>
        <v>mccullan.com</v>
      </c>
      <c r="T56" s="18"/>
    </row>
    <row r="57" ht="12.75" customHeight="1">
      <c r="A57" s="4" t="s">
        <v>610</v>
      </c>
      <c r="B57" s="4" t="s">
        <v>611</v>
      </c>
      <c r="C57" s="4" t="s">
        <v>612</v>
      </c>
      <c r="D57" s="4" t="s">
        <v>613</v>
      </c>
      <c r="E57" s="4" t="s">
        <v>614</v>
      </c>
      <c r="F57" s="4" t="s">
        <v>234</v>
      </c>
      <c r="G57" s="4" t="s">
        <v>70</v>
      </c>
      <c r="H57" s="4">
        <v>19440.0</v>
      </c>
      <c r="I57" s="4" t="s">
        <v>615</v>
      </c>
      <c r="J57" s="4" t="s">
        <v>616</v>
      </c>
      <c r="K57" s="4" t="s">
        <v>617</v>
      </c>
      <c r="L57" s="4" t="s">
        <v>618</v>
      </c>
      <c r="M57" s="10" t="str">
        <f t="shared" si="1"/>
        <v>galam.org</v>
      </c>
      <c r="T57" s="18"/>
    </row>
    <row r="58" ht="12.75" customHeight="1">
      <c r="A58" s="4" t="s">
        <v>619</v>
      </c>
      <c r="B58" s="4" t="s">
        <v>620</v>
      </c>
      <c r="C58" s="4" t="s">
        <v>621</v>
      </c>
      <c r="D58" s="4" t="s">
        <v>622</v>
      </c>
      <c r="E58" s="4" t="s">
        <v>623</v>
      </c>
      <c r="F58" s="4" t="s">
        <v>624</v>
      </c>
      <c r="G58" s="4" t="s">
        <v>172</v>
      </c>
      <c r="H58" s="4">
        <v>83709.0</v>
      </c>
      <c r="I58" s="4" t="s">
        <v>625</v>
      </c>
      <c r="J58" s="4" t="s">
        <v>626</v>
      </c>
      <c r="K58" s="4" t="s">
        <v>627</v>
      </c>
      <c r="L58" s="4" t="s">
        <v>628</v>
      </c>
      <c r="M58" s="10" t="str">
        <f t="shared" si="1"/>
        <v>gillaspie.com</v>
      </c>
      <c r="T58" s="18"/>
    </row>
    <row r="59" ht="12.75" customHeight="1">
      <c r="A59" s="4" t="s">
        <v>629</v>
      </c>
      <c r="B59" s="4" t="s">
        <v>630</v>
      </c>
      <c r="C59" s="4" t="s">
        <v>631</v>
      </c>
      <c r="D59" s="4" t="s">
        <v>632</v>
      </c>
      <c r="E59" s="4" t="s">
        <v>167</v>
      </c>
      <c r="F59" s="4" t="s">
        <v>167</v>
      </c>
      <c r="G59" s="4" t="s">
        <v>28</v>
      </c>
      <c r="H59" s="4">
        <v>10003.0</v>
      </c>
      <c r="I59" s="4" t="s">
        <v>633</v>
      </c>
      <c r="J59" s="4" t="s">
        <v>634</v>
      </c>
      <c r="K59" s="4" t="s">
        <v>635</v>
      </c>
      <c r="L59" s="4" t="s">
        <v>636</v>
      </c>
      <c r="M59" s="10" t="str">
        <f t="shared" si="1"/>
        <v>yahoo.com</v>
      </c>
      <c r="T59" s="18"/>
    </row>
    <row r="60" ht="12.75" customHeight="1">
      <c r="A60" s="4" t="s">
        <v>637</v>
      </c>
      <c r="B60" s="4" t="s">
        <v>638</v>
      </c>
      <c r="C60" s="4" t="s">
        <v>639</v>
      </c>
      <c r="D60" s="4" t="s">
        <v>640</v>
      </c>
      <c r="E60" s="4" t="s">
        <v>641</v>
      </c>
      <c r="F60" s="4" t="s">
        <v>45</v>
      </c>
      <c r="G60" s="4" t="s">
        <v>46</v>
      </c>
      <c r="H60" s="4">
        <v>44136.0</v>
      </c>
      <c r="I60" s="4" t="s">
        <v>642</v>
      </c>
      <c r="J60" s="4" t="s">
        <v>643</v>
      </c>
      <c r="K60" s="4" t="s">
        <v>644</v>
      </c>
      <c r="L60" s="4" t="s">
        <v>645</v>
      </c>
      <c r="M60" s="10" t="str">
        <f t="shared" si="1"/>
        <v>yahoo.com</v>
      </c>
      <c r="T60" s="18"/>
    </row>
    <row r="61" ht="12.75" customHeight="1">
      <c r="A61" s="4" t="s">
        <v>646</v>
      </c>
      <c r="B61" s="4" t="s">
        <v>647</v>
      </c>
      <c r="C61" s="4" t="s">
        <v>648</v>
      </c>
      <c r="D61" s="4" t="s">
        <v>649</v>
      </c>
      <c r="E61" s="4" t="s">
        <v>650</v>
      </c>
      <c r="F61" s="4" t="s">
        <v>651</v>
      </c>
      <c r="G61" s="4" t="s">
        <v>125</v>
      </c>
      <c r="H61" s="4">
        <v>76707.0</v>
      </c>
      <c r="I61" s="4" t="s">
        <v>652</v>
      </c>
      <c r="J61" s="4" t="s">
        <v>653</v>
      </c>
      <c r="K61" s="4" t="s">
        <v>654</v>
      </c>
      <c r="L61" s="4" t="s">
        <v>655</v>
      </c>
      <c r="M61" s="10" t="str">
        <f t="shared" si="1"/>
        <v>hotmail.com</v>
      </c>
      <c r="T61" s="18"/>
    </row>
    <row r="62" ht="12.75" customHeight="1">
      <c r="A62" s="4" t="s">
        <v>656</v>
      </c>
      <c r="B62" s="4" t="s">
        <v>657</v>
      </c>
      <c r="C62" s="4" t="s">
        <v>658</v>
      </c>
      <c r="D62" s="4" t="s">
        <v>659</v>
      </c>
      <c r="E62" s="4" t="s">
        <v>660</v>
      </c>
      <c r="F62" s="4" t="s">
        <v>569</v>
      </c>
      <c r="G62" s="4" t="s">
        <v>451</v>
      </c>
      <c r="H62" s="4">
        <v>2919.0</v>
      </c>
      <c r="I62" s="4" t="s">
        <v>661</v>
      </c>
      <c r="J62" s="4" t="s">
        <v>662</v>
      </c>
      <c r="K62" s="4" t="s">
        <v>663</v>
      </c>
      <c r="L62" s="4" t="s">
        <v>664</v>
      </c>
      <c r="M62" s="10" t="str">
        <f t="shared" si="1"/>
        <v>julia.org</v>
      </c>
      <c r="T62" s="18"/>
    </row>
    <row r="63" ht="12.75" customHeight="1">
      <c r="A63" s="4" t="s">
        <v>665</v>
      </c>
      <c r="B63" s="4" t="s">
        <v>666</v>
      </c>
      <c r="C63" s="4" t="s">
        <v>667</v>
      </c>
      <c r="D63" s="4" t="s">
        <v>668</v>
      </c>
      <c r="E63" s="4" t="s">
        <v>669</v>
      </c>
      <c r="F63" s="4" t="s">
        <v>670</v>
      </c>
      <c r="G63" s="4" t="s">
        <v>125</v>
      </c>
      <c r="H63" s="4">
        <v>78045.0</v>
      </c>
      <c r="I63" s="4" t="s">
        <v>671</v>
      </c>
      <c r="J63" s="4" t="s">
        <v>672</v>
      </c>
      <c r="K63" s="4" t="s">
        <v>673</v>
      </c>
      <c r="L63" s="4" t="s">
        <v>674</v>
      </c>
      <c r="M63" s="10" t="str">
        <f t="shared" si="1"/>
        <v>gmail.com</v>
      </c>
      <c r="T63" s="18"/>
    </row>
    <row r="64" ht="12.75" customHeight="1">
      <c r="A64" s="4" t="s">
        <v>675</v>
      </c>
      <c r="B64" s="4" t="s">
        <v>676</v>
      </c>
      <c r="C64" s="4" t="s">
        <v>677</v>
      </c>
      <c r="D64" s="4" t="s">
        <v>678</v>
      </c>
      <c r="E64" s="4" t="s">
        <v>679</v>
      </c>
      <c r="F64" s="4" t="s">
        <v>680</v>
      </c>
      <c r="G64" s="4" t="s">
        <v>58</v>
      </c>
      <c r="H64" s="4">
        <v>8876.0</v>
      </c>
      <c r="I64" s="4" t="s">
        <v>681</v>
      </c>
      <c r="J64" s="4" t="s">
        <v>682</v>
      </c>
      <c r="K64" s="4" t="s">
        <v>683</v>
      </c>
      <c r="L64" s="4" t="s">
        <v>684</v>
      </c>
      <c r="M64" s="10" t="str">
        <f t="shared" si="1"/>
        <v>hotmail.com</v>
      </c>
      <c r="T64" s="18"/>
    </row>
    <row r="65" ht="12.75" customHeight="1">
      <c r="A65" s="4" t="s">
        <v>685</v>
      </c>
      <c r="B65" s="4" t="s">
        <v>686</v>
      </c>
      <c r="C65" s="4" t="s">
        <v>687</v>
      </c>
      <c r="D65" s="4" t="s">
        <v>688</v>
      </c>
      <c r="E65" s="4" t="s">
        <v>403</v>
      </c>
      <c r="F65" s="4" t="s">
        <v>404</v>
      </c>
      <c r="G65" s="4" t="s">
        <v>405</v>
      </c>
      <c r="H65" s="4">
        <v>37211.0</v>
      </c>
      <c r="I65" s="4" t="s">
        <v>689</v>
      </c>
      <c r="J65" s="4" t="s">
        <v>690</v>
      </c>
      <c r="K65" s="4" t="s">
        <v>691</v>
      </c>
      <c r="L65" s="4" t="s">
        <v>692</v>
      </c>
      <c r="M65" s="10" t="str">
        <f t="shared" si="1"/>
        <v>aol.com</v>
      </c>
      <c r="T65" s="18"/>
    </row>
    <row r="66" ht="12.75" customHeight="1">
      <c r="A66" s="4" t="s">
        <v>693</v>
      </c>
      <c r="B66" s="4" t="s">
        <v>694</v>
      </c>
      <c r="C66" s="4" t="s">
        <v>695</v>
      </c>
      <c r="D66" s="4" t="s">
        <v>696</v>
      </c>
      <c r="E66" s="4" t="s">
        <v>697</v>
      </c>
      <c r="F66" s="4" t="s">
        <v>278</v>
      </c>
      <c r="G66" s="4" t="s">
        <v>195</v>
      </c>
      <c r="H66" s="4">
        <v>46220.0</v>
      </c>
      <c r="I66" s="4" t="s">
        <v>698</v>
      </c>
      <c r="J66" s="4" t="s">
        <v>699</v>
      </c>
      <c r="K66" s="4" t="s">
        <v>700</v>
      </c>
      <c r="L66" s="4" t="s">
        <v>701</v>
      </c>
      <c r="M66" s="10" t="str">
        <f t="shared" si="1"/>
        <v>dopico.org</v>
      </c>
      <c r="T66" s="18"/>
    </row>
    <row r="67" ht="12.75" customHeight="1">
      <c r="A67" s="4" t="s">
        <v>702</v>
      </c>
      <c r="B67" s="4" t="s">
        <v>703</v>
      </c>
      <c r="C67" s="4" t="s">
        <v>704</v>
      </c>
      <c r="D67" s="4" t="s">
        <v>705</v>
      </c>
      <c r="E67" s="4" t="s">
        <v>706</v>
      </c>
      <c r="F67" s="4" t="s">
        <v>707</v>
      </c>
      <c r="G67" s="4" t="s">
        <v>63</v>
      </c>
      <c r="H67" s="4">
        <v>72202.0</v>
      </c>
      <c r="I67" s="4" t="s">
        <v>708</v>
      </c>
      <c r="J67" s="4" t="s">
        <v>709</v>
      </c>
      <c r="K67" s="4" t="s">
        <v>710</v>
      </c>
      <c r="L67" s="4" t="s">
        <v>711</v>
      </c>
      <c r="M67" s="10" t="str">
        <f t="shared" si="1"/>
        <v>deleo.com</v>
      </c>
      <c r="T67" s="18"/>
    </row>
    <row r="68" ht="12.75" customHeight="1">
      <c r="A68" s="4" t="s">
        <v>712</v>
      </c>
      <c r="B68" s="4" t="s">
        <v>713</v>
      </c>
      <c r="C68" s="4" t="s">
        <v>714</v>
      </c>
      <c r="D68" s="4" t="s">
        <v>715</v>
      </c>
      <c r="E68" s="4" t="s">
        <v>716</v>
      </c>
      <c r="F68" s="4" t="s">
        <v>717</v>
      </c>
      <c r="G68" s="4" t="s">
        <v>279</v>
      </c>
      <c r="H68" s="4">
        <v>97401.0</v>
      </c>
      <c r="I68" s="4" t="s">
        <v>718</v>
      </c>
      <c r="J68" s="4" t="s">
        <v>719</v>
      </c>
      <c r="K68" s="4" t="s">
        <v>720</v>
      </c>
      <c r="L68" s="4" t="s">
        <v>721</v>
      </c>
      <c r="M68" s="10" t="str">
        <f t="shared" si="1"/>
        <v>yahoo.com</v>
      </c>
      <c r="T68" s="18"/>
    </row>
    <row r="69" ht="12.75" customHeight="1">
      <c r="A69" s="4" t="s">
        <v>722</v>
      </c>
      <c r="B69" s="4" t="s">
        <v>723</v>
      </c>
      <c r="C69" s="4" t="s">
        <v>724</v>
      </c>
      <c r="D69" s="4" t="s">
        <v>725</v>
      </c>
      <c r="E69" s="4" t="s">
        <v>726</v>
      </c>
      <c r="F69" s="4" t="s">
        <v>727</v>
      </c>
      <c r="G69" s="4" t="s">
        <v>206</v>
      </c>
      <c r="H69" s="4">
        <v>67410.0</v>
      </c>
      <c r="I69" s="4" t="s">
        <v>728</v>
      </c>
      <c r="J69" s="4" t="s">
        <v>729</v>
      </c>
      <c r="K69" s="4" t="s">
        <v>730</v>
      </c>
      <c r="L69" s="4" t="s">
        <v>731</v>
      </c>
      <c r="M69" s="10" t="str">
        <f t="shared" si="1"/>
        <v>hotmail.com</v>
      </c>
      <c r="T69" s="18"/>
    </row>
    <row r="70" ht="12.75" customHeight="1">
      <c r="A70" s="4" t="s">
        <v>732</v>
      </c>
      <c r="B70" s="4" t="s">
        <v>733</v>
      </c>
      <c r="C70" s="4" t="s">
        <v>734</v>
      </c>
      <c r="D70" s="4" t="s">
        <v>735</v>
      </c>
      <c r="E70" s="4" t="s">
        <v>736</v>
      </c>
      <c r="F70" s="4" t="s">
        <v>737</v>
      </c>
      <c r="G70" s="4" t="s">
        <v>86</v>
      </c>
      <c r="H70" s="4">
        <v>94577.0</v>
      </c>
      <c r="I70" s="4" t="s">
        <v>738</v>
      </c>
      <c r="J70" s="4" t="s">
        <v>739</v>
      </c>
      <c r="K70" s="4" t="s">
        <v>740</v>
      </c>
      <c r="L70" s="4" t="s">
        <v>741</v>
      </c>
      <c r="M70" s="10" t="str">
        <f t="shared" si="1"/>
        <v>cox.net</v>
      </c>
      <c r="T70" s="18"/>
    </row>
    <row r="71" ht="12.75" customHeight="1">
      <c r="A71" s="4" t="s">
        <v>742</v>
      </c>
      <c r="B71" s="4" t="s">
        <v>743</v>
      </c>
      <c r="C71" s="4" t="s">
        <v>744</v>
      </c>
      <c r="D71" s="4" t="s">
        <v>745</v>
      </c>
      <c r="E71" s="4" t="s">
        <v>746</v>
      </c>
      <c r="F71" s="4" t="s">
        <v>747</v>
      </c>
      <c r="G71" s="4" t="s">
        <v>183</v>
      </c>
      <c r="H71" s="4">
        <v>60623.0</v>
      </c>
      <c r="I71" s="4" t="s">
        <v>748</v>
      </c>
      <c r="J71" s="4" t="s">
        <v>749</v>
      </c>
      <c r="K71" s="4" t="s">
        <v>750</v>
      </c>
      <c r="L71" s="4" t="s">
        <v>751</v>
      </c>
      <c r="M71" s="10" t="str">
        <f t="shared" si="1"/>
        <v>cookey.org</v>
      </c>
      <c r="T71" s="18"/>
    </row>
    <row r="72" ht="12.75" customHeight="1">
      <c r="A72" s="4" t="s">
        <v>752</v>
      </c>
      <c r="B72" s="4" t="s">
        <v>753</v>
      </c>
      <c r="C72" s="4" t="s">
        <v>754</v>
      </c>
      <c r="D72" s="4" t="s">
        <v>755</v>
      </c>
      <c r="E72" s="4" t="s">
        <v>756</v>
      </c>
      <c r="F72" s="4" t="s">
        <v>489</v>
      </c>
      <c r="G72" s="4" t="s">
        <v>97</v>
      </c>
      <c r="H72" s="4">
        <v>80126.0</v>
      </c>
      <c r="I72" s="4" t="s">
        <v>757</v>
      </c>
      <c r="J72" s="4" t="s">
        <v>758</v>
      </c>
      <c r="K72" s="4" t="s">
        <v>759</v>
      </c>
      <c r="L72" s="4" t="s">
        <v>760</v>
      </c>
      <c r="M72" s="10" t="str">
        <f t="shared" si="1"/>
        <v>lindall.com</v>
      </c>
      <c r="T72" s="18"/>
    </row>
    <row r="73" ht="12.75" customHeight="1">
      <c r="A73" s="4" t="s">
        <v>761</v>
      </c>
      <c r="B73" s="4" t="s">
        <v>762</v>
      </c>
      <c r="C73" s="4" t="s">
        <v>763</v>
      </c>
      <c r="D73" s="4" t="s">
        <v>764</v>
      </c>
      <c r="E73" s="4" t="s">
        <v>680</v>
      </c>
      <c r="F73" s="4" t="s">
        <v>680</v>
      </c>
      <c r="G73" s="4" t="s">
        <v>58</v>
      </c>
      <c r="H73" s="4">
        <v>8873.0</v>
      </c>
      <c r="I73" s="4" t="s">
        <v>765</v>
      </c>
      <c r="J73" s="4" t="s">
        <v>766</v>
      </c>
      <c r="K73" s="4" t="s">
        <v>767</v>
      </c>
      <c r="L73" s="4" t="s">
        <v>768</v>
      </c>
      <c r="M73" s="10" t="str">
        <f t="shared" si="1"/>
        <v>sweigard.com</v>
      </c>
      <c r="T73" s="18"/>
    </row>
    <row r="74" ht="12.75" customHeight="1">
      <c r="A74" s="4" t="s">
        <v>769</v>
      </c>
      <c r="B74" s="4" t="s">
        <v>770</v>
      </c>
      <c r="C74" s="4" t="s">
        <v>771</v>
      </c>
      <c r="D74" s="4" t="s">
        <v>772</v>
      </c>
      <c r="E74" s="4" t="s">
        <v>403</v>
      </c>
      <c r="F74" s="4" t="s">
        <v>404</v>
      </c>
      <c r="G74" s="4" t="s">
        <v>405</v>
      </c>
      <c r="H74" s="4">
        <v>37211.0</v>
      </c>
      <c r="I74" s="4" t="s">
        <v>773</v>
      </c>
      <c r="J74" s="4" t="s">
        <v>774</v>
      </c>
      <c r="K74" s="4" t="s">
        <v>775</v>
      </c>
      <c r="L74" s="4" t="s">
        <v>776</v>
      </c>
      <c r="M74" s="10" t="str">
        <f t="shared" si="1"/>
        <v>aol.com</v>
      </c>
      <c r="T74" s="18"/>
    </row>
    <row r="75" ht="12.75" customHeight="1">
      <c r="A75" s="4" t="s">
        <v>777</v>
      </c>
      <c r="B75" s="4" t="s">
        <v>778</v>
      </c>
      <c r="C75" s="4" t="s">
        <v>779</v>
      </c>
      <c r="D75" s="4" t="s">
        <v>780</v>
      </c>
      <c r="E75" s="4" t="s">
        <v>781</v>
      </c>
      <c r="F75" s="4" t="s">
        <v>747</v>
      </c>
      <c r="G75" s="4" t="s">
        <v>183</v>
      </c>
      <c r="H75" s="4">
        <v>60008.0</v>
      </c>
      <c r="I75" s="4" t="s">
        <v>782</v>
      </c>
      <c r="J75" s="4" t="s">
        <v>783</v>
      </c>
      <c r="K75" s="4" t="s">
        <v>784</v>
      </c>
      <c r="L75" s="4" t="s">
        <v>785</v>
      </c>
      <c r="M75" s="10" t="str">
        <f t="shared" si="1"/>
        <v>aol.com</v>
      </c>
      <c r="T75" s="18"/>
    </row>
    <row r="76" ht="12.75" customHeight="1">
      <c r="A76" s="4" t="s">
        <v>786</v>
      </c>
      <c r="B76" s="4" t="s">
        <v>787</v>
      </c>
      <c r="C76" s="4" t="s">
        <v>788</v>
      </c>
      <c r="D76" s="4" t="s">
        <v>789</v>
      </c>
      <c r="E76" s="4" t="s">
        <v>790</v>
      </c>
      <c r="F76" s="4" t="s">
        <v>267</v>
      </c>
      <c r="G76" s="4" t="s">
        <v>58</v>
      </c>
      <c r="H76" s="4">
        <v>8402.0</v>
      </c>
      <c r="I76" s="4" t="s">
        <v>791</v>
      </c>
      <c r="J76" s="4" t="s">
        <v>792</v>
      </c>
      <c r="K76" s="4" t="s">
        <v>793</v>
      </c>
      <c r="L76" s="4" t="s">
        <v>794</v>
      </c>
      <c r="M76" s="10" t="str">
        <f t="shared" si="1"/>
        <v>hotmail.com</v>
      </c>
      <c r="T76" s="18"/>
    </row>
    <row r="77" ht="12.75" customHeight="1">
      <c r="A77" s="4" t="s">
        <v>795</v>
      </c>
      <c r="B77" s="4" t="s">
        <v>796</v>
      </c>
      <c r="C77" s="4" t="s">
        <v>797</v>
      </c>
      <c r="D77" s="4" t="s">
        <v>798</v>
      </c>
      <c r="E77" s="4" t="s">
        <v>799</v>
      </c>
      <c r="F77" s="4" t="s">
        <v>57</v>
      </c>
      <c r="G77" s="4" t="s">
        <v>58</v>
      </c>
      <c r="H77" s="4">
        <v>7834.0</v>
      </c>
      <c r="I77" s="4" t="s">
        <v>800</v>
      </c>
      <c r="J77" s="4" t="s">
        <v>801</v>
      </c>
      <c r="K77" s="4" t="s">
        <v>802</v>
      </c>
      <c r="L77" s="4" t="s">
        <v>803</v>
      </c>
      <c r="M77" s="10" t="str">
        <f t="shared" si="1"/>
        <v>hotmail.com</v>
      </c>
      <c r="T77" s="18"/>
    </row>
    <row r="78" ht="12.75" customHeight="1">
      <c r="A78" s="4" t="s">
        <v>804</v>
      </c>
      <c r="B78" s="4" t="s">
        <v>805</v>
      </c>
      <c r="C78" s="4" t="s">
        <v>806</v>
      </c>
      <c r="D78" s="4" t="s">
        <v>807</v>
      </c>
      <c r="E78" s="4" t="s">
        <v>808</v>
      </c>
      <c r="F78" s="4" t="s">
        <v>809</v>
      </c>
      <c r="G78" s="4" t="s">
        <v>125</v>
      </c>
      <c r="H78" s="4">
        <v>79109.0</v>
      </c>
      <c r="I78" s="4" t="s">
        <v>810</v>
      </c>
      <c r="J78" s="4" t="s">
        <v>811</v>
      </c>
      <c r="K78" s="4" t="s">
        <v>812</v>
      </c>
      <c r="L78" s="4" t="s">
        <v>813</v>
      </c>
      <c r="M78" s="10" t="str">
        <f t="shared" si="1"/>
        <v>pontoriero.com</v>
      </c>
      <c r="T78" s="18"/>
    </row>
    <row r="79" ht="12.75" customHeight="1">
      <c r="A79" s="4" t="s">
        <v>814</v>
      </c>
      <c r="B79" s="4" t="s">
        <v>815</v>
      </c>
      <c r="C79" s="4" t="s">
        <v>816</v>
      </c>
      <c r="D79" s="4" t="s">
        <v>817</v>
      </c>
      <c r="E79" s="4" t="s">
        <v>818</v>
      </c>
      <c r="F79" s="4" t="s">
        <v>819</v>
      </c>
      <c r="G79" s="4" t="s">
        <v>58</v>
      </c>
      <c r="H79" s="4">
        <v>7087.0</v>
      </c>
      <c r="I79" s="4" t="s">
        <v>820</v>
      </c>
      <c r="J79" s="4" t="s">
        <v>821</v>
      </c>
      <c r="K79" s="4" t="s">
        <v>822</v>
      </c>
      <c r="L79" s="4" t="s">
        <v>823</v>
      </c>
      <c r="M79" s="10" t="str">
        <f t="shared" si="1"/>
        <v>lapage.com</v>
      </c>
      <c r="T79" s="18"/>
    </row>
    <row r="80" ht="12.75" customHeight="1">
      <c r="A80" s="4" t="s">
        <v>824</v>
      </c>
      <c r="B80" s="4" t="s">
        <v>825</v>
      </c>
      <c r="C80" s="4" t="s">
        <v>826</v>
      </c>
      <c r="D80" s="4" t="s">
        <v>827</v>
      </c>
      <c r="E80" s="4" t="s">
        <v>828</v>
      </c>
      <c r="F80" s="4" t="s">
        <v>829</v>
      </c>
      <c r="G80" s="4" t="s">
        <v>190</v>
      </c>
      <c r="H80" s="4">
        <v>53717.0</v>
      </c>
      <c r="I80" s="4" t="s">
        <v>830</v>
      </c>
      <c r="J80" s="4" t="s">
        <v>831</v>
      </c>
      <c r="K80" s="4" t="s">
        <v>832</v>
      </c>
      <c r="L80" s="4" t="s">
        <v>833</v>
      </c>
      <c r="M80" s="10" t="str">
        <f t="shared" si="1"/>
        <v>colaizzo.com</v>
      </c>
      <c r="T80" s="18"/>
    </row>
    <row r="81" ht="12.75" customHeight="1">
      <c r="A81" s="4" t="s">
        <v>834</v>
      </c>
      <c r="B81" s="4" t="s">
        <v>835</v>
      </c>
      <c r="C81" s="4" t="s">
        <v>836</v>
      </c>
      <c r="D81" s="4" t="s">
        <v>837</v>
      </c>
      <c r="E81" s="4" t="s">
        <v>838</v>
      </c>
      <c r="F81" s="4" t="s">
        <v>839</v>
      </c>
      <c r="G81" s="4" t="s">
        <v>125</v>
      </c>
      <c r="H81" s="4">
        <v>78731.0</v>
      </c>
      <c r="I81" s="4" t="s">
        <v>840</v>
      </c>
      <c r="J81" s="4" t="s">
        <v>841</v>
      </c>
      <c r="K81" s="4" t="s">
        <v>842</v>
      </c>
      <c r="L81" s="4" t="s">
        <v>843</v>
      </c>
      <c r="M81" s="10" t="str">
        <f t="shared" si="1"/>
        <v>hollack.org</v>
      </c>
      <c r="T81" s="18"/>
    </row>
    <row r="82" ht="12.75" customHeight="1">
      <c r="A82" s="4" t="s">
        <v>844</v>
      </c>
      <c r="B82" s="4" t="s">
        <v>845</v>
      </c>
      <c r="C82" s="4" t="s">
        <v>846</v>
      </c>
      <c r="D82" s="4" t="s">
        <v>847</v>
      </c>
      <c r="E82" s="4" t="s">
        <v>848</v>
      </c>
      <c r="F82" s="4" t="s">
        <v>849</v>
      </c>
      <c r="G82" s="4" t="s">
        <v>28</v>
      </c>
      <c r="H82" s="4">
        <v>11563.0</v>
      </c>
      <c r="I82" s="4" t="s">
        <v>850</v>
      </c>
      <c r="J82" s="4" t="s">
        <v>851</v>
      </c>
      <c r="K82" s="4" t="s">
        <v>852</v>
      </c>
      <c r="L82" s="4" t="s">
        <v>853</v>
      </c>
      <c r="M82" s="10" t="str">
        <f t="shared" si="1"/>
        <v>hotmail.com</v>
      </c>
      <c r="T82" s="18"/>
    </row>
    <row r="83" ht="12.75" customHeight="1">
      <c r="A83" s="4" t="s">
        <v>854</v>
      </c>
      <c r="B83" s="4" t="s">
        <v>855</v>
      </c>
      <c r="C83" s="4" t="s">
        <v>856</v>
      </c>
      <c r="D83" s="4" t="s">
        <v>857</v>
      </c>
      <c r="E83" s="4" t="s">
        <v>858</v>
      </c>
      <c r="F83" s="4" t="s">
        <v>859</v>
      </c>
      <c r="G83" s="4" t="s">
        <v>261</v>
      </c>
      <c r="H83" s="4">
        <v>4864.0</v>
      </c>
      <c r="I83" s="4" t="s">
        <v>860</v>
      </c>
      <c r="J83" s="4" t="s">
        <v>861</v>
      </c>
      <c r="K83" s="4" t="s">
        <v>862</v>
      </c>
      <c r="L83" s="4" t="s">
        <v>863</v>
      </c>
      <c r="M83" s="10" t="str">
        <f t="shared" si="1"/>
        <v>setter.org</v>
      </c>
      <c r="T83" s="18"/>
    </row>
    <row r="84" ht="12.75" customHeight="1">
      <c r="A84" s="4" t="s">
        <v>864</v>
      </c>
      <c r="B84" s="4" t="s">
        <v>865</v>
      </c>
      <c r="C84" s="4" t="s">
        <v>866</v>
      </c>
      <c r="D84" s="4" t="s">
        <v>867</v>
      </c>
      <c r="E84" s="4" t="s">
        <v>868</v>
      </c>
      <c r="F84" s="4" t="s">
        <v>869</v>
      </c>
      <c r="G84" s="4" t="s">
        <v>206</v>
      </c>
      <c r="H84" s="4">
        <v>66218.0</v>
      </c>
      <c r="I84" s="4" t="s">
        <v>870</v>
      </c>
      <c r="J84" s="4" t="s">
        <v>871</v>
      </c>
      <c r="K84" s="4" t="s">
        <v>872</v>
      </c>
      <c r="L84" s="4" t="s">
        <v>873</v>
      </c>
      <c r="M84" s="10" t="str">
        <f t="shared" si="1"/>
        <v>caudy.org</v>
      </c>
      <c r="T84" s="18"/>
    </row>
    <row r="85" ht="12.75" customHeight="1">
      <c r="A85" s="4" t="s">
        <v>874</v>
      </c>
      <c r="B85" s="4" t="s">
        <v>875</v>
      </c>
      <c r="C85" s="4" t="s">
        <v>876</v>
      </c>
      <c r="D85" s="4" t="s">
        <v>877</v>
      </c>
      <c r="E85" s="4" t="s">
        <v>878</v>
      </c>
      <c r="F85" s="4" t="s">
        <v>879</v>
      </c>
      <c r="G85" s="4" t="s">
        <v>284</v>
      </c>
      <c r="H85" s="4">
        <v>55101.0</v>
      </c>
      <c r="I85" s="4" t="s">
        <v>880</v>
      </c>
      <c r="J85" s="4" t="s">
        <v>881</v>
      </c>
      <c r="K85" s="4" t="s">
        <v>882</v>
      </c>
      <c r="L85" s="4" t="s">
        <v>883</v>
      </c>
      <c r="M85" s="10" t="str">
        <f t="shared" si="1"/>
        <v>yahoo.com</v>
      </c>
      <c r="T85" s="18"/>
    </row>
    <row r="86" ht="12.75" customHeight="1">
      <c r="A86" s="4" t="s">
        <v>884</v>
      </c>
      <c r="B86" s="4" t="s">
        <v>885</v>
      </c>
      <c r="C86" s="4" t="s">
        <v>886</v>
      </c>
      <c r="D86" s="4" t="s">
        <v>887</v>
      </c>
      <c r="E86" s="4" t="s">
        <v>888</v>
      </c>
      <c r="F86" s="4" t="s">
        <v>889</v>
      </c>
      <c r="G86" s="4" t="s">
        <v>86</v>
      </c>
      <c r="H86" s="4">
        <v>95407.0</v>
      </c>
      <c r="I86" s="4" t="s">
        <v>890</v>
      </c>
      <c r="J86" s="4" t="s">
        <v>891</v>
      </c>
      <c r="K86" s="4" t="s">
        <v>892</v>
      </c>
      <c r="L86" s="4" t="s">
        <v>893</v>
      </c>
      <c r="M86" s="10" t="str">
        <f t="shared" si="1"/>
        <v>hotmail.com</v>
      </c>
      <c r="T86" s="18"/>
    </row>
    <row r="87" ht="12.75" customHeight="1">
      <c r="A87" s="4" t="s">
        <v>894</v>
      </c>
      <c r="B87" s="4" t="s">
        <v>895</v>
      </c>
      <c r="C87" s="4" t="s">
        <v>896</v>
      </c>
      <c r="D87" s="4" t="s">
        <v>897</v>
      </c>
      <c r="E87" s="4" t="s">
        <v>898</v>
      </c>
      <c r="F87" s="4" t="s">
        <v>510</v>
      </c>
      <c r="G87" s="4" t="s">
        <v>86</v>
      </c>
      <c r="H87" s="4">
        <v>90212.0</v>
      </c>
      <c r="I87" s="4" t="s">
        <v>899</v>
      </c>
      <c r="J87" s="4" t="s">
        <v>900</v>
      </c>
      <c r="K87" s="4" t="s">
        <v>901</v>
      </c>
      <c r="L87" s="4" t="s">
        <v>902</v>
      </c>
      <c r="M87" s="10" t="str">
        <f t="shared" si="1"/>
        <v>gmail.com</v>
      </c>
      <c r="T87" s="18"/>
    </row>
    <row r="88" ht="12.75" customHeight="1">
      <c r="A88" s="4" t="s">
        <v>903</v>
      </c>
      <c r="B88" s="4" t="s">
        <v>904</v>
      </c>
      <c r="C88" s="4" t="s">
        <v>905</v>
      </c>
      <c r="D88" s="4" t="s">
        <v>906</v>
      </c>
      <c r="E88" s="4" t="s">
        <v>425</v>
      </c>
      <c r="F88" s="4" t="s">
        <v>426</v>
      </c>
      <c r="G88" s="4" t="s">
        <v>130</v>
      </c>
      <c r="H88" s="4">
        <v>32804.0</v>
      </c>
      <c r="I88" s="4" t="s">
        <v>907</v>
      </c>
      <c r="J88" s="4" t="s">
        <v>908</v>
      </c>
      <c r="K88" s="4" t="s">
        <v>909</v>
      </c>
      <c r="L88" s="4" t="s">
        <v>910</v>
      </c>
      <c r="M88" s="10" t="str">
        <f t="shared" si="1"/>
        <v>aol.com</v>
      </c>
      <c r="T88" s="18"/>
    </row>
    <row r="89" ht="12.75" customHeight="1">
      <c r="A89" s="4" t="s">
        <v>911</v>
      </c>
      <c r="B89" s="4" t="s">
        <v>912</v>
      </c>
      <c r="C89" s="4" t="s">
        <v>913</v>
      </c>
      <c r="D89" s="4" t="s">
        <v>914</v>
      </c>
      <c r="E89" s="4" t="s">
        <v>915</v>
      </c>
      <c r="F89" s="4" t="s">
        <v>916</v>
      </c>
      <c r="G89" s="4" t="s">
        <v>272</v>
      </c>
      <c r="H89" s="4">
        <v>48103.0</v>
      </c>
      <c r="I89" s="4" t="s">
        <v>917</v>
      </c>
      <c r="J89" s="4" t="s">
        <v>918</v>
      </c>
      <c r="K89" s="4" t="s">
        <v>919</v>
      </c>
      <c r="L89" s="4" t="s">
        <v>920</v>
      </c>
      <c r="M89" s="10" t="str">
        <f t="shared" si="1"/>
        <v>malvin.com</v>
      </c>
      <c r="T89" s="18"/>
    </row>
    <row r="90" ht="12.75" customHeight="1">
      <c r="A90" s="4" t="s">
        <v>921</v>
      </c>
      <c r="B90" s="4" t="s">
        <v>922</v>
      </c>
      <c r="C90" s="4" t="s">
        <v>923</v>
      </c>
      <c r="D90" s="4" t="s">
        <v>924</v>
      </c>
      <c r="E90" s="4" t="s">
        <v>925</v>
      </c>
      <c r="F90" s="4" t="s">
        <v>926</v>
      </c>
      <c r="G90" s="4" t="s">
        <v>272</v>
      </c>
      <c r="H90" s="4">
        <v>48329.0</v>
      </c>
      <c r="I90" s="4" t="s">
        <v>927</v>
      </c>
      <c r="J90" s="4" t="s">
        <v>928</v>
      </c>
      <c r="K90" s="4" t="s">
        <v>929</v>
      </c>
      <c r="L90" s="4" t="s">
        <v>930</v>
      </c>
      <c r="M90" s="10" t="str">
        <f t="shared" si="1"/>
        <v>lietz.com</v>
      </c>
      <c r="T90" s="18"/>
    </row>
    <row r="91" ht="12.75" customHeight="1">
      <c r="A91" s="4" t="s">
        <v>931</v>
      </c>
      <c r="B91" s="4" t="s">
        <v>932</v>
      </c>
      <c r="C91" s="4" t="s">
        <v>933</v>
      </c>
      <c r="D91" s="4" t="s">
        <v>934</v>
      </c>
      <c r="E91" s="4" t="s">
        <v>266</v>
      </c>
      <c r="F91" s="4" t="s">
        <v>267</v>
      </c>
      <c r="G91" s="4" t="s">
        <v>58</v>
      </c>
      <c r="H91" s="4">
        <v>8401.0</v>
      </c>
      <c r="I91" s="4" t="s">
        <v>935</v>
      </c>
      <c r="J91" s="4" t="s">
        <v>936</v>
      </c>
      <c r="K91" s="4" t="s">
        <v>937</v>
      </c>
      <c r="L91" s="4" t="s">
        <v>938</v>
      </c>
      <c r="M91" s="10" t="str">
        <f t="shared" si="1"/>
        <v>haroldson.org</v>
      </c>
      <c r="T91" s="18"/>
    </row>
    <row r="92" ht="12.75" customHeight="1">
      <c r="A92" s="4" t="s">
        <v>939</v>
      </c>
      <c r="B92" s="4" t="s">
        <v>940</v>
      </c>
      <c r="C92" s="4" t="s">
        <v>941</v>
      </c>
      <c r="D92" s="4" t="s">
        <v>942</v>
      </c>
      <c r="E92" s="4" t="s">
        <v>361</v>
      </c>
      <c r="F92" s="4" t="s">
        <v>362</v>
      </c>
      <c r="G92" s="4" t="s">
        <v>75</v>
      </c>
      <c r="H92" s="4">
        <v>85034.0</v>
      </c>
      <c r="I92" s="4" t="s">
        <v>943</v>
      </c>
      <c r="J92" s="4" t="s">
        <v>944</v>
      </c>
      <c r="K92" s="4" t="s">
        <v>945</v>
      </c>
      <c r="L92" s="4" t="s">
        <v>946</v>
      </c>
      <c r="M92" s="10" t="str">
        <f t="shared" si="1"/>
        <v>yahoo.com</v>
      </c>
      <c r="T92" s="18"/>
    </row>
    <row r="93" ht="12.75" customHeight="1">
      <c r="A93" s="4" t="s">
        <v>947</v>
      </c>
      <c r="B93" s="4" t="s">
        <v>948</v>
      </c>
      <c r="C93" s="4" t="s">
        <v>949</v>
      </c>
      <c r="D93" s="4" t="s">
        <v>950</v>
      </c>
      <c r="E93" s="4" t="s">
        <v>951</v>
      </c>
      <c r="F93" s="4" t="s">
        <v>426</v>
      </c>
      <c r="G93" s="4" t="s">
        <v>28</v>
      </c>
      <c r="H93" s="4">
        <v>12771.0</v>
      </c>
      <c r="I93" s="4" t="s">
        <v>952</v>
      </c>
      <c r="J93" s="4" t="s">
        <v>953</v>
      </c>
      <c r="K93" s="4" t="s">
        <v>954</v>
      </c>
      <c r="L93" s="4" t="s">
        <v>955</v>
      </c>
      <c r="M93" s="10" t="str">
        <f t="shared" si="1"/>
        <v>yahoo.com</v>
      </c>
      <c r="T93" s="18"/>
    </row>
    <row r="94" ht="12.75" customHeight="1">
      <c r="A94" s="4" t="s">
        <v>956</v>
      </c>
      <c r="B94" s="4" t="s">
        <v>957</v>
      </c>
      <c r="C94" s="4" t="s">
        <v>958</v>
      </c>
      <c r="D94" s="4" t="s">
        <v>959</v>
      </c>
      <c r="E94" s="4" t="s">
        <v>960</v>
      </c>
      <c r="F94" s="4" t="s">
        <v>961</v>
      </c>
      <c r="G94" s="4" t="s">
        <v>46</v>
      </c>
      <c r="H94" s="4">
        <v>43551.0</v>
      </c>
      <c r="I94" s="4" t="s">
        <v>962</v>
      </c>
      <c r="J94" s="4" t="s">
        <v>963</v>
      </c>
      <c r="K94" s="4" t="s">
        <v>964</v>
      </c>
      <c r="L94" s="4" t="s">
        <v>965</v>
      </c>
      <c r="M94" s="10" t="str">
        <f t="shared" si="1"/>
        <v>cox.net</v>
      </c>
      <c r="T94" s="18"/>
    </row>
    <row r="95" ht="12.75" customHeight="1">
      <c r="A95" s="4" t="s">
        <v>966</v>
      </c>
      <c r="B95" s="4" t="s">
        <v>967</v>
      </c>
      <c r="C95" s="4" t="s">
        <v>968</v>
      </c>
      <c r="D95" s="4" t="s">
        <v>969</v>
      </c>
      <c r="E95" s="4" t="s">
        <v>970</v>
      </c>
      <c r="F95" s="4" t="s">
        <v>971</v>
      </c>
      <c r="G95" s="4" t="s">
        <v>388</v>
      </c>
      <c r="H95" s="4">
        <v>89502.0</v>
      </c>
      <c r="I95" s="4" t="s">
        <v>972</v>
      </c>
      <c r="J95" s="4" t="s">
        <v>973</v>
      </c>
      <c r="K95" s="4" t="s">
        <v>974</v>
      </c>
      <c r="L95" s="4" t="s">
        <v>975</v>
      </c>
      <c r="M95" s="10" t="str">
        <f t="shared" si="1"/>
        <v>hoa.org</v>
      </c>
      <c r="T95" s="18"/>
    </row>
    <row r="96" ht="12.75" customHeight="1">
      <c r="A96" s="4" t="s">
        <v>976</v>
      </c>
      <c r="B96" s="4" t="s">
        <v>977</v>
      </c>
      <c r="C96" s="4" t="s">
        <v>978</v>
      </c>
      <c r="D96" s="4" t="s">
        <v>979</v>
      </c>
      <c r="E96" s="4" t="s">
        <v>980</v>
      </c>
      <c r="F96" s="4" t="s">
        <v>605</v>
      </c>
      <c r="G96" s="4" t="s">
        <v>86</v>
      </c>
      <c r="H96" s="4">
        <v>92025.0</v>
      </c>
      <c r="I96" s="4" t="s">
        <v>981</v>
      </c>
      <c r="J96" s="4" t="s">
        <v>982</v>
      </c>
      <c r="K96" s="4" t="s">
        <v>983</v>
      </c>
      <c r="L96" s="4" t="s">
        <v>984</v>
      </c>
      <c r="M96" s="10" t="str">
        <f t="shared" si="1"/>
        <v>hotmail.com</v>
      </c>
      <c r="T96" s="18"/>
    </row>
    <row r="97" ht="12.75" customHeight="1">
      <c r="A97" s="4" t="s">
        <v>985</v>
      </c>
      <c r="B97" s="4" t="s">
        <v>986</v>
      </c>
      <c r="C97" s="4" t="s">
        <v>987</v>
      </c>
      <c r="D97" s="4" t="s">
        <v>988</v>
      </c>
      <c r="E97" s="4" t="s">
        <v>989</v>
      </c>
      <c r="F97" s="4" t="s">
        <v>489</v>
      </c>
      <c r="G97" s="4" t="s">
        <v>345</v>
      </c>
      <c r="H97" s="4">
        <v>68124.0</v>
      </c>
      <c r="I97" s="4" t="s">
        <v>990</v>
      </c>
      <c r="J97" s="4" t="s">
        <v>991</v>
      </c>
      <c r="K97" s="4" t="s">
        <v>992</v>
      </c>
      <c r="L97" s="4" t="s">
        <v>993</v>
      </c>
      <c r="M97" s="10" t="str">
        <f t="shared" si="1"/>
        <v>yahoo.com</v>
      </c>
      <c r="T97" s="18"/>
    </row>
    <row r="98" ht="12.75" customHeight="1">
      <c r="A98" s="4" t="s">
        <v>994</v>
      </c>
      <c r="B98" s="4" t="s">
        <v>995</v>
      </c>
      <c r="C98" s="4" t="s">
        <v>996</v>
      </c>
      <c r="D98" s="4" t="s">
        <v>997</v>
      </c>
      <c r="E98" s="4" t="s">
        <v>998</v>
      </c>
      <c r="F98" s="4" t="s">
        <v>998</v>
      </c>
      <c r="G98" s="4" t="s">
        <v>228</v>
      </c>
      <c r="H98" s="4">
        <v>70506.0</v>
      </c>
      <c r="I98" s="4" t="s">
        <v>999</v>
      </c>
      <c r="J98" s="4" t="s">
        <v>1000</v>
      </c>
      <c r="K98" s="4" t="s">
        <v>1001</v>
      </c>
      <c r="L98" s="4" t="s">
        <v>1002</v>
      </c>
      <c r="M98" s="10" t="str">
        <f t="shared" si="1"/>
        <v>aol.com</v>
      </c>
      <c r="T98" s="18"/>
    </row>
    <row r="99" ht="12.75" customHeight="1">
      <c r="A99" s="4" t="s">
        <v>1003</v>
      </c>
      <c r="B99" s="4" t="s">
        <v>1004</v>
      </c>
      <c r="C99" s="4" t="s">
        <v>1005</v>
      </c>
      <c r="D99" s="4" t="s">
        <v>1006</v>
      </c>
      <c r="E99" s="4" t="s">
        <v>1007</v>
      </c>
      <c r="F99" s="4" t="s">
        <v>1008</v>
      </c>
      <c r="G99" s="4" t="s">
        <v>239</v>
      </c>
      <c r="H99" s="4">
        <v>2760.0</v>
      </c>
      <c r="I99" s="4" t="s">
        <v>1009</v>
      </c>
      <c r="J99" s="4" t="s">
        <v>1010</v>
      </c>
      <c r="K99" s="4" t="s">
        <v>1011</v>
      </c>
      <c r="L99" s="4" t="s">
        <v>1012</v>
      </c>
      <c r="M99" s="10" t="str">
        <f t="shared" si="1"/>
        <v>loder.org</v>
      </c>
      <c r="T99" s="18"/>
    </row>
    <row r="100" ht="12.75" customHeight="1">
      <c r="A100" s="4" t="s">
        <v>1013</v>
      </c>
      <c r="B100" s="4" t="s">
        <v>1014</v>
      </c>
      <c r="C100" s="4" t="s">
        <v>1015</v>
      </c>
      <c r="D100" s="4" t="s">
        <v>1016</v>
      </c>
      <c r="E100" s="4" t="s">
        <v>1017</v>
      </c>
      <c r="F100" s="4" t="s">
        <v>510</v>
      </c>
      <c r="G100" s="4" t="s">
        <v>86</v>
      </c>
      <c r="H100" s="4">
        <v>91776.0</v>
      </c>
      <c r="I100" s="4" t="s">
        <v>1018</v>
      </c>
      <c r="J100" s="4" t="s">
        <v>1019</v>
      </c>
      <c r="K100" s="4" t="s">
        <v>1020</v>
      </c>
      <c r="L100" s="4" t="s">
        <v>1021</v>
      </c>
      <c r="M100" s="10" t="str">
        <f t="shared" si="1"/>
        <v>gmail.com</v>
      </c>
      <c r="T100" s="18"/>
    </row>
    <row r="101" ht="12.75" customHeight="1">
      <c r="A101" s="4" t="s">
        <v>1022</v>
      </c>
      <c r="B101" s="4" t="s">
        <v>1023</v>
      </c>
      <c r="C101" s="4" t="s">
        <v>1024</v>
      </c>
      <c r="D101" s="4" t="s">
        <v>1025</v>
      </c>
      <c r="E101" s="4" t="s">
        <v>510</v>
      </c>
      <c r="F101" s="4" t="s">
        <v>510</v>
      </c>
      <c r="G101" s="4" t="s">
        <v>86</v>
      </c>
      <c r="H101" s="4">
        <v>90021.0</v>
      </c>
      <c r="I101" s="4" t="s">
        <v>1026</v>
      </c>
      <c r="J101" s="4" t="s">
        <v>1027</v>
      </c>
      <c r="K101" s="4" t="s">
        <v>1028</v>
      </c>
      <c r="L101" s="4" t="s">
        <v>1029</v>
      </c>
      <c r="M101" s="10" t="str">
        <f t="shared" si="1"/>
        <v>cox.net</v>
      </c>
      <c r="T101" s="18"/>
    </row>
    <row r="102" ht="12.75" customHeight="1">
      <c r="A102" s="4" t="s">
        <v>1030</v>
      </c>
      <c r="B102" s="4" t="s">
        <v>1031</v>
      </c>
      <c r="C102" s="4" t="s">
        <v>1032</v>
      </c>
      <c r="D102" s="4" t="s">
        <v>1033</v>
      </c>
      <c r="E102" s="4" t="s">
        <v>980</v>
      </c>
      <c r="F102" s="4" t="s">
        <v>605</v>
      </c>
      <c r="G102" s="4" t="s">
        <v>86</v>
      </c>
      <c r="H102" s="4">
        <v>92025.0</v>
      </c>
      <c r="I102" s="4" t="s">
        <v>1034</v>
      </c>
      <c r="J102" s="4" t="s">
        <v>1035</v>
      </c>
      <c r="K102" s="4" t="s">
        <v>1036</v>
      </c>
      <c r="L102" s="4" t="s">
        <v>1037</v>
      </c>
      <c r="M102" s="10" t="str">
        <f t="shared" si="1"/>
        <v>lother.com</v>
      </c>
      <c r="T102" s="18"/>
    </row>
    <row r="103" ht="12.75" customHeight="1">
      <c r="A103" s="4" t="s">
        <v>1038</v>
      </c>
      <c r="B103" s="4" t="s">
        <v>1039</v>
      </c>
      <c r="C103" s="4" t="s">
        <v>1040</v>
      </c>
      <c r="D103" s="4" t="s">
        <v>1041</v>
      </c>
      <c r="E103" s="4" t="s">
        <v>1042</v>
      </c>
      <c r="F103" s="4" t="s">
        <v>1043</v>
      </c>
      <c r="G103" s="4" t="s">
        <v>284</v>
      </c>
      <c r="H103" s="4">
        <v>55337.0</v>
      </c>
      <c r="I103" s="4" t="s">
        <v>1044</v>
      </c>
      <c r="J103" s="4" t="s">
        <v>1045</v>
      </c>
      <c r="K103" s="4" t="s">
        <v>1046</v>
      </c>
      <c r="L103" s="4" t="s">
        <v>1047</v>
      </c>
      <c r="M103" s="10" t="str">
        <f t="shared" si="1"/>
        <v>cox.net</v>
      </c>
      <c r="T103" s="18"/>
    </row>
    <row r="104" ht="12.75" customHeight="1">
      <c r="A104" s="4" t="s">
        <v>1048</v>
      </c>
      <c r="B104" s="4" t="s">
        <v>1049</v>
      </c>
      <c r="C104" s="4" t="s">
        <v>1050</v>
      </c>
      <c r="D104" s="4" t="s">
        <v>1051</v>
      </c>
      <c r="E104" s="4" t="s">
        <v>167</v>
      </c>
      <c r="F104" s="4" t="s">
        <v>167</v>
      </c>
      <c r="G104" s="4" t="s">
        <v>28</v>
      </c>
      <c r="H104" s="4">
        <v>10013.0</v>
      </c>
      <c r="I104" s="4" t="s">
        <v>1052</v>
      </c>
      <c r="J104" s="4" t="s">
        <v>1053</v>
      </c>
      <c r="K104" s="4" t="s">
        <v>1054</v>
      </c>
      <c r="L104" s="4" t="s">
        <v>1055</v>
      </c>
      <c r="M104" s="10" t="str">
        <f t="shared" si="1"/>
        <v>daufeldt.com</v>
      </c>
      <c r="T104" s="18"/>
    </row>
    <row r="105" ht="12.75" customHeight="1">
      <c r="A105" s="4" t="s">
        <v>1056</v>
      </c>
      <c r="B105" s="4" t="s">
        <v>1057</v>
      </c>
      <c r="C105" s="4" t="s">
        <v>1058</v>
      </c>
      <c r="D105" s="4" t="s">
        <v>1059</v>
      </c>
      <c r="E105" s="4" t="s">
        <v>1060</v>
      </c>
      <c r="F105" s="4" t="s">
        <v>1061</v>
      </c>
      <c r="G105" s="4" t="s">
        <v>356</v>
      </c>
      <c r="H105" s="4">
        <v>3865.0</v>
      </c>
      <c r="I105" s="4" t="s">
        <v>1062</v>
      </c>
      <c r="J105" s="4" t="s">
        <v>1063</v>
      </c>
      <c r="K105" s="4" t="s">
        <v>1064</v>
      </c>
      <c r="L105" s="4" t="s">
        <v>1065</v>
      </c>
      <c r="M105" s="10" t="str">
        <f t="shared" si="1"/>
        <v>aol.com</v>
      </c>
      <c r="T105" s="18"/>
    </row>
    <row r="106" ht="12.75" customHeight="1">
      <c r="A106" s="4" t="s">
        <v>1056</v>
      </c>
      <c r="B106" s="4" t="s">
        <v>1066</v>
      </c>
      <c r="C106" s="4" t="s">
        <v>1067</v>
      </c>
      <c r="D106" s="4" t="s">
        <v>1068</v>
      </c>
      <c r="E106" s="4" t="s">
        <v>560</v>
      </c>
      <c r="F106" s="4" t="s">
        <v>560</v>
      </c>
      <c r="G106" s="4" t="s">
        <v>70</v>
      </c>
      <c r="H106" s="4">
        <v>19102.0</v>
      </c>
      <c r="I106" s="4" t="s">
        <v>1069</v>
      </c>
      <c r="J106" s="4" t="s">
        <v>1070</v>
      </c>
      <c r="K106" s="4" t="s">
        <v>1071</v>
      </c>
      <c r="L106" s="4" t="s">
        <v>1072</v>
      </c>
      <c r="M106" s="10" t="str">
        <f t="shared" si="1"/>
        <v>schoeneck.org</v>
      </c>
      <c r="T106" s="18"/>
    </row>
    <row r="107" ht="12.75" customHeight="1">
      <c r="A107" s="4" t="s">
        <v>1073</v>
      </c>
      <c r="B107" s="4" t="s">
        <v>1074</v>
      </c>
      <c r="C107" s="4" t="s">
        <v>1075</v>
      </c>
      <c r="D107" s="4" t="s">
        <v>1076</v>
      </c>
      <c r="E107" s="4" t="s">
        <v>650</v>
      </c>
      <c r="F107" s="4" t="s">
        <v>651</v>
      </c>
      <c r="G107" s="4" t="s">
        <v>125</v>
      </c>
      <c r="H107" s="4">
        <v>76708.0</v>
      </c>
      <c r="I107" s="4" t="s">
        <v>1077</v>
      </c>
      <c r="J107" s="4" t="s">
        <v>1078</v>
      </c>
      <c r="K107" s="4" t="s">
        <v>1079</v>
      </c>
      <c r="L107" s="4" t="s">
        <v>1080</v>
      </c>
      <c r="M107" s="10" t="str">
        <f t="shared" si="1"/>
        <v>gmail.com</v>
      </c>
      <c r="T107" s="18"/>
    </row>
    <row r="108" ht="12.75" customHeight="1">
      <c r="A108" s="4" t="s">
        <v>1081</v>
      </c>
      <c r="B108" s="4" t="s">
        <v>1082</v>
      </c>
      <c r="C108" s="4" t="s">
        <v>1083</v>
      </c>
      <c r="D108" s="4" t="s">
        <v>1084</v>
      </c>
      <c r="E108" s="4" t="s">
        <v>1085</v>
      </c>
      <c r="F108" s="4" t="s">
        <v>426</v>
      </c>
      <c r="G108" s="4" t="s">
        <v>86</v>
      </c>
      <c r="H108" s="4">
        <v>92705.0</v>
      </c>
      <c r="I108" s="4" t="s">
        <v>1086</v>
      </c>
      <c r="J108" s="4" t="s">
        <v>1087</v>
      </c>
      <c r="K108" s="4" t="s">
        <v>1088</v>
      </c>
      <c r="L108" s="4" t="s">
        <v>1089</v>
      </c>
      <c r="M108" s="10" t="str">
        <f t="shared" si="1"/>
        <v>perruzza.com</v>
      </c>
      <c r="T108" s="18"/>
    </row>
    <row r="109" ht="12.75" customHeight="1">
      <c r="A109" s="4" t="s">
        <v>1090</v>
      </c>
      <c r="B109" s="4" t="s">
        <v>1091</v>
      </c>
      <c r="C109" s="4" t="s">
        <v>1092</v>
      </c>
      <c r="D109" s="4" t="s">
        <v>1093</v>
      </c>
      <c r="E109" s="4" t="s">
        <v>1094</v>
      </c>
      <c r="F109" s="4" t="s">
        <v>1095</v>
      </c>
      <c r="G109" s="4" t="s">
        <v>58</v>
      </c>
      <c r="H109" s="4">
        <v>8611.0</v>
      </c>
      <c r="I109" s="4" t="s">
        <v>1096</v>
      </c>
      <c r="J109" s="4" t="s">
        <v>1097</v>
      </c>
      <c r="K109" s="4" t="s">
        <v>1098</v>
      </c>
      <c r="L109" s="4" t="s">
        <v>1099</v>
      </c>
      <c r="M109" s="10" t="str">
        <f t="shared" si="1"/>
        <v>cox.net</v>
      </c>
      <c r="T109" s="18"/>
    </row>
    <row r="110" ht="12.75" customHeight="1">
      <c r="A110" s="4" t="s">
        <v>1100</v>
      </c>
      <c r="B110" s="4" t="s">
        <v>1101</v>
      </c>
      <c r="C110" s="4" t="s">
        <v>1102</v>
      </c>
      <c r="D110" s="4" t="s">
        <v>1103</v>
      </c>
      <c r="E110" s="4" t="s">
        <v>1104</v>
      </c>
      <c r="F110" s="4" t="s">
        <v>1104</v>
      </c>
      <c r="G110" s="4" t="s">
        <v>190</v>
      </c>
      <c r="H110" s="4">
        <v>53216.0</v>
      </c>
      <c r="I110" s="4" t="s">
        <v>1105</v>
      </c>
      <c r="J110" s="4" t="s">
        <v>1106</v>
      </c>
      <c r="K110" s="4" t="s">
        <v>1107</v>
      </c>
      <c r="L110" s="4" t="s">
        <v>1108</v>
      </c>
      <c r="M110" s="10" t="str">
        <f t="shared" si="1"/>
        <v>aol.com</v>
      </c>
      <c r="T110" s="18"/>
    </row>
    <row r="111" ht="12.75" customHeight="1">
      <c r="A111" s="4" t="s">
        <v>1109</v>
      </c>
      <c r="B111" s="4" t="s">
        <v>1110</v>
      </c>
      <c r="C111" s="4" t="s">
        <v>1111</v>
      </c>
      <c r="D111" s="4" t="s">
        <v>1112</v>
      </c>
      <c r="E111" s="4" t="s">
        <v>1113</v>
      </c>
      <c r="F111" s="4" t="s">
        <v>1114</v>
      </c>
      <c r="G111" s="4" t="s">
        <v>183</v>
      </c>
      <c r="H111" s="4">
        <v>60035.0</v>
      </c>
      <c r="I111" s="4" t="s">
        <v>1115</v>
      </c>
      <c r="J111" s="4" t="s">
        <v>1116</v>
      </c>
      <c r="K111" s="4" t="s">
        <v>1117</v>
      </c>
      <c r="L111" s="4" t="s">
        <v>1118</v>
      </c>
      <c r="M111" s="10" t="str">
        <f t="shared" si="1"/>
        <v>cox.net</v>
      </c>
      <c r="T111" s="18"/>
    </row>
    <row r="112" ht="12.75" customHeight="1">
      <c r="A112" s="4" t="s">
        <v>1119</v>
      </c>
      <c r="B112" s="4" t="s">
        <v>1120</v>
      </c>
      <c r="C112" s="4" t="s">
        <v>1121</v>
      </c>
      <c r="D112" s="4" t="s">
        <v>1122</v>
      </c>
      <c r="E112" s="4" t="s">
        <v>1123</v>
      </c>
      <c r="F112" s="4" t="s">
        <v>849</v>
      </c>
      <c r="G112" s="4" t="s">
        <v>28</v>
      </c>
      <c r="H112" s="4">
        <v>11801.0</v>
      </c>
      <c r="I112" s="4" t="s">
        <v>1124</v>
      </c>
      <c r="J112" s="4" t="s">
        <v>1125</v>
      </c>
      <c r="K112" s="4" t="s">
        <v>1126</v>
      </c>
      <c r="L112" s="4" t="s">
        <v>1127</v>
      </c>
      <c r="M112" s="10" t="str">
        <f t="shared" si="1"/>
        <v>gmail.com</v>
      </c>
      <c r="T112" s="18"/>
    </row>
    <row r="113" ht="12.75" customHeight="1">
      <c r="A113" s="4" t="s">
        <v>1128</v>
      </c>
      <c r="B113" s="4" t="s">
        <v>1129</v>
      </c>
      <c r="C113" s="4" t="s">
        <v>1130</v>
      </c>
      <c r="D113" s="4" t="s">
        <v>1131</v>
      </c>
      <c r="E113" s="4" t="s">
        <v>1132</v>
      </c>
      <c r="F113" s="4" t="s">
        <v>1133</v>
      </c>
      <c r="G113" s="4" t="s">
        <v>324</v>
      </c>
      <c r="H113" s="4">
        <v>27215.0</v>
      </c>
      <c r="I113" s="4" t="s">
        <v>1134</v>
      </c>
      <c r="J113" s="4" t="s">
        <v>1135</v>
      </c>
      <c r="K113" s="4" t="s">
        <v>1136</v>
      </c>
      <c r="L113" s="4" t="s">
        <v>1137</v>
      </c>
      <c r="M113" s="10" t="str">
        <f t="shared" si="1"/>
        <v>yahoo.com</v>
      </c>
      <c r="T113" s="18"/>
    </row>
    <row r="114" ht="12.75" customHeight="1">
      <c r="A114" s="4" t="s">
        <v>1138</v>
      </c>
      <c r="B114" s="4" t="s">
        <v>1139</v>
      </c>
      <c r="C114" s="4" t="s">
        <v>1140</v>
      </c>
      <c r="D114" s="4" t="s">
        <v>1141</v>
      </c>
      <c r="E114" s="4" t="s">
        <v>1142</v>
      </c>
      <c r="F114" s="4" t="s">
        <v>234</v>
      </c>
      <c r="G114" s="4" t="s">
        <v>70</v>
      </c>
      <c r="H114" s="4">
        <v>19006.0</v>
      </c>
      <c r="I114" s="4" t="s">
        <v>1143</v>
      </c>
      <c r="J114" s="4" t="s">
        <v>1144</v>
      </c>
      <c r="K114" s="4" t="s">
        <v>1145</v>
      </c>
      <c r="L114" s="4" t="s">
        <v>1146</v>
      </c>
      <c r="M114" s="10" t="str">
        <f t="shared" si="1"/>
        <v>gmail.com</v>
      </c>
      <c r="T114" s="18"/>
    </row>
    <row r="115" ht="12.75" customHeight="1">
      <c r="A115" s="4" t="s">
        <v>1147</v>
      </c>
      <c r="B115" s="4" t="s">
        <v>1148</v>
      </c>
      <c r="C115" s="4" t="s">
        <v>1149</v>
      </c>
      <c r="D115" s="4" t="s">
        <v>1150</v>
      </c>
      <c r="E115" s="4" t="s">
        <v>1151</v>
      </c>
      <c r="F115" s="4" t="s">
        <v>81</v>
      </c>
      <c r="G115" s="4" t="s">
        <v>58</v>
      </c>
      <c r="H115" s="4">
        <v>7105.0</v>
      </c>
      <c r="I115" s="4" t="s">
        <v>1152</v>
      </c>
      <c r="J115" s="4" t="s">
        <v>1153</v>
      </c>
      <c r="K115" s="4" t="s">
        <v>1154</v>
      </c>
      <c r="L115" s="4" t="s">
        <v>1155</v>
      </c>
      <c r="M115" s="10" t="str">
        <f t="shared" si="1"/>
        <v>crupi.com</v>
      </c>
      <c r="T115" s="18"/>
    </row>
    <row r="116" ht="12.75" customHeight="1">
      <c r="A116" s="4" t="s">
        <v>1156</v>
      </c>
      <c r="B116" s="4" t="s">
        <v>1157</v>
      </c>
      <c r="C116" s="4" t="s">
        <v>1158</v>
      </c>
      <c r="D116" s="4" t="s">
        <v>1159</v>
      </c>
      <c r="E116" s="4" t="s">
        <v>569</v>
      </c>
      <c r="F116" s="4" t="s">
        <v>569</v>
      </c>
      <c r="G116" s="4" t="s">
        <v>451</v>
      </c>
      <c r="H116" s="4">
        <v>2909.0</v>
      </c>
      <c r="I116" s="4" t="s">
        <v>1160</v>
      </c>
      <c r="J116" s="4" t="s">
        <v>1161</v>
      </c>
      <c r="K116" s="4" t="s">
        <v>1162</v>
      </c>
      <c r="L116" s="4" t="s">
        <v>1163</v>
      </c>
      <c r="M116" s="10" t="str">
        <f t="shared" si="1"/>
        <v>hotmail.com</v>
      </c>
      <c r="T116" s="18"/>
    </row>
    <row r="117" ht="12.75" customHeight="1">
      <c r="A117" s="4" t="s">
        <v>1164</v>
      </c>
      <c r="B117" s="4" t="s">
        <v>1165</v>
      </c>
      <c r="C117" s="4" t="s">
        <v>1166</v>
      </c>
      <c r="D117" s="4" t="s">
        <v>1167</v>
      </c>
      <c r="E117" s="4" t="s">
        <v>425</v>
      </c>
      <c r="F117" s="4" t="s">
        <v>426</v>
      </c>
      <c r="G117" s="4" t="s">
        <v>130</v>
      </c>
      <c r="H117" s="4">
        <v>32801.0</v>
      </c>
      <c r="I117" s="4" t="s">
        <v>1168</v>
      </c>
      <c r="J117" s="4" t="s">
        <v>1169</v>
      </c>
      <c r="K117" s="4" t="s">
        <v>1170</v>
      </c>
      <c r="L117" s="4" t="s">
        <v>1171</v>
      </c>
      <c r="M117" s="10" t="str">
        <f t="shared" si="1"/>
        <v>patak.org</v>
      </c>
      <c r="T117" s="18"/>
    </row>
    <row r="118" ht="12.75" customHeight="1">
      <c r="A118" s="4" t="s">
        <v>1172</v>
      </c>
      <c r="B118" s="4" t="s">
        <v>1173</v>
      </c>
      <c r="C118" s="4" t="s">
        <v>1174</v>
      </c>
      <c r="D118" s="4" t="s">
        <v>1175</v>
      </c>
      <c r="E118" s="4" t="s">
        <v>1176</v>
      </c>
      <c r="F118" s="4" t="s">
        <v>926</v>
      </c>
      <c r="G118" s="4" t="s">
        <v>272</v>
      </c>
      <c r="H118" s="4">
        <v>48075.0</v>
      </c>
      <c r="I118" s="4" t="s">
        <v>1177</v>
      </c>
      <c r="J118" s="4" t="s">
        <v>1178</v>
      </c>
      <c r="K118" s="4" t="s">
        <v>1179</v>
      </c>
      <c r="L118" s="4" t="s">
        <v>1180</v>
      </c>
      <c r="M118" s="10" t="str">
        <f t="shared" si="1"/>
        <v>hotmail.com</v>
      </c>
      <c r="T118" s="18"/>
    </row>
    <row r="119" ht="12.75" customHeight="1">
      <c r="A119" s="4" t="s">
        <v>1181</v>
      </c>
      <c r="B119" s="4" t="s">
        <v>1182</v>
      </c>
      <c r="C119" s="4" t="s">
        <v>1183</v>
      </c>
      <c r="D119" s="4" t="s">
        <v>1184</v>
      </c>
      <c r="E119" s="4" t="s">
        <v>167</v>
      </c>
      <c r="F119" s="4" t="s">
        <v>167</v>
      </c>
      <c r="G119" s="4" t="s">
        <v>28</v>
      </c>
      <c r="H119" s="4">
        <v>10013.0</v>
      </c>
      <c r="I119" s="4" t="s">
        <v>1185</v>
      </c>
      <c r="J119" s="4" t="s">
        <v>1186</v>
      </c>
      <c r="K119" s="4" t="s">
        <v>1187</v>
      </c>
      <c r="L119" s="4" t="s">
        <v>1188</v>
      </c>
      <c r="M119" s="10" t="str">
        <f t="shared" si="1"/>
        <v>cox.net</v>
      </c>
      <c r="T119" s="18"/>
    </row>
    <row r="120" ht="12.75" customHeight="1">
      <c r="A120" s="4" t="s">
        <v>1189</v>
      </c>
      <c r="B120" s="4" t="s">
        <v>1190</v>
      </c>
      <c r="C120" s="4" t="s">
        <v>1191</v>
      </c>
      <c r="D120" s="4" t="s">
        <v>1192</v>
      </c>
      <c r="E120" s="4" t="s">
        <v>1193</v>
      </c>
      <c r="F120" s="4" t="s">
        <v>1194</v>
      </c>
      <c r="G120" s="4" t="s">
        <v>250</v>
      </c>
      <c r="H120" s="4">
        <v>21001.0</v>
      </c>
      <c r="I120" s="4" t="s">
        <v>1195</v>
      </c>
      <c r="J120" s="4" t="s">
        <v>1196</v>
      </c>
      <c r="K120" s="4" t="s">
        <v>1197</v>
      </c>
      <c r="L120" s="4" t="s">
        <v>1198</v>
      </c>
      <c r="M120" s="10" t="str">
        <f t="shared" si="1"/>
        <v>aol.com</v>
      </c>
      <c r="T120" s="18"/>
    </row>
    <row r="121" ht="12.75" customHeight="1">
      <c r="A121" s="4" t="s">
        <v>1199</v>
      </c>
      <c r="B121" s="4" t="s">
        <v>1200</v>
      </c>
      <c r="C121" s="4" t="s">
        <v>1201</v>
      </c>
      <c r="D121" s="4" t="s">
        <v>1202</v>
      </c>
      <c r="E121" s="4" t="s">
        <v>926</v>
      </c>
      <c r="F121" s="4" t="s">
        <v>737</v>
      </c>
      <c r="G121" s="4" t="s">
        <v>86</v>
      </c>
      <c r="H121" s="4">
        <v>94606.0</v>
      </c>
      <c r="I121" s="4" t="s">
        <v>1203</v>
      </c>
      <c r="J121" s="4" t="s">
        <v>1204</v>
      </c>
      <c r="K121" s="4" t="s">
        <v>1205</v>
      </c>
      <c r="L121" s="4" t="s">
        <v>1206</v>
      </c>
      <c r="M121" s="10" t="str">
        <f t="shared" si="1"/>
        <v>perez.org</v>
      </c>
      <c r="T121" s="18"/>
    </row>
    <row r="122" ht="12.75" customHeight="1">
      <c r="A122" s="4" t="s">
        <v>1207</v>
      </c>
      <c r="B122" s="4" t="s">
        <v>1208</v>
      </c>
      <c r="C122" s="4" t="s">
        <v>1209</v>
      </c>
      <c r="D122" s="4" t="s">
        <v>1210</v>
      </c>
      <c r="E122" s="4" t="s">
        <v>1211</v>
      </c>
      <c r="F122" s="4" t="s">
        <v>1212</v>
      </c>
      <c r="G122" s="4" t="s">
        <v>377</v>
      </c>
      <c r="H122" s="4">
        <v>88101.0</v>
      </c>
      <c r="I122" s="4" t="s">
        <v>1213</v>
      </c>
      <c r="J122" s="4" t="s">
        <v>1214</v>
      </c>
      <c r="K122" s="4" t="s">
        <v>1215</v>
      </c>
      <c r="L122" s="4" t="s">
        <v>1216</v>
      </c>
      <c r="M122" s="10" t="str">
        <f t="shared" si="1"/>
        <v>hotmail.com</v>
      </c>
      <c r="T122" s="18"/>
    </row>
    <row r="123" ht="12.75" customHeight="1">
      <c r="A123" s="4" t="s">
        <v>1217</v>
      </c>
      <c r="B123" s="4" t="s">
        <v>1218</v>
      </c>
      <c r="C123" s="4" t="s">
        <v>1219</v>
      </c>
      <c r="D123" s="4" t="s">
        <v>1220</v>
      </c>
      <c r="E123" s="4" t="s">
        <v>1221</v>
      </c>
      <c r="F123" s="4" t="s">
        <v>1222</v>
      </c>
      <c r="G123" s="4" t="s">
        <v>294</v>
      </c>
      <c r="H123" s="4">
        <v>64504.0</v>
      </c>
      <c r="I123" s="4" t="s">
        <v>1223</v>
      </c>
      <c r="J123" s="4" t="s">
        <v>1224</v>
      </c>
      <c r="K123" s="4" t="s">
        <v>1225</v>
      </c>
      <c r="L123" s="4" t="s">
        <v>1226</v>
      </c>
      <c r="M123" s="10" t="str">
        <f t="shared" si="1"/>
        <v>cox.net</v>
      </c>
      <c r="T123" s="18"/>
    </row>
    <row r="124" ht="12.75" customHeight="1">
      <c r="A124" s="4" t="s">
        <v>1227</v>
      </c>
      <c r="B124" s="4" t="s">
        <v>1228</v>
      </c>
      <c r="C124" s="4" t="s">
        <v>1229</v>
      </c>
      <c r="D124" s="4" t="s">
        <v>1230</v>
      </c>
      <c r="E124" s="4" t="s">
        <v>509</v>
      </c>
      <c r="F124" s="4" t="s">
        <v>510</v>
      </c>
      <c r="G124" s="4" t="s">
        <v>86</v>
      </c>
      <c r="H124" s="4">
        <v>90248.0</v>
      </c>
      <c r="I124" s="4" t="s">
        <v>1231</v>
      </c>
      <c r="J124" s="4" t="s">
        <v>1232</v>
      </c>
      <c r="K124" s="4" t="s">
        <v>1233</v>
      </c>
      <c r="L124" s="4" t="s">
        <v>1234</v>
      </c>
      <c r="M124" s="10" t="str">
        <f t="shared" si="1"/>
        <v>yahoo.com</v>
      </c>
      <c r="T124" s="18"/>
    </row>
    <row r="125" ht="12.75" customHeight="1">
      <c r="A125" s="4" t="s">
        <v>1235</v>
      </c>
      <c r="B125" s="4" t="s">
        <v>1236</v>
      </c>
      <c r="C125" s="4" t="s">
        <v>1237</v>
      </c>
      <c r="D125" s="4" t="s">
        <v>1238</v>
      </c>
      <c r="E125" s="4" t="s">
        <v>560</v>
      </c>
      <c r="F125" s="4" t="s">
        <v>560</v>
      </c>
      <c r="G125" s="4" t="s">
        <v>70</v>
      </c>
      <c r="H125" s="4">
        <v>19134.0</v>
      </c>
      <c r="I125" s="4" t="s">
        <v>1239</v>
      </c>
      <c r="J125" s="4" t="s">
        <v>1240</v>
      </c>
      <c r="K125" s="4" t="s">
        <v>1241</v>
      </c>
      <c r="L125" s="4" t="s">
        <v>1242</v>
      </c>
      <c r="M125" s="10" t="str">
        <f t="shared" si="1"/>
        <v>yahoo.com</v>
      </c>
      <c r="T125" s="18"/>
    </row>
    <row r="126" ht="12.75" customHeight="1">
      <c r="A126" s="4" t="s">
        <v>1243</v>
      </c>
      <c r="B126" s="4" t="s">
        <v>1244</v>
      </c>
      <c r="C126" s="4" t="s">
        <v>1245</v>
      </c>
      <c r="D126" s="4" t="s">
        <v>1246</v>
      </c>
      <c r="E126" s="4" t="s">
        <v>1247</v>
      </c>
      <c r="F126" s="4" t="s">
        <v>737</v>
      </c>
      <c r="G126" s="4" t="s">
        <v>86</v>
      </c>
      <c r="H126" s="4">
        <v>94545.0</v>
      </c>
      <c r="I126" s="4" t="s">
        <v>1248</v>
      </c>
      <c r="J126" s="4" t="s">
        <v>1249</v>
      </c>
      <c r="K126" s="4" t="s">
        <v>1250</v>
      </c>
      <c r="L126" s="4" t="s">
        <v>1251</v>
      </c>
      <c r="M126" s="10" t="str">
        <f t="shared" si="1"/>
        <v>dickerson.org</v>
      </c>
      <c r="T126" s="18"/>
    </row>
    <row r="127" ht="12.75" customHeight="1">
      <c r="A127" s="4" t="s">
        <v>1252</v>
      </c>
      <c r="B127" s="4" t="s">
        <v>1253</v>
      </c>
      <c r="C127" s="4" t="s">
        <v>1254</v>
      </c>
      <c r="D127" s="4" t="s">
        <v>1255</v>
      </c>
      <c r="E127" s="4" t="s">
        <v>885</v>
      </c>
      <c r="F127" s="4" t="s">
        <v>1256</v>
      </c>
      <c r="G127" s="4" t="s">
        <v>46</v>
      </c>
      <c r="H127" s="4">
        <v>45011.0</v>
      </c>
      <c r="I127" s="4" t="s">
        <v>1257</v>
      </c>
      <c r="J127" s="4" t="s">
        <v>1258</v>
      </c>
      <c r="K127" s="4" t="s">
        <v>1259</v>
      </c>
      <c r="L127" s="4" t="s">
        <v>1260</v>
      </c>
      <c r="M127" s="10" t="str">
        <f t="shared" si="1"/>
        <v>cox.net</v>
      </c>
      <c r="T127" s="18"/>
    </row>
    <row r="128" ht="12.75" customHeight="1">
      <c r="A128" s="4" t="s">
        <v>1261</v>
      </c>
      <c r="B128" s="4" t="s">
        <v>1262</v>
      </c>
      <c r="C128" s="4" t="s">
        <v>1263</v>
      </c>
      <c r="D128" s="4" t="s">
        <v>1264</v>
      </c>
      <c r="E128" s="4" t="s">
        <v>1265</v>
      </c>
      <c r="F128" s="4" t="s">
        <v>1265</v>
      </c>
      <c r="G128" s="4" t="s">
        <v>239</v>
      </c>
      <c r="H128" s="4">
        <v>1602.0</v>
      </c>
      <c r="I128" s="4" t="s">
        <v>1266</v>
      </c>
      <c r="J128" s="4" t="s">
        <v>1267</v>
      </c>
      <c r="K128" s="4" t="s">
        <v>1268</v>
      </c>
      <c r="L128" s="4" t="s">
        <v>1269</v>
      </c>
      <c r="M128" s="10" t="str">
        <f t="shared" si="1"/>
        <v>hotmail.com</v>
      </c>
      <c r="T128" s="18"/>
    </row>
    <row r="129" ht="12.75" customHeight="1">
      <c r="A129" s="4" t="s">
        <v>1270</v>
      </c>
      <c r="B129" s="4" t="s">
        <v>1271</v>
      </c>
      <c r="C129" s="4" t="s">
        <v>1272</v>
      </c>
      <c r="D129" s="4" t="s">
        <v>1273</v>
      </c>
      <c r="E129" s="4" t="s">
        <v>605</v>
      </c>
      <c r="F129" s="4" t="s">
        <v>605</v>
      </c>
      <c r="G129" s="4" t="s">
        <v>86</v>
      </c>
      <c r="H129" s="4">
        <v>92126.0</v>
      </c>
      <c r="I129" s="4" t="s">
        <v>1274</v>
      </c>
      <c r="J129" s="4" t="s">
        <v>1275</v>
      </c>
      <c r="K129" s="4" t="s">
        <v>1276</v>
      </c>
      <c r="L129" s="4" t="s">
        <v>1277</v>
      </c>
      <c r="M129" s="10" t="str">
        <f t="shared" si="1"/>
        <v>cox.net</v>
      </c>
      <c r="T129" s="18"/>
    </row>
    <row r="130" ht="12.75" customHeight="1">
      <c r="A130" s="4" t="s">
        <v>1278</v>
      </c>
      <c r="B130" s="4" t="s">
        <v>1279</v>
      </c>
      <c r="C130" s="4" t="s">
        <v>1280</v>
      </c>
      <c r="D130" s="4" t="s">
        <v>1281</v>
      </c>
      <c r="E130" s="4" t="s">
        <v>623</v>
      </c>
      <c r="F130" s="4" t="s">
        <v>624</v>
      </c>
      <c r="G130" s="4" t="s">
        <v>172</v>
      </c>
      <c r="H130" s="4">
        <v>83704.0</v>
      </c>
      <c r="I130" s="4" t="s">
        <v>1282</v>
      </c>
      <c r="J130" s="4" t="s">
        <v>1283</v>
      </c>
      <c r="K130" s="4" t="s">
        <v>1284</v>
      </c>
      <c r="L130" s="4" t="s">
        <v>1285</v>
      </c>
      <c r="M130" s="10" t="str">
        <f t="shared" si="1"/>
        <v>yahoo.com</v>
      </c>
      <c r="T130" s="18"/>
    </row>
    <row r="131" ht="12.75" customHeight="1">
      <c r="A131" s="4" t="s">
        <v>1286</v>
      </c>
      <c r="B131" s="4" t="s">
        <v>1287</v>
      </c>
      <c r="C131" s="4" t="s">
        <v>1288</v>
      </c>
      <c r="D131" s="4" t="s">
        <v>1289</v>
      </c>
      <c r="E131" s="4" t="s">
        <v>1290</v>
      </c>
      <c r="F131" s="4" t="s">
        <v>1291</v>
      </c>
      <c r="G131" s="4" t="s">
        <v>148</v>
      </c>
      <c r="H131" s="4">
        <v>98133.0</v>
      </c>
      <c r="I131" s="4" t="s">
        <v>1292</v>
      </c>
      <c r="J131" s="4" t="s">
        <v>1293</v>
      </c>
      <c r="K131" s="4" t="s">
        <v>1294</v>
      </c>
      <c r="L131" s="4" t="s">
        <v>1295</v>
      </c>
      <c r="M131" s="10" t="str">
        <f t="shared" si="1"/>
        <v>hellickson.org</v>
      </c>
      <c r="T131" s="18"/>
    </row>
    <row r="132" ht="12.75" customHeight="1">
      <c r="A132" s="4" t="s">
        <v>1296</v>
      </c>
      <c r="B132" s="4" t="s">
        <v>1297</v>
      </c>
      <c r="C132" s="4" t="s">
        <v>1298</v>
      </c>
      <c r="D132" s="4" t="s">
        <v>1299</v>
      </c>
      <c r="E132" s="4" t="s">
        <v>1300</v>
      </c>
      <c r="F132" s="4" t="s">
        <v>926</v>
      </c>
      <c r="G132" s="4" t="s">
        <v>272</v>
      </c>
      <c r="H132" s="4">
        <v>48307.0</v>
      </c>
      <c r="I132" s="4" t="s">
        <v>1301</v>
      </c>
      <c r="J132" s="4" t="s">
        <v>1302</v>
      </c>
      <c r="K132" s="4" t="s">
        <v>1303</v>
      </c>
      <c r="L132" s="4" t="s">
        <v>1304</v>
      </c>
      <c r="M132" s="10" t="str">
        <f t="shared" si="1"/>
        <v>yahoo.com</v>
      </c>
      <c r="T132" s="18"/>
    </row>
    <row r="133" ht="12.75" customHeight="1">
      <c r="A133" s="4" t="s">
        <v>1305</v>
      </c>
      <c r="B133" s="4" t="s">
        <v>1306</v>
      </c>
      <c r="C133" s="4" t="s">
        <v>1307</v>
      </c>
      <c r="D133" s="4" t="s">
        <v>1308</v>
      </c>
      <c r="E133" s="4" t="s">
        <v>1309</v>
      </c>
      <c r="F133" s="4" t="s">
        <v>869</v>
      </c>
      <c r="G133" s="4" t="s">
        <v>206</v>
      </c>
      <c r="H133" s="4">
        <v>66204.0</v>
      </c>
      <c r="I133" s="4" t="s">
        <v>1310</v>
      </c>
      <c r="J133" s="4" t="s">
        <v>1311</v>
      </c>
      <c r="K133" s="4" t="s">
        <v>1312</v>
      </c>
      <c r="L133" s="4" t="s">
        <v>1313</v>
      </c>
      <c r="M133" s="10" t="str">
        <f t="shared" si="1"/>
        <v>aol.com</v>
      </c>
      <c r="T133" s="18"/>
    </row>
    <row r="134" ht="12.75" customHeight="1">
      <c r="A134" s="4" t="s">
        <v>1314</v>
      </c>
      <c r="B134" s="4" t="s">
        <v>1315</v>
      </c>
      <c r="C134" s="4" t="s">
        <v>1316</v>
      </c>
      <c r="D134" s="4" t="s">
        <v>1317</v>
      </c>
      <c r="E134" s="4" t="s">
        <v>245</v>
      </c>
      <c r="F134" s="4" t="s">
        <v>245</v>
      </c>
      <c r="G134" s="4" t="s">
        <v>125</v>
      </c>
      <c r="H134" s="4">
        <v>75227.0</v>
      </c>
      <c r="I134" s="4" t="s">
        <v>1318</v>
      </c>
      <c r="J134" s="4" t="s">
        <v>1319</v>
      </c>
      <c r="K134" s="4" t="s">
        <v>1320</v>
      </c>
      <c r="L134" s="4" t="s">
        <v>1321</v>
      </c>
      <c r="M134" s="10" t="str">
        <f t="shared" si="1"/>
        <v>cox.net</v>
      </c>
      <c r="T134" s="18"/>
    </row>
    <row r="135" ht="12.75" customHeight="1">
      <c r="A135" s="4" t="s">
        <v>1322</v>
      </c>
      <c r="B135" s="4" t="s">
        <v>1323</v>
      </c>
      <c r="C135" s="4" t="s">
        <v>1324</v>
      </c>
      <c r="D135" s="4" t="s">
        <v>1325</v>
      </c>
      <c r="E135" s="4" t="s">
        <v>174</v>
      </c>
      <c r="F135" s="4" t="s">
        <v>1326</v>
      </c>
      <c r="G135" s="4" t="s">
        <v>250</v>
      </c>
      <c r="H135" s="4">
        <v>21202.0</v>
      </c>
      <c r="I135" s="4" t="s">
        <v>1327</v>
      </c>
      <c r="J135" s="4" t="s">
        <v>1328</v>
      </c>
      <c r="K135" s="4" t="s">
        <v>1329</v>
      </c>
      <c r="L135" s="4" t="s">
        <v>1330</v>
      </c>
      <c r="M135" s="10" t="str">
        <f t="shared" si="1"/>
        <v>yahoo.com</v>
      </c>
      <c r="T135" s="18"/>
    </row>
    <row r="136" ht="12.75" customHeight="1">
      <c r="A136" s="4" t="s">
        <v>1331</v>
      </c>
      <c r="B136" s="4" t="s">
        <v>1332</v>
      </c>
      <c r="C136" s="4" t="s">
        <v>1333</v>
      </c>
      <c r="D136" s="4" t="s">
        <v>1334</v>
      </c>
      <c r="E136" s="4" t="s">
        <v>1335</v>
      </c>
      <c r="F136" s="4" t="s">
        <v>1335</v>
      </c>
      <c r="G136" s="4" t="s">
        <v>70</v>
      </c>
      <c r="H136" s="4">
        <v>16502.0</v>
      </c>
      <c r="I136" s="4" t="s">
        <v>1336</v>
      </c>
      <c r="J136" s="4" t="s">
        <v>1337</v>
      </c>
      <c r="K136" s="4" t="s">
        <v>1338</v>
      </c>
      <c r="L136" s="4" t="s">
        <v>1339</v>
      </c>
      <c r="M136" s="10" t="str">
        <f t="shared" si="1"/>
        <v>miceli.org</v>
      </c>
      <c r="T136" s="18"/>
    </row>
    <row r="137" ht="12.75" customHeight="1">
      <c r="A137" s="4" t="s">
        <v>1340</v>
      </c>
      <c r="B137" s="4" t="s">
        <v>1341</v>
      </c>
      <c r="C137" s="4" t="s">
        <v>1342</v>
      </c>
      <c r="D137" s="4" t="s">
        <v>1343</v>
      </c>
      <c r="E137" s="4" t="s">
        <v>879</v>
      </c>
      <c r="F137" s="4" t="s">
        <v>383</v>
      </c>
      <c r="G137" s="4" t="s">
        <v>58</v>
      </c>
      <c r="H137" s="4">
        <v>7446.0</v>
      </c>
      <c r="I137" s="4" t="s">
        <v>1344</v>
      </c>
      <c r="J137" s="4" t="s">
        <v>1345</v>
      </c>
      <c r="K137" s="4" t="s">
        <v>1346</v>
      </c>
      <c r="L137" s="4" t="s">
        <v>1347</v>
      </c>
      <c r="M137" s="10" t="str">
        <f t="shared" si="1"/>
        <v>saulter.com</v>
      </c>
      <c r="T137" s="18"/>
    </row>
    <row r="138" ht="12.75" customHeight="1">
      <c r="A138" s="4" t="s">
        <v>1348</v>
      </c>
      <c r="B138" s="4" t="s">
        <v>1349</v>
      </c>
      <c r="C138" s="4" t="s">
        <v>1350</v>
      </c>
      <c r="D138" s="4" t="s">
        <v>1351</v>
      </c>
      <c r="E138" s="4" t="s">
        <v>361</v>
      </c>
      <c r="F138" s="4" t="s">
        <v>362</v>
      </c>
      <c r="G138" s="4" t="s">
        <v>75</v>
      </c>
      <c r="H138" s="4">
        <v>85013.0</v>
      </c>
      <c r="I138" s="4" t="s">
        <v>1352</v>
      </c>
      <c r="J138" s="4" t="s">
        <v>1353</v>
      </c>
      <c r="K138" s="4" t="s">
        <v>1354</v>
      </c>
      <c r="L138" s="4" t="s">
        <v>1355</v>
      </c>
      <c r="M138" s="10" t="str">
        <f t="shared" si="1"/>
        <v>yahoo.com</v>
      </c>
      <c r="T138" s="18"/>
    </row>
    <row r="139" ht="12.75" customHeight="1">
      <c r="A139" s="4" t="s">
        <v>1356</v>
      </c>
      <c r="B139" s="4" t="s">
        <v>1357</v>
      </c>
      <c r="C139" s="4" t="s">
        <v>1358</v>
      </c>
      <c r="D139" s="4" t="s">
        <v>1359</v>
      </c>
      <c r="E139" s="4" t="s">
        <v>1360</v>
      </c>
      <c r="F139" s="4" t="s">
        <v>1361</v>
      </c>
      <c r="G139" s="4" t="s">
        <v>28</v>
      </c>
      <c r="H139" s="4">
        <v>13501.0</v>
      </c>
      <c r="I139" s="4" t="s">
        <v>1362</v>
      </c>
      <c r="J139" s="4" t="s">
        <v>1363</v>
      </c>
      <c r="K139" s="4" t="s">
        <v>1364</v>
      </c>
      <c r="L139" s="4" t="s">
        <v>1365</v>
      </c>
      <c r="M139" s="10" t="str">
        <f t="shared" si="1"/>
        <v>mclaird.com</v>
      </c>
      <c r="T139" s="18"/>
    </row>
    <row r="140" ht="12.75" customHeight="1">
      <c r="A140" s="4" t="s">
        <v>1366</v>
      </c>
      <c r="B140" s="4" t="s">
        <v>1367</v>
      </c>
      <c r="C140" s="4" t="s">
        <v>1368</v>
      </c>
      <c r="D140" s="4" t="s">
        <v>1369</v>
      </c>
      <c r="E140" s="4" t="s">
        <v>1335</v>
      </c>
      <c r="F140" s="4" t="s">
        <v>1335</v>
      </c>
      <c r="G140" s="4" t="s">
        <v>70</v>
      </c>
      <c r="H140" s="4">
        <v>16502.0</v>
      </c>
      <c r="I140" s="4" t="s">
        <v>1370</v>
      </c>
      <c r="J140" s="4" t="s">
        <v>1371</v>
      </c>
      <c r="K140" s="4" t="s">
        <v>1372</v>
      </c>
      <c r="L140" s="4" t="s">
        <v>1373</v>
      </c>
      <c r="M140" s="10" t="str">
        <f t="shared" si="1"/>
        <v>gmail.com</v>
      </c>
      <c r="T140" s="18"/>
    </row>
    <row r="141" ht="12.75" customHeight="1">
      <c r="A141" s="4" t="s">
        <v>1374</v>
      </c>
      <c r="B141" s="4" t="s">
        <v>1375</v>
      </c>
      <c r="C141" s="4" t="s">
        <v>1376</v>
      </c>
      <c r="D141" s="4" t="s">
        <v>1377</v>
      </c>
      <c r="E141" s="4" t="s">
        <v>1378</v>
      </c>
      <c r="F141" s="4" t="s">
        <v>1379</v>
      </c>
      <c r="G141" s="4" t="s">
        <v>250</v>
      </c>
      <c r="H141" s="4">
        <v>20710.0</v>
      </c>
      <c r="I141" s="4" t="s">
        <v>1380</v>
      </c>
      <c r="J141" s="4" t="s">
        <v>1381</v>
      </c>
      <c r="K141" s="4" t="s">
        <v>1382</v>
      </c>
      <c r="L141" s="4" t="s">
        <v>1383</v>
      </c>
      <c r="M141" s="10" t="str">
        <f t="shared" si="1"/>
        <v>yahoo.com</v>
      </c>
      <c r="T141" s="18"/>
    </row>
    <row r="142" ht="12.75" customHeight="1">
      <c r="A142" s="4" t="s">
        <v>1384</v>
      </c>
      <c r="B142" s="4" t="s">
        <v>1385</v>
      </c>
      <c r="C142" s="4" t="s">
        <v>1386</v>
      </c>
      <c r="D142" s="4" t="s">
        <v>1387</v>
      </c>
      <c r="E142" s="4" t="s">
        <v>177</v>
      </c>
      <c r="F142" s="4" t="s">
        <v>178</v>
      </c>
      <c r="G142" s="4" t="s">
        <v>86</v>
      </c>
      <c r="H142" s="4">
        <v>95110.0</v>
      </c>
      <c r="I142" s="4" t="s">
        <v>1388</v>
      </c>
      <c r="J142" s="4" t="s">
        <v>1389</v>
      </c>
      <c r="K142" s="4" t="s">
        <v>1390</v>
      </c>
      <c r="L142" s="4" t="s">
        <v>1391</v>
      </c>
      <c r="M142" s="10" t="str">
        <f t="shared" si="1"/>
        <v>cox.net</v>
      </c>
      <c r="T142" s="18"/>
    </row>
    <row r="143" ht="12.75" customHeight="1">
      <c r="A143" s="4" t="s">
        <v>1392</v>
      </c>
      <c r="B143" s="4" t="s">
        <v>1393</v>
      </c>
      <c r="C143" s="4" t="s">
        <v>1394</v>
      </c>
      <c r="D143" s="4" t="s">
        <v>1395</v>
      </c>
      <c r="E143" s="4" t="s">
        <v>1151</v>
      </c>
      <c r="F143" s="4" t="s">
        <v>81</v>
      </c>
      <c r="G143" s="4" t="s">
        <v>58</v>
      </c>
      <c r="H143" s="4">
        <v>7104.0</v>
      </c>
      <c r="I143" s="4" t="s">
        <v>1396</v>
      </c>
      <c r="J143" s="4" t="s">
        <v>1397</v>
      </c>
      <c r="K143" s="4" t="s">
        <v>1398</v>
      </c>
      <c r="L143" s="4" t="s">
        <v>1399</v>
      </c>
      <c r="M143" s="10" t="str">
        <f t="shared" si="1"/>
        <v>yahoo.com</v>
      </c>
      <c r="T143" s="18"/>
    </row>
    <row r="144" ht="12.75" customHeight="1">
      <c r="A144" s="4" t="s">
        <v>1400</v>
      </c>
      <c r="B144" s="4" t="s">
        <v>1401</v>
      </c>
      <c r="C144" s="4" t="s">
        <v>1402</v>
      </c>
      <c r="D144" s="4" t="s">
        <v>1403</v>
      </c>
      <c r="E144" s="4" t="s">
        <v>828</v>
      </c>
      <c r="F144" s="4" t="s">
        <v>829</v>
      </c>
      <c r="G144" s="4" t="s">
        <v>190</v>
      </c>
      <c r="H144" s="4">
        <v>53711.0</v>
      </c>
      <c r="I144" s="4" t="s">
        <v>1404</v>
      </c>
      <c r="J144" s="4" t="s">
        <v>1405</v>
      </c>
      <c r="K144" s="4" t="s">
        <v>1406</v>
      </c>
      <c r="L144" s="4" t="s">
        <v>1407</v>
      </c>
      <c r="M144" s="10" t="str">
        <f t="shared" si="1"/>
        <v>bowley.org</v>
      </c>
      <c r="T144" s="18"/>
    </row>
    <row r="145" ht="12.75" customHeight="1">
      <c r="A145" s="4" t="s">
        <v>1409</v>
      </c>
      <c r="B145" s="4" t="s">
        <v>1410</v>
      </c>
      <c r="C145" s="4" t="s">
        <v>1411</v>
      </c>
      <c r="D145" s="4" t="s">
        <v>1412</v>
      </c>
      <c r="E145" s="4" t="s">
        <v>1413</v>
      </c>
      <c r="F145" s="4" t="s">
        <v>1414</v>
      </c>
      <c r="G145" s="4" t="s">
        <v>51</v>
      </c>
      <c r="H145" s="4">
        <v>99712.0</v>
      </c>
      <c r="I145" s="4" t="s">
        <v>1415</v>
      </c>
      <c r="J145" s="4" t="s">
        <v>1416</v>
      </c>
      <c r="K145" s="4" t="s">
        <v>1417</v>
      </c>
      <c r="L145" s="4" t="s">
        <v>1418</v>
      </c>
      <c r="M145" s="10" t="str">
        <f t="shared" si="1"/>
        <v>aol.com</v>
      </c>
      <c r="T145" s="18"/>
    </row>
    <row r="146" ht="12.75" customHeight="1">
      <c r="A146" s="4" t="s">
        <v>1409</v>
      </c>
      <c r="B146" s="4" t="s">
        <v>1420</v>
      </c>
      <c r="C146" s="4" t="s">
        <v>1421</v>
      </c>
      <c r="D146" s="4" t="s">
        <v>1422</v>
      </c>
      <c r="E146" s="4" t="s">
        <v>746</v>
      </c>
      <c r="F146" s="4" t="s">
        <v>747</v>
      </c>
      <c r="G146" s="4" t="s">
        <v>183</v>
      </c>
      <c r="H146" s="4">
        <v>60624.0</v>
      </c>
      <c r="I146" s="4" t="s">
        <v>1423</v>
      </c>
      <c r="J146" s="4" t="s">
        <v>1424</v>
      </c>
      <c r="K146" s="4" t="s">
        <v>1425</v>
      </c>
      <c r="L146" s="4" t="s">
        <v>1426</v>
      </c>
      <c r="M146" s="10" t="str">
        <f t="shared" si="1"/>
        <v>aol.com</v>
      </c>
      <c r="T146" s="18"/>
    </row>
    <row r="147" ht="12.75" customHeight="1">
      <c r="A147" s="4" t="s">
        <v>1408</v>
      </c>
      <c r="B147" s="4" t="s">
        <v>1428</v>
      </c>
      <c r="C147" s="4" t="s">
        <v>1429</v>
      </c>
      <c r="D147" s="4" t="s">
        <v>1430</v>
      </c>
      <c r="E147" s="4" t="s">
        <v>1431</v>
      </c>
      <c r="F147" s="4" t="s">
        <v>81</v>
      </c>
      <c r="G147" s="4" t="s">
        <v>58</v>
      </c>
      <c r="H147" s="4">
        <v>7039.0</v>
      </c>
      <c r="I147" s="4" t="s">
        <v>1432</v>
      </c>
      <c r="J147" s="4" t="s">
        <v>1433</v>
      </c>
      <c r="K147" s="4" t="s">
        <v>1434</v>
      </c>
      <c r="L147" s="4" t="s">
        <v>1435</v>
      </c>
      <c r="M147" s="10" t="str">
        <f t="shared" si="1"/>
        <v>canlas.com</v>
      </c>
      <c r="T147" s="18"/>
    </row>
    <row r="148" ht="12.75" customHeight="1">
      <c r="A148" s="4" t="s">
        <v>1419</v>
      </c>
      <c r="B148" s="4" t="s">
        <v>1437</v>
      </c>
      <c r="C148" s="4" t="s">
        <v>1438</v>
      </c>
      <c r="D148" s="4" t="s">
        <v>1439</v>
      </c>
      <c r="E148" s="4" t="s">
        <v>1440</v>
      </c>
      <c r="F148" s="4" t="s">
        <v>1379</v>
      </c>
      <c r="G148" s="4" t="s">
        <v>250</v>
      </c>
      <c r="H148" s="4">
        <v>20785.0</v>
      </c>
      <c r="I148" s="4" t="s">
        <v>1441</v>
      </c>
      <c r="J148" s="4" t="s">
        <v>1442</v>
      </c>
      <c r="K148" s="4" t="s">
        <v>1443</v>
      </c>
      <c r="L148" s="4" t="s">
        <v>1444</v>
      </c>
      <c r="M148" s="10" t="str">
        <f t="shared" si="1"/>
        <v>cox.net</v>
      </c>
      <c r="T148" s="18"/>
    </row>
    <row r="149" ht="12.75" customHeight="1">
      <c r="A149" s="4" t="s">
        <v>1427</v>
      </c>
      <c r="B149" s="4" t="s">
        <v>1446</v>
      </c>
      <c r="C149" s="4" t="s">
        <v>1447</v>
      </c>
      <c r="D149" s="4" t="s">
        <v>1448</v>
      </c>
      <c r="E149" s="4" t="s">
        <v>1449</v>
      </c>
      <c r="F149" s="4" t="s">
        <v>383</v>
      </c>
      <c r="G149" s="4" t="s">
        <v>58</v>
      </c>
      <c r="H149" s="4">
        <v>7660.0</v>
      </c>
      <c r="I149" s="4" t="s">
        <v>1450</v>
      </c>
      <c r="J149" s="4" t="s">
        <v>1451</v>
      </c>
      <c r="K149" s="4" t="s">
        <v>1452</v>
      </c>
      <c r="L149" s="4" t="s">
        <v>1453</v>
      </c>
      <c r="M149" s="10" t="str">
        <f t="shared" si="1"/>
        <v>aol.com</v>
      </c>
      <c r="T149" s="18"/>
    </row>
    <row r="150" ht="12.75" customHeight="1">
      <c r="A150" s="4" t="s">
        <v>1436</v>
      </c>
      <c r="B150" s="4" t="s">
        <v>1455</v>
      </c>
      <c r="C150" s="4" t="s">
        <v>1456</v>
      </c>
      <c r="D150" s="4" t="s">
        <v>1457</v>
      </c>
      <c r="E150" s="4" t="s">
        <v>1458</v>
      </c>
      <c r="F150" s="4" t="s">
        <v>1459</v>
      </c>
      <c r="G150" s="4" t="s">
        <v>190</v>
      </c>
      <c r="H150" s="4">
        <v>53511.0</v>
      </c>
      <c r="I150" s="4" t="s">
        <v>1460</v>
      </c>
      <c r="J150" s="4" t="s">
        <v>1461</v>
      </c>
      <c r="K150" s="4" t="s">
        <v>1462</v>
      </c>
      <c r="L150" s="4" t="s">
        <v>1463</v>
      </c>
      <c r="M150" s="10" t="str">
        <f t="shared" si="1"/>
        <v>aol.com</v>
      </c>
      <c r="T150" s="18"/>
    </row>
    <row r="151" ht="12.75" customHeight="1">
      <c r="A151" s="4" t="s">
        <v>1445</v>
      </c>
      <c r="B151" s="4" t="s">
        <v>1465</v>
      </c>
      <c r="C151" s="4" t="s">
        <v>1466</v>
      </c>
      <c r="D151" s="4" t="s">
        <v>1467</v>
      </c>
      <c r="E151" s="4" t="s">
        <v>1468</v>
      </c>
      <c r="F151" s="4" t="s">
        <v>505</v>
      </c>
      <c r="G151" s="4" t="s">
        <v>148</v>
      </c>
      <c r="H151" s="4">
        <v>99352.0</v>
      </c>
      <c r="I151" s="4" t="s">
        <v>1469</v>
      </c>
      <c r="J151" s="4" t="s">
        <v>1470</v>
      </c>
      <c r="K151" s="4" t="s">
        <v>1471</v>
      </c>
      <c r="L151" s="4" t="s">
        <v>1472</v>
      </c>
      <c r="M151" s="10" t="str">
        <f t="shared" si="1"/>
        <v>hotmail.com</v>
      </c>
      <c r="T151" s="18"/>
    </row>
    <row r="152" ht="12.75" customHeight="1">
      <c r="A152" s="4" t="s">
        <v>1454</v>
      </c>
      <c r="B152" s="4" t="s">
        <v>1474</v>
      </c>
      <c r="C152" s="4" t="s">
        <v>1475</v>
      </c>
      <c r="D152" s="4" t="s">
        <v>1476</v>
      </c>
      <c r="E152" s="4" t="s">
        <v>1477</v>
      </c>
      <c r="F152" s="4" t="s">
        <v>1477</v>
      </c>
      <c r="G152" s="4" t="s">
        <v>462</v>
      </c>
      <c r="H152" s="4">
        <v>29301.0</v>
      </c>
      <c r="I152" s="4" t="s">
        <v>1478</v>
      </c>
      <c r="J152" s="4" t="s">
        <v>1479</v>
      </c>
      <c r="K152" s="4" t="s">
        <v>1480</v>
      </c>
      <c r="L152" s="4" t="s">
        <v>1481</v>
      </c>
      <c r="M152" s="10" t="str">
        <f t="shared" si="1"/>
        <v>yahoo.com</v>
      </c>
      <c r="T152" s="18"/>
    </row>
    <row r="153" ht="12.75" customHeight="1">
      <c r="A153" s="4" t="s">
        <v>1464</v>
      </c>
      <c r="B153" s="4" t="s">
        <v>1483</v>
      </c>
      <c r="C153" s="4" t="s">
        <v>1484</v>
      </c>
      <c r="D153" s="4" t="s">
        <v>1485</v>
      </c>
      <c r="E153" s="4" t="s">
        <v>560</v>
      </c>
      <c r="F153" s="4" t="s">
        <v>560</v>
      </c>
      <c r="G153" s="4" t="s">
        <v>70</v>
      </c>
      <c r="H153" s="4">
        <v>19123.0</v>
      </c>
      <c r="I153" s="4" t="s">
        <v>1486</v>
      </c>
      <c r="J153" s="4" t="s">
        <v>1487</v>
      </c>
      <c r="K153" s="4" t="s">
        <v>1488</v>
      </c>
      <c r="L153" s="4" t="s">
        <v>1489</v>
      </c>
      <c r="M153" s="10" t="str">
        <f t="shared" si="1"/>
        <v>aol.com</v>
      </c>
      <c r="T153" s="18"/>
    </row>
    <row r="154" ht="12.75" customHeight="1">
      <c r="A154" s="4" t="s">
        <v>1473</v>
      </c>
      <c r="B154" s="4" t="s">
        <v>1491</v>
      </c>
      <c r="C154" s="4" t="s">
        <v>1492</v>
      </c>
      <c r="D154" s="4" t="s">
        <v>1493</v>
      </c>
      <c r="E154" s="4" t="s">
        <v>1494</v>
      </c>
      <c r="F154" s="4" t="s">
        <v>1495</v>
      </c>
      <c r="G154" s="4" t="s">
        <v>250</v>
      </c>
      <c r="H154" s="4">
        <v>21601.0</v>
      </c>
      <c r="I154" s="4" t="s">
        <v>1496</v>
      </c>
      <c r="J154" s="4" t="s">
        <v>1497</v>
      </c>
      <c r="K154" s="4" t="s">
        <v>1498</v>
      </c>
      <c r="L154" s="4" t="s">
        <v>1499</v>
      </c>
      <c r="M154" s="10" t="str">
        <f t="shared" si="1"/>
        <v>chui.com</v>
      </c>
      <c r="T154" s="18"/>
    </row>
    <row r="155" ht="12.75" customHeight="1">
      <c r="A155" s="4" t="s">
        <v>1482</v>
      </c>
      <c r="B155" s="4" t="s">
        <v>1501</v>
      </c>
      <c r="C155" s="4" t="s">
        <v>1502</v>
      </c>
      <c r="D155" s="4" t="s">
        <v>1503</v>
      </c>
      <c r="E155" s="4" t="s">
        <v>1504</v>
      </c>
      <c r="F155" s="4" t="s">
        <v>1504</v>
      </c>
      <c r="G155" s="4" t="s">
        <v>70</v>
      </c>
      <c r="H155" s="4">
        <v>17404.0</v>
      </c>
      <c r="I155" s="4" t="s">
        <v>1505</v>
      </c>
      <c r="J155" s="4" t="s">
        <v>1506</v>
      </c>
      <c r="K155" s="4" t="s">
        <v>1507</v>
      </c>
      <c r="L155" s="4" t="s">
        <v>1508</v>
      </c>
      <c r="M155" s="10" t="str">
        <f t="shared" si="1"/>
        <v>hauenstein.org</v>
      </c>
      <c r="T155" s="18"/>
    </row>
    <row r="156" ht="12.75" customHeight="1">
      <c r="A156" s="4" t="s">
        <v>1490</v>
      </c>
      <c r="B156" s="4" t="s">
        <v>1510</v>
      </c>
      <c r="C156" s="4" t="s">
        <v>1511</v>
      </c>
      <c r="D156" s="4" t="s">
        <v>1512</v>
      </c>
      <c r="E156" s="4" t="s">
        <v>1513</v>
      </c>
      <c r="F156" s="4" t="s">
        <v>1514</v>
      </c>
      <c r="G156" s="4" t="s">
        <v>125</v>
      </c>
      <c r="H156" s="4">
        <v>78664.0</v>
      </c>
      <c r="I156" s="4" t="s">
        <v>1515</v>
      </c>
      <c r="J156" s="4" t="s">
        <v>1516</v>
      </c>
      <c r="K156" s="4" t="s">
        <v>1517</v>
      </c>
      <c r="L156" s="4" t="s">
        <v>1518</v>
      </c>
      <c r="M156" s="10" t="str">
        <f t="shared" si="1"/>
        <v>yahoo.com</v>
      </c>
      <c r="T156" s="18"/>
    </row>
    <row r="157" ht="12.75" customHeight="1">
      <c r="A157" s="4" t="s">
        <v>1500</v>
      </c>
      <c r="B157" s="4" t="s">
        <v>1520</v>
      </c>
      <c r="C157" s="4" t="s">
        <v>1521</v>
      </c>
      <c r="D157" s="4" t="s">
        <v>1522</v>
      </c>
      <c r="E157" s="4" t="s">
        <v>1523</v>
      </c>
      <c r="F157" s="4" t="s">
        <v>1524</v>
      </c>
      <c r="G157" s="4" t="s">
        <v>284</v>
      </c>
      <c r="H157" s="4">
        <v>55343.0</v>
      </c>
      <c r="I157" s="4" t="s">
        <v>1525</v>
      </c>
      <c r="J157" s="4" t="s">
        <v>1526</v>
      </c>
      <c r="K157" s="4" t="s">
        <v>1527</v>
      </c>
      <c r="L157" s="4" t="s">
        <v>1528</v>
      </c>
      <c r="M157" s="10" t="str">
        <f t="shared" si="1"/>
        <v>saylors.org</v>
      </c>
      <c r="T157" s="18"/>
    </row>
    <row r="158" ht="12.75" customHeight="1">
      <c r="A158" s="4" t="s">
        <v>1509</v>
      </c>
      <c r="B158" s="4" t="s">
        <v>1530</v>
      </c>
      <c r="C158" s="4" t="s">
        <v>1531</v>
      </c>
      <c r="D158" s="4" t="s">
        <v>1532</v>
      </c>
      <c r="E158" s="4" t="s">
        <v>167</v>
      </c>
      <c r="F158" s="4" t="s">
        <v>167</v>
      </c>
      <c r="G158" s="4" t="s">
        <v>28</v>
      </c>
      <c r="H158" s="4">
        <v>10038.0</v>
      </c>
      <c r="I158" s="4" t="s">
        <v>1533</v>
      </c>
      <c r="J158" s="4" t="s">
        <v>1534</v>
      </c>
      <c r="K158" s="4" t="s">
        <v>1535</v>
      </c>
      <c r="L158" s="4" t="s">
        <v>1536</v>
      </c>
      <c r="M158" s="10" t="str">
        <f t="shared" si="1"/>
        <v>yahoo.com</v>
      </c>
      <c r="T158" s="18"/>
    </row>
    <row r="159" ht="12.75" customHeight="1">
      <c r="A159" s="4" t="s">
        <v>1519</v>
      </c>
      <c r="B159" s="4" t="s">
        <v>1538</v>
      </c>
      <c r="C159" s="4" t="s">
        <v>1539</v>
      </c>
      <c r="D159" s="4" t="s">
        <v>1540</v>
      </c>
      <c r="E159" s="4" t="s">
        <v>1541</v>
      </c>
      <c r="F159" s="4" t="s">
        <v>1132</v>
      </c>
      <c r="G159" s="4" t="s">
        <v>58</v>
      </c>
      <c r="H159" s="4">
        <v>8077.0</v>
      </c>
      <c r="I159" s="4" t="s">
        <v>1542</v>
      </c>
      <c r="J159" s="4" t="s">
        <v>1543</v>
      </c>
      <c r="K159" s="4" t="s">
        <v>1544</v>
      </c>
      <c r="L159" s="4" t="s">
        <v>1545</v>
      </c>
      <c r="M159" s="10" t="str">
        <f t="shared" si="1"/>
        <v>poullion.com</v>
      </c>
      <c r="T159" s="18"/>
    </row>
    <row r="160" ht="12.75" customHeight="1">
      <c r="A160" s="4" t="s">
        <v>1529</v>
      </c>
      <c r="B160" s="4" t="s">
        <v>1547</v>
      </c>
      <c r="C160" s="4" t="s">
        <v>1548</v>
      </c>
      <c r="D160" s="4" t="s">
        <v>1549</v>
      </c>
      <c r="E160" s="4" t="s">
        <v>1550</v>
      </c>
      <c r="F160" s="4" t="s">
        <v>1551</v>
      </c>
      <c r="G160" s="4" t="s">
        <v>70</v>
      </c>
      <c r="H160" s="4">
        <v>17517.0</v>
      </c>
      <c r="I160" s="4" t="s">
        <v>1552</v>
      </c>
      <c r="J160" s="4" t="s">
        <v>1553</v>
      </c>
      <c r="K160" s="4" t="s">
        <v>1554</v>
      </c>
      <c r="L160" s="4" t="s">
        <v>1555</v>
      </c>
      <c r="M160" s="10" t="str">
        <f t="shared" si="1"/>
        <v>cox.net</v>
      </c>
      <c r="T160" s="18"/>
    </row>
    <row r="161" ht="12.75" customHeight="1">
      <c r="A161" s="4" t="s">
        <v>1537</v>
      </c>
      <c r="B161" s="4" t="s">
        <v>1557</v>
      </c>
      <c r="C161" s="4" t="s">
        <v>1558</v>
      </c>
      <c r="D161" s="4" t="s">
        <v>1559</v>
      </c>
      <c r="E161" s="4" t="s">
        <v>1560</v>
      </c>
      <c r="F161" s="4" t="s">
        <v>1561</v>
      </c>
      <c r="G161" s="4" t="s">
        <v>250</v>
      </c>
      <c r="H161" s="4">
        <v>21655.0</v>
      </c>
      <c r="I161" s="4" t="s">
        <v>1562</v>
      </c>
      <c r="J161" s="4" t="s">
        <v>1563</v>
      </c>
      <c r="K161" s="4" t="s">
        <v>1564</v>
      </c>
      <c r="L161" s="4" t="s">
        <v>1565</v>
      </c>
      <c r="M161" s="10" t="str">
        <f t="shared" si="1"/>
        <v>aol.com</v>
      </c>
      <c r="T161" s="18"/>
    </row>
    <row r="162" ht="12.75" customHeight="1">
      <c r="A162" s="4" t="s">
        <v>1546</v>
      </c>
      <c r="B162" s="4" t="s">
        <v>1567</v>
      </c>
      <c r="C162" s="4" t="s">
        <v>1568</v>
      </c>
      <c r="D162" s="4" t="s">
        <v>1569</v>
      </c>
      <c r="E162" s="4" t="s">
        <v>510</v>
      </c>
      <c r="F162" s="4" t="s">
        <v>510</v>
      </c>
      <c r="G162" s="4" t="s">
        <v>86</v>
      </c>
      <c r="H162" s="4">
        <v>90016.0</v>
      </c>
      <c r="I162" s="4" t="s">
        <v>1570</v>
      </c>
      <c r="J162" s="4" t="s">
        <v>1571</v>
      </c>
      <c r="K162" s="4" t="s">
        <v>1572</v>
      </c>
      <c r="L162" s="4" t="s">
        <v>1573</v>
      </c>
      <c r="M162" s="10" t="str">
        <f t="shared" si="1"/>
        <v>hotmail.com</v>
      </c>
      <c r="T162" s="18"/>
    </row>
    <row r="163" ht="12.75" customHeight="1">
      <c r="A163" s="4" t="s">
        <v>1556</v>
      </c>
      <c r="B163" s="4" t="s">
        <v>1575</v>
      </c>
      <c r="C163" s="4" t="s">
        <v>1576</v>
      </c>
      <c r="D163" s="4" t="s">
        <v>1577</v>
      </c>
      <c r="E163" s="4" t="s">
        <v>1578</v>
      </c>
      <c r="F163" s="4" t="s">
        <v>1579</v>
      </c>
      <c r="G163" s="4" t="s">
        <v>183</v>
      </c>
      <c r="H163" s="4">
        <v>61109.0</v>
      </c>
      <c r="I163" s="4" t="s">
        <v>1580</v>
      </c>
      <c r="J163" s="4" t="s">
        <v>1581</v>
      </c>
      <c r="K163" s="4" t="s">
        <v>1582</v>
      </c>
      <c r="L163" s="4" t="s">
        <v>1583</v>
      </c>
      <c r="M163" s="10" t="str">
        <f t="shared" si="1"/>
        <v>yahoo.com</v>
      </c>
      <c r="T163" s="18"/>
    </row>
    <row r="164" ht="12.75" customHeight="1">
      <c r="A164" s="4" t="s">
        <v>1566</v>
      </c>
      <c r="B164" s="4" t="s">
        <v>1585</v>
      </c>
      <c r="C164" s="4" t="s">
        <v>1586</v>
      </c>
      <c r="D164" s="4" t="s">
        <v>1587</v>
      </c>
      <c r="E164" s="4" t="s">
        <v>1588</v>
      </c>
      <c r="F164" s="4" t="s">
        <v>1589</v>
      </c>
      <c r="G164" s="4" t="s">
        <v>345</v>
      </c>
      <c r="H164" s="4">
        <v>69301.0</v>
      </c>
      <c r="I164" s="4" t="s">
        <v>1590</v>
      </c>
      <c r="J164" s="4" t="s">
        <v>1591</v>
      </c>
      <c r="K164" s="4" t="s">
        <v>1592</v>
      </c>
      <c r="L164" s="4" t="s">
        <v>1593</v>
      </c>
      <c r="M164" s="10" t="str">
        <f t="shared" si="1"/>
        <v>cox.net</v>
      </c>
      <c r="T164" s="18"/>
    </row>
    <row r="165" ht="12.75" customHeight="1">
      <c r="A165" s="4" t="s">
        <v>1574</v>
      </c>
      <c r="B165" s="4" t="s">
        <v>1595</v>
      </c>
      <c r="C165" s="4" t="s">
        <v>1596</v>
      </c>
      <c r="D165" s="4" t="s">
        <v>1597</v>
      </c>
      <c r="E165" s="4" t="s">
        <v>435</v>
      </c>
      <c r="F165" s="4" t="s">
        <v>436</v>
      </c>
      <c r="G165" s="4" t="s">
        <v>28</v>
      </c>
      <c r="H165" s="4">
        <v>11219.0</v>
      </c>
      <c r="I165" s="4" t="s">
        <v>1598</v>
      </c>
      <c r="J165" s="4" t="s">
        <v>1599</v>
      </c>
      <c r="K165" s="4" t="s">
        <v>1600</v>
      </c>
      <c r="L165" s="4" t="s">
        <v>1601</v>
      </c>
      <c r="M165" s="10" t="str">
        <f t="shared" si="1"/>
        <v>yahoo.com</v>
      </c>
      <c r="T165" s="18"/>
    </row>
    <row r="166" ht="12.75" customHeight="1">
      <c r="A166" s="4" t="s">
        <v>1584</v>
      </c>
      <c r="B166" s="4" t="s">
        <v>1603</v>
      </c>
      <c r="C166" s="4" t="s">
        <v>1604</v>
      </c>
      <c r="D166" s="4" t="s">
        <v>1605</v>
      </c>
      <c r="E166" s="4" t="s">
        <v>1606</v>
      </c>
      <c r="F166" s="4" t="s">
        <v>1607</v>
      </c>
      <c r="G166" s="4" t="s">
        <v>377</v>
      </c>
      <c r="H166" s="4">
        <v>88011.0</v>
      </c>
      <c r="I166" s="4" t="s">
        <v>1608</v>
      </c>
      <c r="J166" s="4" t="s">
        <v>1609</v>
      </c>
      <c r="K166" s="4" t="s">
        <v>1610</v>
      </c>
      <c r="L166" s="4" t="s">
        <v>1611</v>
      </c>
      <c r="M166" s="10" t="str">
        <f t="shared" si="1"/>
        <v>vocelka.com</v>
      </c>
      <c r="T166" s="18"/>
    </row>
    <row r="167" ht="12.75" customHeight="1">
      <c r="A167" s="4" t="s">
        <v>1594</v>
      </c>
      <c r="B167" s="4" t="s">
        <v>1613</v>
      </c>
      <c r="C167" s="4" t="s">
        <v>1614</v>
      </c>
      <c r="D167" s="4" t="s">
        <v>1615</v>
      </c>
      <c r="E167" s="4" t="s">
        <v>560</v>
      </c>
      <c r="F167" s="4" t="s">
        <v>560</v>
      </c>
      <c r="G167" s="4" t="s">
        <v>70</v>
      </c>
      <c r="H167" s="4">
        <v>19103.0</v>
      </c>
      <c r="I167" s="4" t="s">
        <v>1616</v>
      </c>
      <c r="J167" s="4" t="s">
        <v>1617</v>
      </c>
      <c r="K167" s="4" t="s">
        <v>1618</v>
      </c>
      <c r="L167" s="4" t="s">
        <v>1619</v>
      </c>
      <c r="M167" s="10" t="str">
        <f t="shared" si="1"/>
        <v>emard.com</v>
      </c>
      <c r="T167" s="18"/>
    </row>
    <row r="168" ht="12.75" customHeight="1">
      <c r="A168" s="4" t="s">
        <v>1602</v>
      </c>
      <c r="B168" s="4" t="s">
        <v>1621</v>
      </c>
      <c r="C168" s="4" t="s">
        <v>1622</v>
      </c>
      <c r="D168" s="4" t="s">
        <v>1623</v>
      </c>
      <c r="E168" s="4" t="s">
        <v>245</v>
      </c>
      <c r="F168" s="4" t="s">
        <v>245</v>
      </c>
      <c r="G168" s="4" t="s">
        <v>125</v>
      </c>
      <c r="H168" s="4">
        <v>75207.0</v>
      </c>
      <c r="I168" s="4" t="s">
        <v>1624</v>
      </c>
      <c r="J168" s="4" t="s">
        <v>1625</v>
      </c>
      <c r="K168" s="4" t="s">
        <v>1626</v>
      </c>
      <c r="L168" s="4" t="s">
        <v>1627</v>
      </c>
      <c r="M168" s="10" t="str">
        <f t="shared" si="1"/>
        <v>gmail.com</v>
      </c>
      <c r="T168" s="18"/>
    </row>
    <row r="169" ht="12.75" customHeight="1">
      <c r="A169" s="4" t="s">
        <v>1612</v>
      </c>
      <c r="B169" s="4" t="s">
        <v>1629</v>
      </c>
      <c r="C169" s="4" t="s">
        <v>1630</v>
      </c>
      <c r="D169" s="4" t="s">
        <v>1631</v>
      </c>
      <c r="E169" s="4" t="s">
        <v>1632</v>
      </c>
      <c r="F169" s="4" t="s">
        <v>1633</v>
      </c>
      <c r="G169" s="4" t="s">
        <v>70</v>
      </c>
      <c r="H169" s="4">
        <v>19320.0</v>
      </c>
      <c r="I169" s="4" t="s">
        <v>1634</v>
      </c>
      <c r="J169" s="4" t="s">
        <v>1635</v>
      </c>
      <c r="K169" s="4" t="s">
        <v>1636</v>
      </c>
      <c r="L169" s="4" t="s">
        <v>1637</v>
      </c>
      <c r="M169" s="10" t="str">
        <f t="shared" si="1"/>
        <v>aol.com</v>
      </c>
      <c r="T169" s="18"/>
    </row>
    <row r="170" ht="12.75" customHeight="1">
      <c r="A170" s="4" t="s">
        <v>1639</v>
      </c>
      <c r="B170" s="4" t="s">
        <v>1640</v>
      </c>
      <c r="C170" s="4" t="s">
        <v>1641</v>
      </c>
      <c r="D170" s="4" t="s">
        <v>1642</v>
      </c>
      <c r="E170" s="4" t="s">
        <v>1643</v>
      </c>
      <c r="F170" s="4" t="s">
        <v>1643</v>
      </c>
      <c r="G170" s="4" t="s">
        <v>51</v>
      </c>
      <c r="H170" s="4">
        <v>99501.0</v>
      </c>
      <c r="I170" s="4" t="s">
        <v>1644</v>
      </c>
      <c r="J170" s="4" t="s">
        <v>1645</v>
      </c>
      <c r="K170" s="4" t="s">
        <v>1646</v>
      </c>
      <c r="L170" s="4" t="s">
        <v>1647</v>
      </c>
      <c r="M170" s="10" t="str">
        <f t="shared" si="1"/>
        <v>kitty.com</v>
      </c>
      <c r="T170" s="18"/>
    </row>
    <row r="171" ht="12.75" customHeight="1">
      <c r="A171" s="4" t="s">
        <v>1639</v>
      </c>
      <c r="B171" s="4" t="s">
        <v>1649</v>
      </c>
      <c r="C171" s="4" t="s">
        <v>1650</v>
      </c>
      <c r="D171" s="4" t="s">
        <v>1651</v>
      </c>
      <c r="E171" s="4" t="s">
        <v>1652</v>
      </c>
      <c r="F171" s="4" t="s">
        <v>1653</v>
      </c>
      <c r="G171" s="4" t="s">
        <v>86</v>
      </c>
      <c r="H171" s="4">
        <v>92276.0</v>
      </c>
      <c r="I171" s="4" t="s">
        <v>1654</v>
      </c>
      <c r="J171" s="4" t="s">
        <v>1655</v>
      </c>
      <c r="K171" s="4" t="s">
        <v>1656</v>
      </c>
      <c r="L171" s="4" t="s">
        <v>1657</v>
      </c>
      <c r="M171" s="10" t="str">
        <f t="shared" si="1"/>
        <v>similton.com</v>
      </c>
      <c r="T171" s="18"/>
    </row>
    <row r="172" ht="12.75" customHeight="1">
      <c r="A172" s="4" t="s">
        <v>1620</v>
      </c>
      <c r="B172" s="4" t="s">
        <v>1659</v>
      </c>
      <c r="C172" s="4" t="s">
        <v>1660</v>
      </c>
      <c r="D172" s="4" t="s">
        <v>1661</v>
      </c>
      <c r="E172" s="4" t="s">
        <v>1662</v>
      </c>
      <c r="F172" s="4" t="s">
        <v>45</v>
      </c>
      <c r="G172" s="4" t="s">
        <v>46</v>
      </c>
      <c r="H172" s="4">
        <v>44142.0</v>
      </c>
      <c r="I172" s="4" t="s">
        <v>1663</v>
      </c>
      <c r="J172" s="4" t="s">
        <v>1664</v>
      </c>
      <c r="K172" s="4" t="s">
        <v>1665</v>
      </c>
      <c r="L172" s="4" t="s">
        <v>1666</v>
      </c>
      <c r="M172" s="10" t="str">
        <f t="shared" si="1"/>
        <v>yahoo.com</v>
      </c>
      <c r="T172" s="18"/>
    </row>
    <row r="173" ht="12.75" customHeight="1">
      <c r="A173" s="4" t="s">
        <v>1628</v>
      </c>
      <c r="B173" s="4" t="s">
        <v>1668</v>
      </c>
      <c r="C173" s="4" t="s">
        <v>1669</v>
      </c>
      <c r="D173" s="4" t="s">
        <v>1670</v>
      </c>
      <c r="E173" s="4" t="s">
        <v>1671</v>
      </c>
      <c r="F173" s="4" t="s">
        <v>1672</v>
      </c>
      <c r="G173" s="4" t="s">
        <v>70</v>
      </c>
      <c r="H173" s="4">
        <v>18966.0</v>
      </c>
      <c r="I173" s="4" t="s">
        <v>1673</v>
      </c>
      <c r="J173" s="4" t="s">
        <v>1674</v>
      </c>
      <c r="K173" s="4" t="s">
        <v>1675</v>
      </c>
      <c r="L173" s="4" t="s">
        <v>1676</v>
      </c>
      <c r="M173" s="10" t="str">
        <f t="shared" si="1"/>
        <v>hotmail.com</v>
      </c>
      <c r="T173" s="18"/>
    </row>
    <row r="174" ht="12.75" customHeight="1">
      <c r="A174" s="4" t="s">
        <v>1638</v>
      </c>
      <c r="B174" s="4" t="s">
        <v>1678</v>
      </c>
      <c r="C174" s="4" t="s">
        <v>1679</v>
      </c>
      <c r="D174" s="4" t="s">
        <v>1680</v>
      </c>
      <c r="E174" s="4" t="s">
        <v>1681</v>
      </c>
      <c r="F174" s="4" t="s">
        <v>1682</v>
      </c>
      <c r="G174" s="4" t="s">
        <v>195</v>
      </c>
      <c r="H174" s="4">
        <v>46040.0</v>
      </c>
      <c r="I174" s="4" t="s">
        <v>1683</v>
      </c>
      <c r="J174" s="4" t="s">
        <v>1684</v>
      </c>
      <c r="K174" s="4" t="s">
        <v>1685</v>
      </c>
      <c r="L174" s="4" t="s">
        <v>1686</v>
      </c>
      <c r="M174" s="10" t="str">
        <f t="shared" si="1"/>
        <v>nunlee.org</v>
      </c>
      <c r="T174" s="18"/>
    </row>
    <row r="175" ht="12.75" customHeight="1">
      <c r="A175" s="4" t="s">
        <v>1648</v>
      </c>
      <c r="B175" s="4" t="s">
        <v>1688</v>
      </c>
      <c r="C175" s="4" t="s">
        <v>1689</v>
      </c>
      <c r="D175" s="4" t="s">
        <v>1690</v>
      </c>
      <c r="E175" s="4" t="s">
        <v>1247</v>
      </c>
      <c r="F175" s="4" t="s">
        <v>737</v>
      </c>
      <c r="G175" s="4" t="s">
        <v>86</v>
      </c>
      <c r="H175" s="4">
        <v>94545.0</v>
      </c>
      <c r="I175" s="4" t="s">
        <v>1691</v>
      </c>
      <c r="J175" s="4" t="s">
        <v>1692</v>
      </c>
      <c r="K175" s="4" t="s">
        <v>1693</v>
      </c>
      <c r="L175" s="4" t="s">
        <v>1694</v>
      </c>
      <c r="M175" s="10" t="str">
        <f t="shared" si="1"/>
        <v>gmail.com</v>
      </c>
      <c r="T175" s="18"/>
    </row>
    <row r="176" ht="12.75" customHeight="1">
      <c r="A176" s="4" t="s">
        <v>1658</v>
      </c>
      <c r="B176" s="4" t="s">
        <v>1696</v>
      </c>
      <c r="C176" s="4" t="s">
        <v>1697</v>
      </c>
      <c r="D176" s="4" t="s">
        <v>1698</v>
      </c>
      <c r="E176" s="4" t="s">
        <v>1699</v>
      </c>
      <c r="F176" s="4" t="s">
        <v>245</v>
      </c>
      <c r="G176" s="4" t="s">
        <v>125</v>
      </c>
      <c r="H176" s="4">
        <v>75061.0</v>
      </c>
      <c r="I176" s="4" t="s">
        <v>1700</v>
      </c>
      <c r="J176" s="4" t="s">
        <v>1701</v>
      </c>
      <c r="K176" s="4" t="s">
        <v>1702</v>
      </c>
      <c r="L176" s="4" t="s">
        <v>1703</v>
      </c>
      <c r="M176" s="10" t="str">
        <f t="shared" si="1"/>
        <v>gellinger.com</v>
      </c>
      <c r="T176" s="18"/>
    </row>
    <row r="177" ht="12.75" customHeight="1">
      <c r="A177" s="4" t="s">
        <v>1667</v>
      </c>
      <c r="B177" s="4" t="s">
        <v>1705</v>
      </c>
      <c r="C177" s="4" t="s">
        <v>1706</v>
      </c>
      <c r="D177" s="4" t="s">
        <v>1707</v>
      </c>
      <c r="E177" s="4" t="s">
        <v>1708</v>
      </c>
      <c r="F177" s="4" t="s">
        <v>747</v>
      </c>
      <c r="G177" s="4" t="s">
        <v>183</v>
      </c>
      <c r="H177" s="4">
        <v>60067.0</v>
      </c>
      <c r="I177" s="4" t="s">
        <v>1709</v>
      </c>
      <c r="J177" s="4" t="s">
        <v>1710</v>
      </c>
      <c r="K177" s="4" t="s">
        <v>1711</v>
      </c>
      <c r="L177" s="4" t="s">
        <v>1712</v>
      </c>
      <c r="M177" s="10" t="str">
        <f t="shared" si="1"/>
        <v>gmail.com</v>
      </c>
      <c r="T177" s="18"/>
    </row>
    <row r="178" ht="12.75" customHeight="1">
      <c r="A178" s="4" t="s">
        <v>1677</v>
      </c>
      <c r="B178" s="4" t="s">
        <v>1714</v>
      </c>
      <c r="C178" s="4" t="s">
        <v>1715</v>
      </c>
      <c r="D178" s="4" t="s">
        <v>1716</v>
      </c>
      <c r="E178" s="4" t="s">
        <v>1717</v>
      </c>
      <c r="F178" s="4" t="s">
        <v>1718</v>
      </c>
      <c r="G178" s="4" t="s">
        <v>86</v>
      </c>
      <c r="H178" s="4">
        <v>94583.0</v>
      </c>
      <c r="I178" s="4" t="s">
        <v>1719</v>
      </c>
      <c r="J178" s="4" t="s">
        <v>1720</v>
      </c>
      <c r="K178" s="4" t="s">
        <v>1721</v>
      </c>
      <c r="L178" s="4" t="s">
        <v>1722</v>
      </c>
      <c r="M178" s="10" t="str">
        <f t="shared" si="1"/>
        <v>cox.net</v>
      </c>
      <c r="T178" s="18"/>
    </row>
    <row r="179" ht="12.75" customHeight="1">
      <c r="A179" s="4" t="s">
        <v>1687</v>
      </c>
      <c r="B179" s="4" t="s">
        <v>1724</v>
      </c>
      <c r="C179" s="4" t="s">
        <v>1725</v>
      </c>
      <c r="D179" s="4" t="s">
        <v>1726</v>
      </c>
      <c r="E179" s="4" t="s">
        <v>1727</v>
      </c>
      <c r="F179" s="4" t="s">
        <v>885</v>
      </c>
      <c r="G179" s="4" t="s">
        <v>46</v>
      </c>
      <c r="H179" s="4">
        <v>45217.0</v>
      </c>
      <c r="I179" s="4" t="s">
        <v>1728</v>
      </c>
      <c r="J179" s="4" t="s">
        <v>1729</v>
      </c>
      <c r="K179" s="4" t="s">
        <v>1730</v>
      </c>
      <c r="L179" s="4" t="s">
        <v>1731</v>
      </c>
      <c r="M179" s="10" t="str">
        <f t="shared" si="1"/>
        <v>gmail.com</v>
      </c>
      <c r="T179" s="18"/>
    </row>
    <row r="180" ht="12.75" customHeight="1">
      <c r="A180" s="4" t="s">
        <v>1695</v>
      </c>
      <c r="B180" s="4" t="s">
        <v>1733</v>
      </c>
      <c r="C180" s="4" t="s">
        <v>1734</v>
      </c>
      <c r="D180" s="4" t="s">
        <v>1735</v>
      </c>
      <c r="E180" s="4" t="s">
        <v>1736</v>
      </c>
      <c r="F180" s="4" t="s">
        <v>849</v>
      </c>
      <c r="G180" s="4" t="s">
        <v>28</v>
      </c>
      <c r="H180" s="4">
        <v>11530.0</v>
      </c>
      <c r="I180" s="4" t="s">
        <v>1737</v>
      </c>
      <c r="J180" s="4" t="s">
        <v>1738</v>
      </c>
      <c r="K180" s="4" t="s">
        <v>1739</v>
      </c>
      <c r="L180" s="4" t="s">
        <v>1740</v>
      </c>
      <c r="M180" s="10" t="str">
        <f t="shared" si="1"/>
        <v>gmail.com</v>
      </c>
      <c r="T180" s="18"/>
    </row>
    <row r="181" ht="12.75" customHeight="1">
      <c r="A181" s="4" t="s">
        <v>1704</v>
      </c>
      <c r="B181" s="4" t="s">
        <v>1742</v>
      </c>
      <c r="C181" s="4" t="s">
        <v>1743</v>
      </c>
      <c r="D181" s="4" t="s">
        <v>1744</v>
      </c>
      <c r="E181" s="4" t="s">
        <v>1104</v>
      </c>
      <c r="F181" s="4" t="s">
        <v>1104</v>
      </c>
      <c r="G181" s="4" t="s">
        <v>190</v>
      </c>
      <c r="H181" s="4">
        <v>53207.0</v>
      </c>
      <c r="I181" s="4" t="s">
        <v>1745</v>
      </c>
      <c r="J181" s="4" t="s">
        <v>1746</v>
      </c>
      <c r="K181" s="4" t="s">
        <v>1747</v>
      </c>
      <c r="L181" s="4" t="s">
        <v>1748</v>
      </c>
      <c r="M181" s="10" t="str">
        <f t="shared" si="1"/>
        <v>rim.org</v>
      </c>
      <c r="T181" s="18"/>
    </row>
    <row r="182" ht="12.75" customHeight="1">
      <c r="A182" s="4" t="s">
        <v>1713</v>
      </c>
      <c r="B182" s="4" t="s">
        <v>1750</v>
      </c>
      <c r="C182" s="4" t="s">
        <v>1751</v>
      </c>
      <c r="D182" s="4" t="s">
        <v>1752</v>
      </c>
      <c r="E182" s="4" t="s">
        <v>1753</v>
      </c>
      <c r="F182" s="4" t="s">
        <v>1291</v>
      </c>
      <c r="G182" s="4" t="s">
        <v>148</v>
      </c>
      <c r="H182" s="4">
        <v>98070.0</v>
      </c>
      <c r="I182" s="4" t="s">
        <v>1754</v>
      </c>
      <c r="J182" s="4" t="s">
        <v>1755</v>
      </c>
      <c r="K182" s="4" t="s">
        <v>1756</v>
      </c>
      <c r="L182" s="4" t="s">
        <v>1757</v>
      </c>
      <c r="M182" s="10" t="str">
        <f t="shared" si="1"/>
        <v>hotmail.com</v>
      </c>
      <c r="T182" s="18"/>
    </row>
    <row r="183" ht="12.75" customHeight="1">
      <c r="A183" s="4" t="s">
        <v>1723</v>
      </c>
      <c r="B183" s="4" t="s">
        <v>1759</v>
      </c>
      <c r="C183" s="4" t="s">
        <v>1760</v>
      </c>
      <c r="D183" s="4" t="s">
        <v>1761</v>
      </c>
      <c r="E183" s="4" t="s">
        <v>1762</v>
      </c>
      <c r="F183" s="4" t="s">
        <v>889</v>
      </c>
      <c r="G183" s="4" t="s">
        <v>86</v>
      </c>
      <c r="H183" s="4">
        <v>94928.0</v>
      </c>
      <c r="I183" s="4" t="s">
        <v>1763</v>
      </c>
      <c r="J183" s="4" t="s">
        <v>1764</v>
      </c>
      <c r="K183" s="4" t="s">
        <v>1765</v>
      </c>
      <c r="L183" s="4" t="s">
        <v>1766</v>
      </c>
      <c r="M183" s="10" t="str">
        <f t="shared" si="1"/>
        <v>gmail.com</v>
      </c>
      <c r="T183" s="18"/>
    </row>
    <row r="184" ht="12.75" customHeight="1">
      <c r="A184" s="4" t="s">
        <v>1732</v>
      </c>
      <c r="B184" s="4" t="s">
        <v>1768</v>
      </c>
      <c r="C184" s="4" t="s">
        <v>1769</v>
      </c>
      <c r="D184" s="4" t="s">
        <v>1770</v>
      </c>
      <c r="E184" s="4" t="s">
        <v>1771</v>
      </c>
      <c r="F184" s="4" t="s">
        <v>1772</v>
      </c>
      <c r="G184" s="4" t="s">
        <v>162</v>
      </c>
      <c r="H184" s="4">
        <v>50315.0</v>
      </c>
      <c r="I184" s="4" t="s">
        <v>1773</v>
      </c>
      <c r="J184" s="4" t="s">
        <v>1774</v>
      </c>
      <c r="K184" s="4" t="s">
        <v>1775</v>
      </c>
      <c r="L184" s="4" t="s">
        <v>1776</v>
      </c>
      <c r="M184" s="10" t="str">
        <f t="shared" si="1"/>
        <v>gmail.com</v>
      </c>
      <c r="T184" s="18"/>
    </row>
    <row r="185" ht="12.75" customHeight="1">
      <c r="A185" s="4" t="s">
        <v>1741</v>
      </c>
      <c r="B185" s="4" t="s">
        <v>1778</v>
      </c>
      <c r="C185" s="4" t="s">
        <v>1779</v>
      </c>
      <c r="D185" s="4" t="s">
        <v>1780</v>
      </c>
      <c r="E185" s="4" t="s">
        <v>520</v>
      </c>
      <c r="F185" s="4" t="s">
        <v>521</v>
      </c>
      <c r="G185" s="4" t="s">
        <v>405</v>
      </c>
      <c r="H185" s="4">
        <v>38118.0</v>
      </c>
      <c r="I185" s="4" t="s">
        <v>1781</v>
      </c>
      <c r="J185" s="4" t="s">
        <v>1782</v>
      </c>
      <c r="K185" s="4" t="s">
        <v>1783</v>
      </c>
      <c r="L185" s="4" t="s">
        <v>1784</v>
      </c>
      <c r="M185" s="10" t="str">
        <f t="shared" si="1"/>
        <v>cox.net</v>
      </c>
      <c r="T185" s="18"/>
    </row>
    <row r="186" ht="12.75" customHeight="1">
      <c r="A186" s="4" t="s">
        <v>1786</v>
      </c>
      <c r="B186" s="4" t="s">
        <v>1787</v>
      </c>
      <c r="C186" s="4" t="s">
        <v>1788</v>
      </c>
      <c r="D186" s="4" t="s">
        <v>1789</v>
      </c>
      <c r="E186" s="4" t="s">
        <v>1790</v>
      </c>
      <c r="F186" s="4" t="s">
        <v>174</v>
      </c>
      <c r="G186" s="4" t="s">
        <v>250</v>
      </c>
      <c r="H186" s="4">
        <v>21117.0</v>
      </c>
      <c r="I186" s="4" t="s">
        <v>1791</v>
      </c>
      <c r="J186" s="4" t="s">
        <v>1792</v>
      </c>
      <c r="K186" s="4" t="s">
        <v>1793</v>
      </c>
      <c r="L186" s="4" t="s">
        <v>1794</v>
      </c>
      <c r="M186" s="10" t="str">
        <f t="shared" si="1"/>
        <v>kulzer.org</v>
      </c>
      <c r="T186" s="18"/>
    </row>
    <row r="187" ht="12.75" customHeight="1">
      <c r="A187" s="4" t="s">
        <v>1786</v>
      </c>
      <c r="B187" s="4" t="s">
        <v>1796</v>
      </c>
      <c r="C187" s="4" t="s">
        <v>1797</v>
      </c>
      <c r="D187" s="4" t="s">
        <v>1798</v>
      </c>
      <c r="E187" s="4" t="s">
        <v>726</v>
      </c>
      <c r="F187" s="4" t="s">
        <v>1799</v>
      </c>
      <c r="G187" s="4" t="s">
        <v>125</v>
      </c>
      <c r="H187" s="4">
        <v>79602.0</v>
      </c>
      <c r="I187" s="4" t="s">
        <v>1800</v>
      </c>
      <c r="J187" s="4" t="s">
        <v>1801</v>
      </c>
      <c r="K187" s="4" t="s">
        <v>1802</v>
      </c>
      <c r="L187" s="4" t="s">
        <v>1803</v>
      </c>
      <c r="M187" s="10" t="str">
        <f t="shared" si="1"/>
        <v>yahoo.com</v>
      </c>
      <c r="T187" s="18"/>
    </row>
    <row r="188" ht="12.75" customHeight="1">
      <c r="A188" s="4" t="s">
        <v>1749</v>
      </c>
      <c r="B188" s="4" t="s">
        <v>1805</v>
      </c>
      <c r="C188" s="4" t="s">
        <v>1806</v>
      </c>
      <c r="D188" s="4" t="s">
        <v>1807</v>
      </c>
      <c r="E188" s="4" t="s">
        <v>1808</v>
      </c>
      <c r="F188" s="4" t="s">
        <v>1809</v>
      </c>
      <c r="G188" s="4" t="s">
        <v>58</v>
      </c>
      <c r="H188" s="4">
        <v>8755.0</v>
      </c>
      <c r="I188" s="4" t="s">
        <v>1810</v>
      </c>
      <c r="J188" s="4" t="s">
        <v>1811</v>
      </c>
      <c r="K188" s="4" t="s">
        <v>1812</v>
      </c>
      <c r="L188" s="4" t="s">
        <v>1813</v>
      </c>
      <c r="M188" s="10" t="str">
        <f t="shared" si="1"/>
        <v>yahoo.com</v>
      </c>
      <c r="T188" s="18"/>
    </row>
    <row r="189" ht="12.75" customHeight="1">
      <c r="A189" s="4" t="s">
        <v>1758</v>
      </c>
      <c r="B189" s="4" t="s">
        <v>1815</v>
      </c>
      <c r="C189" s="4" t="s">
        <v>1816</v>
      </c>
      <c r="D189" s="4" t="s">
        <v>1817</v>
      </c>
      <c r="E189" s="4" t="s">
        <v>1818</v>
      </c>
      <c r="F189" s="4" t="s">
        <v>1819</v>
      </c>
      <c r="G189" s="4" t="s">
        <v>261</v>
      </c>
      <c r="H189" s="4">
        <v>4401.0</v>
      </c>
      <c r="I189" s="4" t="s">
        <v>1820</v>
      </c>
      <c r="J189" s="4" t="s">
        <v>1821</v>
      </c>
      <c r="K189" s="4" t="s">
        <v>1822</v>
      </c>
      <c r="L189" s="4" t="s">
        <v>1823</v>
      </c>
      <c r="M189" s="10" t="str">
        <f t="shared" si="1"/>
        <v>yahoo.com</v>
      </c>
      <c r="T189" s="18"/>
    </row>
    <row r="190" ht="12.75" customHeight="1">
      <c r="A190" s="4" t="s">
        <v>1767</v>
      </c>
      <c r="B190" s="4" t="s">
        <v>1825</v>
      </c>
      <c r="C190" s="4" t="s">
        <v>1826</v>
      </c>
      <c r="D190" s="4" t="s">
        <v>1827</v>
      </c>
      <c r="E190" s="4" t="s">
        <v>350</v>
      </c>
      <c r="F190" s="4" t="s">
        <v>351</v>
      </c>
      <c r="G190" s="4" t="s">
        <v>130</v>
      </c>
      <c r="H190" s="4">
        <v>32216.0</v>
      </c>
      <c r="I190" s="4" t="s">
        <v>1828</v>
      </c>
      <c r="J190" s="4" t="s">
        <v>1829</v>
      </c>
      <c r="K190" s="4" t="s">
        <v>1830</v>
      </c>
      <c r="L190" s="4" t="s">
        <v>1831</v>
      </c>
      <c r="M190" s="10" t="str">
        <f t="shared" si="1"/>
        <v>melnyk.com</v>
      </c>
      <c r="T190" s="18"/>
    </row>
    <row r="191" ht="12.75" customHeight="1">
      <c r="A191" s="4" t="s">
        <v>1777</v>
      </c>
      <c r="B191" s="4" t="s">
        <v>1833</v>
      </c>
      <c r="C191" s="4" t="s">
        <v>1834</v>
      </c>
      <c r="D191" s="4" t="s">
        <v>1835</v>
      </c>
      <c r="E191" s="4" t="s">
        <v>1836</v>
      </c>
      <c r="F191" s="4" t="s">
        <v>1837</v>
      </c>
      <c r="G191" s="4" t="s">
        <v>46</v>
      </c>
      <c r="H191" s="4">
        <v>44023.0</v>
      </c>
      <c r="I191" s="4" t="s">
        <v>1838</v>
      </c>
      <c r="J191" s="4" t="s">
        <v>1839</v>
      </c>
      <c r="K191" s="4" t="s">
        <v>1840</v>
      </c>
      <c r="L191" s="4" t="s">
        <v>1841</v>
      </c>
      <c r="M191" s="10" t="str">
        <f t="shared" si="1"/>
        <v>cox.net</v>
      </c>
      <c r="T191" s="18"/>
    </row>
    <row r="192" ht="12.75" customHeight="1">
      <c r="A192" s="4" t="s">
        <v>1785</v>
      </c>
      <c r="B192" s="4" t="s">
        <v>1843</v>
      </c>
      <c r="C192" s="4" t="s">
        <v>1844</v>
      </c>
      <c r="D192" s="4" t="s">
        <v>1845</v>
      </c>
      <c r="E192" s="4" t="s">
        <v>1736</v>
      </c>
      <c r="F192" s="4" t="s">
        <v>849</v>
      </c>
      <c r="G192" s="4" t="s">
        <v>28</v>
      </c>
      <c r="H192" s="4">
        <v>11530.0</v>
      </c>
      <c r="I192" s="4" t="s">
        <v>1846</v>
      </c>
      <c r="J192" s="4" t="s">
        <v>1847</v>
      </c>
      <c r="K192" s="4" t="s">
        <v>1848</v>
      </c>
      <c r="L192" s="4" t="s">
        <v>1849</v>
      </c>
      <c r="M192" s="10" t="str">
        <f t="shared" si="1"/>
        <v>yahoo.com</v>
      </c>
      <c r="T192" s="18"/>
    </row>
    <row r="193" ht="12.75" customHeight="1">
      <c r="A193" s="4" t="s">
        <v>1795</v>
      </c>
      <c r="B193" s="4" t="s">
        <v>1851</v>
      </c>
      <c r="C193" s="4" t="s">
        <v>1852</v>
      </c>
      <c r="D193" s="4" t="s">
        <v>1853</v>
      </c>
      <c r="E193" s="4" t="s">
        <v>1854</v>
      </c>
      <c r="F193" s="4" t="s">
        <v>27</v>
      </c>
      <c r="G193" s="4" t="s">
        <v>28</v>
      </c>
      <c r="H193" s="4">
        <v>11729.0</v>
      </c>
      <c r="I193" s="4" t="s">
        <v>1855</v>
      </c>
      <c r="J193" s="4" t="s">
        <v>1856</v>
      </c>
      <c r="K193" s="4" t="s">
        <v>1857</v>
      </c>
      <c r="L193" s="4" t="s">
        <v>1858</v>
      </c>
      <c r="M193" s="10" t="str">
        <f t="shared" si="1"/>
        <v>suffield.org</v>
      </c>
      <c r="T193" s="18"/>
    </row>
    <row r="194" ht="12.75" customHeight="1">
      <c r="A194" s="4" t="s">
        <v>1804</v>
      </c>
      <c r="B194" s="4" t="s">
        <v>1860</v>
      </c>
      <c r="C194" s="4" t="s">
        <v>1861</v>
      </c>
      <c r="D194" s="4" t="s">
        <v>1862</v>
      </c>
      <c r="E194" s="4" t="s">
        <v>1863</v>
      </c>
      <c r="F194" s="4" t="s">
        <v>1863</v>
      </c>
      <c r="G194" s="4" t="s">
        <v>108</v>
      </c>
      <c r="H194" s="4">
        <v>6515.0</v>
      </c>
      <c r="I194" s="4" t="s">
        <v>1864</v>
      </c>
      <c r="J194" s="4" t="s">
        <v>1865</v>
      </c>
      <c r="K194" s="4" t="s">
        <v>1866</v>
      </c>
      <c r="L194" s="4" t="s">
        <v>1867</v>
      </c>
      <c r="M194" s="10" t="str">
        <f t="shared" si="1"/>
        <v>hotmail.com</v>
      </c>
      <c r="T194" s="18"/>
    </row>
    <row r="195" ht="12.75" customHeight="1">
      <c r="A195" s="4" t="s">
        <v>1814</v>
      </c>
      <c r="B195" s="4" t="s">
        <v>1869</v>
      </c>
      <c r="C195" s="4" t="s">
        <v>1870</v>
      </c>
      <c r="D195" s="4" t="s">
        <v>1871</v>
      </c>
      <c r="E195" s="4" t="s">
        <v>167</v>
      </c>
      <c r="F195" s="4" t="s">
        <v>167</v>
      </c>
      <c r="G195" s="4" t="s">
        <v>28</v>
      </c>
      <c r="H195" s="4">
        <v>10016.0</v>
      </c>
      <c r="I195" s="4" t="s">
        <v>1872</v>
      </c>
      <c r="J195" s="4" t="s">
        <v>1873</v>
      </c>
      <c r="K195" s="4" t="s">
        <v>1874</v>
      </c>
      <c r="L195" s="4" t="s">
        <v>1875</v>
      </c>
      <c r="M195" s="10" t="str">
        <f t="shared" si="1"/>
        <v>denooyer.org</v>
      </c>
      <c r="T195" s="18"/>
    </row>
    <row r="196" ht="12.75" customHeight="1">
      <c r="A196" s="4" t="s">
        <v>1824</v>
      </c>
      <c r="B196" s="4" t="s">
        <v>1877</v>
      </c>
      <c r="C196" s="4" t="s">
        <v>1878</v>
      </c>
      <c r="D196" s="4" t="s">
        <v>1879</v>
      </c>
      <c r="E196" s="4" t="s">
        <v>1880</v>
      </c>
      <c r="F196" s="4" t="s">
        <v>1881</v>
      </c>
      <c r="G196" s="4" t="s">
        <v>58</v>
      </c>
      <c r="H196" s="4">
        <v>7424.0</v>
      </c>
      <c r="I196" s="4" t="s">
        <v>1882</v>
      </c>
      <c r="J196" s="4" t="s">
        <v>1883</v>
      </c>
      <c r="K196" s="4" t="s">
        <v>1884</v>
      </c>
      <c r="L196" s="4" t="s">
        <v>1885</v>
      </c>
      <c r="M196" s="10" t="str">
        <f t="shared" si="1"/>
        <v>gmail.com</v>
      </c>
      <c r="T196" s="18"/>
    </row>
    <row r="197" ht="12.75" customHeight="1">
      <c r="A197" s="4" t="s">
        <v>1832</v>
      </c>
      <c r="B197" s="4" t="s">
        <v>1887</v>
      </c>
      <c r="C197" s="4" t="s">
        <v>1888</v>
      </c>
      <c r="D197" s="4" t="s">
        <v>1889</v>
      </c>
      <c r="E197" s="4" t="s">
        <v>1890</v>
      </c>
      <c r="F197" s="4" t="s">
        <v>819</v>
      </c>
      <c r="G197" s="4" t="s">
        <v>58</v>
      </c>
      <c r="H197" s="4">
        <v>7304.0</v>
      </c>
      <c r="I197" s="4" t="s">
        <v>1891</v>
      </c>
      <c r="J197" s="4" t="s">
        <v>1892</v>
      </c>
      <c r="K197" s="4" t="s">
        <v>1893</v>
      </c>
      <c r="L197" s="4" t="s">
        <v>1894</v>
      </c>
      <c r="M197" s="10" t="str">
        <f t="shared" si="1"/>
        <v>yahoo.com</v>
      </c>
      <c r="T197" s="18"/>
    </row>
    <row r="198" ht="12.75" customHeight="1">
      <c r="A198" s="4" t="s">
        <v>1842</v>
      </c>
      <c r="B198" s="4" t="s">
        <v>1895</v>
      </c>
      <c r="C198" s="4" t="s">
        <v>1896</v>
      </c>
      <c r="D198" s="4" t="s">
        <v>1897</v>
      </c>
      <c r="E198" s="4" t="s">
        <v>1898</v>
      </c>
      <c r="F198" s="4" t="s">
        <v>362</v>
      </c>
      <c r="G198" s="4" t="s">
        <v>75</v>
      </c>
      <c r="H198" s="4">
        <v>85381.0</v>
      </c>
      <c r="I198" s="4" t="s">
        <v>1899</v>
      </c>
      <c r="J198" s="4" t="s">
        <v>1900</v>
      </c>
      <c r="K198" s="4" t="s">
        <v>1901</v>
      </c>
      <c r="L198" s="4" t="s">
        <v>1902</v>
      </c>
      <c r="M198" s="10" t="str">
        <f t="shared" si="1"/>
        <v>aol.com</v>
      </c>
      <c r="T198" s="18"/>
    </row>
    <row r="199" ht="12.75" customHeight="1">
      <c r="A199" s="4" t="s">
        <v>1850</v>
      </c>
      <c r="B199" s="4" t="s">
        <v>1904</v>
      </c>
      <c r="C199" s="4" t="s">
        <v>1905</v>
      </c>
      <c r="D199" s="4" t="s">
        <v>1906</v>
      </c>
      <c r="E199" s="4" t="s">
        <v>1907</v>
      </c>
      <c r="F199" s="4" t="s">
        <v>1335</v>
      </c>
      <c r="G199" s="4" t="s">
        <v>28</v>
      </c>
      <c r="H199" s="4">
        <v>14228.0</v>
      </c>
      <c r="I199" s="4" t="s">
        <v>1908</v>
      </c>
      <c r="J199" s="4" t="s">
        <v>1909</v>
      </c>
      <c r="K199" s="4" t="s">
        <v>1910</v>
      </c>
      <c r="L199" s="4" t="s">
        <v>1911</v>
      </c>
      <c r="M199" s="10" t="str">
        <f t="shared" si="1"/>
        <v>yahoo.com</v>
      </c>
      <c r="T199" s="18"/>
    </row>
    <row r="200" ht="12.75" customHeight="1">
      <c r="A200" s="4" t="s">
        <v>1859</v>
      </c>
      <c r="B200" s="4" t="s">
        <v>1913</v>
      </c>
      <c r="C200" s="4" t="s">
        <v>1914</v>
      </c>
      <c r="D200" s="4" t="s">
        <v>1915</v>
      </c>
      <c r="E200" s="4" t="s">
        <v>1916</v>
      </c>
      <c r="F200" s="4" t="s">
        <v>1917</v>
      </c>
      <c r="G200" s="4" t="s">
        <v>28</v>
      </c>
      <c r="H200" s="4">
        <v>12180.0</v>
      </c>
      <c r="I200" s="4" t="s">
        <v>1918</v>
      </c>
      <c r="J200" s="4" t="s">
        <v>1919</v>
      </c>
      <c r="K200" s="4" t="s">
        <v>1920</v>
      </c>
      <c r="L200" s="4" t="s">
        <v>1921</v>
      </c>
      <c r="M200" s="10" t="str">
        <f t="shared" si="1"/>
        <v>cox.net</v>
      </c>
      <c r="T200" s="18"/>
    </row>
    <row r="201" ht="12.75" customHeight="1">
      <c r="A201" s="4" t="s">
        <v>1868</v>
      </c>
      <c r="B201" s="4" t="s">
        <v>1923</v>
      </c>
      <c r="C201" s="4" t="s">
        <v>1924</v>
      </c>
      <c r="D201" s="4" t="s">
        <v>1925</v>
      </c>
      <c r="E201" s="4" t="s">
        <v>569</v>
      </c>
      <c r="F201" s="4" t="s">
        <v>569</v>
      </c>
      <c r="G201" s="4" t="s">
        <v>451</v>
      </c>
      <c r="H201" s="4">
        <v>2903.0</v>
      </c>
      <c r="I201" s="4" t="s">
        <v>1926</v>
      </c>
      <c r="J201" s="4" t="s">
        <v>1927</v>
      </c>
      <c r="K201" s="4" t="s">
        <v>1928</v>
      </c>
      <c r="L201" s="4" t="s">
        <v>1929</v>
      </c>
      <c r="M201" s="10" t="str">
        <f t="shared" si="1"/>
        <v>hotmail.com</v>
      </c>
      <c r="T201" s="18"/>
    </row>
    <row r="202" ht="12.75" customHeight="1">
      <c r="A202" s="4" t="s">
        <v>1876</v>
      </c>
      <c r="B202" s="4" t="s">
        <v>1931</v>
      </c>
      <c r="C202" s="4" t="s">
        <v>1932</v>
      </c>
      <c r="D202" s="4" t="s">
        <v>1933</v>
      </c>
      <c r="E202" s="4" t="s">
        <v>1934</v>
      </c>
      <c r="F202" s="4" t="s">
        <v>362</v>
      </c>
      <c r="G202" s="4" t="s">
        <v>75</v>
      </c>
      <c r="H202" s="4">
        <v>85254.0</v>
      </c>
      <c r="I202" s="4" t="s">
        <v>1935</v>
      </c>
      <c r="J202" s="4" t="s">
        <v>1936</v>
      </c>
      <c r="K202" s="4" t="s">
        <v>1937</v>
      </c>
      <c r="L202" s="4" t="s">
        <v>1938</v>
      </c>
      <c r="M202" s="10" t="str">
        <f t="shared" si="1"/>
        <v>nicolozakes.org</v>
      </c>
      <c r="T202" s="18"/>
    </row>
    <row r="203" ht="12.75" customHeight="1">
      <c r="A203" s="4" t="s">
        <v>1886</v>
      </c>
      <c r="B203" s="4" t="s">
        <v>1940</v>
      </c>
      <c r="C203" s="4" t="s">
        <v>1941</v>
      </c>
      <c r="D203" s="4" t="s">
        <v>1942</v>
      </c>
      <c r="E203" s="4" t="s">
        <v>1943</v>
      </c>
      <c r="F203" s="4" t="s">
        <v>1944</v>
      </c>
      <c r="G203" s="4" t="s">
        <v>130</v>
      </c>
      <c r="H203" s="4">
        <v>34448.0</v>
      </c>
      <c r="I203" s="4" t="s">
        <v>1945</v>
      </c>
      <c r="J203" s="4" t="s">
        <v>1946</v>
      </c>
      <c r="K203" s="4" t="s">
        <v>1947</v>
      </c>
      <c r="L203" s="4" t="s">
        <v>1948</v>
      </c>
      <c r="M203" s="10" t="str">
        <f t="shared" si="1"/>
        <v>aol.com</v>
      </c>
      <c r="T203" s="18"/>
    </row>
    <row r="204" ht="12.75" customHeight="1">
      <c r="A204" s="4" t="s">
        <v>967</v>
      </c>
      <c r="B204" s="4" t="s">
        <v>1950</v>
      </c>
      <c r="C204" s="4" t="s">
        <v>1951</v>
      </c>
      <c r="D204" s="4" t="s">
        <v>1952</v>
      </c>
      <c r="E204" s="4" t="s">
        <v>1953</v>
      </c>
      <c r="F204" s="4" t="s">
        <v>1954</v>
      </c>
      <c r="G204" s="4" t="s">
        <v>130</v>
      </c>
      <c r="H204" s="4">
        <v>32759.0</v>
      </c>
      <c r="I204" s="4" t="s">
        <v>1955</v>
      </c>
      <c r="J204" s="4" t="s">
        <v>1956</v>
      </c>
      <c r="K204" s="4" t="s">
        <v>1957</v>
      </c>
      <c r="L204" s="4" t="s">
        <v>1958</v>
      </c>
      <c r="M204" s="10" t="str">
        <f t="shared" si="1"/>
        <v>sarao.org</v>
      </c>
      <c r="T204" s="18"/>
    </row>
    <row r="205" ht="12.75" customHeight="1">
      <c r="A205" s="4" t="s">
        <v>1903</v>
      </c>
      <c r="B205" s="4" t="s">
        <v>1960</v>
      </c>
      <c r="C205" s="4" t="s">
        <v>1961</v>
      </c>
      <c r="D205" s="4" t="s">
        <v>1962</v>
      </c>
      <c r="E205" s="4" t="s">
        <v>1550</v>
      </c>
      <c r="F205" s="4" t="s">
        <v>1550</v>
      </c>
      <c r="G205" s="4" t="s">
        <v>97</v>
      </c>
      <c r="H205" s="4">
        <v>80231.0</v>
      </c>
      <c r="I205" s="4" t="s">
        <v>1963</v>
      </c>
      <c r="J205" s="4" t="s">
        <v>1964</v>
      </c>
      <c r="K205" s="4" t="s">
        <v>1965</v>
      </c>
      <c r="L205" s="4" t="s">
        <v>1966</v>
      </c>
      <c r="M205" s="10" t="str">
        <f t="shared" si="1"/>
        <v>gmail.com</v>
      </c>
      <c r="T205" s="18"/>
    </row>
    <row r="206" ht="12.75" customHeight="1">
      <c r="A206" s="4" t="s">
        <v>1912</v>
      </c>
      <c r="B206" s="4" t="s">
        <v>1968</v>
      </c>
      <c r="C206" s="4" t="s">
        <v>1969</v>
      </c>
      <c r="D206" s="4" t="s">
        <v>1970</v>
      </c>
      <c r="E206" s="4" t="s">
        <v>1971</v>
      </c>
      <c r="F206" s="4" t="s">
        <v>1972</v>
      </c>
      <c r="G206" s="4" t="s">
        <v>46</v>
      </c>
      <c r="H206" s="4">
        <v>44203.0</v>
      </c>
      <c r="I206" s="4" t="s">
        <v>1973</v>
      </c>
      <c r="J206" s="4" t="s">
        <v>1974</v>
      </c>
      <c r="K206" s="4" t="s">
        <v>1975</v>
      </c>
      <c r="L206" s="4" t="s">
        <v>1976</v>
      </c>
      <c r="M206" s="10" t="str">
        <f t="shared" si="1"/>
        <v>walthall.org</v>
      </c>
      <c r="T206" s="18"/>
    </row>
    <row r="207" ht="12.75" customHeight="1">
      <c r="A207" s="4" t="s">
        <v>1922</v>
      </c>
      <c r="B207" s="4" t="s">
        <v>1978</v>
      </c>
      <c r="C207" s="4" t="s">
        <v>1979</v>
      </c>
      <c r="D207" s="4" t="s">
        <v>1980</v>
      </c>
      <c r="E207" s="4" t="s">
        <v>1981</v>
      </c>
      <c r="F207" s="4" t="s">
        <v>1982</v>
      </c>
      <c r="G207" s="4" t="s">
        <v>250</v>
      </c>
      <c r="H207" s="4">
        <v>21061.0</v>
      </c>
      <c r="I207" s="4" t="s">
        <v>1983</v>
      </c>
      <c r="J207" s="4" t="s">
        <v>1984</v>
      </c>
      <c r="K207" s="4" t="s">
        <v>1985</v>
      </c>
      <c r="L207" s="4" t="s">
        <v>1986</v>
      </c>
      <c r="M207" s="10" t="str">
        <f t="shared" si="1"/>
        <v>hotmail.com</v>
      </c>
      <c r="T207" s="18"/>
    </row>
    <row r="208" ht="12.75" customHeight="1">
      <c r="A208" s="4" t="s">
        <v>1930</v>
      </c>
      <c r="B208" s="4" t="s">
        <v>1988</v>
      </c>
      <c r="C208" s="4" t="s">
        <v>1989</v>
      </c>
      <c r="D208" s="4" t="s">
        <v>1990</v>
      </c>
      <c r="E208" s="4" t="s">
        <v>1991</v>
      </c>
      <c r="F208" s="4" t="s">
        <v>362</v>
      </c>
      <c r="G208" s="4" t="s">
        <v>75</v>
      </c>
      <c r="H208" s="4">
        <v>85204.0</v>
      </c>
      <c r="I208" s="4" t="s">
        <v>1992</v>
      </c>
      <c r="J208" s="4" t="s">
        <v>1993</v>
      </c>
      <c r="K208" s="4" t="s">
        <v>1994</v>
      </c>
      <c r="L208" s="4" t="s">
        <v>1995</v>
      </c>
      <c r="M208" s="10" t="str">
        <f t="shared" si="1"/>
        <v>yahoo.com</v>
      </c>
      <c r="T208" s="18"/>
    </row>
    <row r="209" ht="12.75" customHeight="1">
      <c r="A209" s="4" t="s">
        <v>1939</v>
      </c>
      <c r="B209" s="4" t="s">
        <v>1997</v>
      </c>
      <c r="C209" s="4" t="s">
        <v>1998</v>
      </c>
      <c r="D209" s="4" t="s">
        <v>1999</v>
      </c>
      <c r="E209" s="4" t="s">
        <v>2000</v>
      </c>
      <c r="F209" s="4" t="s">
        <v>57</v>
      </c>
      <c r="G209" s="4" t="s">
        <v>58</v>
      </c>
      <c r="H209" s="4">
        <v>7869.0</v>
      </c>
      <c r="I209" s="4" t="s">
        <v>2001</v>
      </c>
      <c r="J209" s="4" t="s">
        <v>2002</v>
      </c>
      <c r="K209" s="4" t="s">
        <v>2003</v>
      </c>
      <c r="L209" s="4" t="s">
        <v>2004</v>
      </c>
      <c r="M209" s="10" t="str">
        <f t="shared" si="1"/>
        <v>hotmail.com</v>
      </c>
      <c r="T209" s="18"/>
    </row>
    <row r="210" ht="12.75" customHeight="1">
      <c r="A210" s="4" t="s">
        <v>2006</v>
      </c>
      <c r="B210" s="4" t="s">
        <v>2007</v>
      </c>
      <c r="C210" s="4" t="s">
        <v>2008</v>
      </c>
      <c r="D210" s="4" t="s">
        <v>2009</v>
      </c>
      <c r="E210" s="4" t="s">
        <v>2010</v>
      </c>
      <c r="F210" s="4" t="s">
        <v>2011</v>
      </c>
      <c r="G210" s="4" t="s">
        <v>141</v>
      </c>
      <c r="H210" s="4">
        <v>30340.0</v>
      </c>
      <c r="I210" s="4" t="s">
        <v>2012</v>
      </c>
      <c r="J210" s="4" t="s">
        <v>2013</v>
      </c>
      <c r="K210" s="4" t="s">
        <v>2014</v>
      </c>
      <c r="L210" s="4" t="s">
        <v>2015</v>
      </c>
      <c r="M210" s="10" t="str">
        <f t="shared" si="1"/>
        <v>hotmail.com</v>
      </c>
      <c r="T210" s="18"/>
    </row>
    <row r="211" ht="12.75" customHeight="1">
      <c r="A211" s="4" t="s">
        <v>2006</v>
      </c>
      <c r="B211" s="4" t="s">
        <v>2017</v>
      </c>
      <c r="C211" s="4" t="s">
        <v>2018</v>
      </c>
      <c r="D211" s="4" t="s">
        <v>2019</v>
      </c>
      <c r="E211" s="4" t="s">
        <v>174</v>
      </c>
      <c r="F211" s="4" t="s">
        <v>1326</v>
      </c>
      <c r="G211" s="4" t="s">
        <v>250</v>
      </c>
      <c r="H211" s="4">
        <v>21217.0</v>
      </c>
      <c r="I211" s="4" t="s">
        <v>2020</v>
      </c>
      <c r="J211" s="4" t="s">
        <v>2021</v>
      </c>
      <c r="K211" s="4" t="s">
        <v>2022</v>
      </c>
      <c r="L211" s="4" t="s">
        <v>2023</v>
      </c>
      <c r="M211" s="10" t="str">
        <f t="shared" si="1"/>
        <v>dewar.com</v>
      </c>
      <c r="T211" s="18"/>
    </row>
    <row r="212" ht="12.75" customHeight="1">
      <c r="A212" s="4" t="s">
        <v>1949</v>
      </c>
      <c r="B212" s="4" t="s">
        <v>2025</v>
      </c>
      <c r="C212" s="4" t="s">
        <v>2026</v>
      </c>
      <c r="D212" s="4" t="s">
        <v>2027</v>
      </c>
      <c r="E212" s="4" t="s">
        <v>2028</v>
      </c>
      <c r="F212" s="4" t="s">
        <v>2029</v>
      </c>
      <c r="G212" s="4" t="s">
        <v>97</v>
      </c>
      <c r="H212" s="4">
        <v>80919.0</v>
      </c>
      <c r="I212" s="4" t="s">
        <v>2030</v>
      </c>
      <c r="J212" s="4" t="s">
        <v>2031</v>
      </c>
      <c r="K212" s="4" t="s">
        <v>2032</v>
      </c>
      <c r="L212" s="4" t="s">
        <v>2033</v>
      </c>
      <c r="M212" s="10" t="str">
        <f t="shared" si="1"/>
        <v>aol.com</v>
      </c>
      <c r="T212" s="18"/>
    </row>
    <row r="213" ht="12.75" customHeight="1">
      <c r="A213" s="4" t="s">
        <v>1959</v>
      </c>
      <c r="B213" s="4" t="s">
        <v>2035</v>
      </c>
      <c r="C213" s="4" t="s">
        <v>2036</v>
      </c>
      <c r="D213" s="4" t="s">
        <v>2037</v>
      </c>
      <c r="E213" s="4" t="s">
        <v>1335</v>
      </c>
      <c r="F213" s="4" t="s">
        <v>1335</v>
      </c>
      <c r="G213" s="4" t="s">
        <v>70</v>
      </c>
      <c r="H213" s="4">
        <v>16501.0</v>
      </c>
      <c r="I213" s="4" t="s">
        <v>2038</v>
      </c>
      <c r="J213" s="4" t="s">
        <v>2039</v>
      </c>
      <c r="K213" s="4" t="s">
        <v>2040</v>
      </c>
      <c r="L213" s="4" t="s">
        <v>2041</v>
      </c>
      <c r="M213" s="10" t="str">
        <f t="shared" si="1"/>
        <v>yahoo.com</v>
      </c>
      <c r="T213" s="18"/>
    </row>
    <row r="214" ht="12.75" customHeight="1">
      <c r="A214" s="4" t="s">
        <v>1967</v>
      </c>
      <c r="B214" s="4" t="s">
        <v>2043</v>
      </c>
      <c r="C214" s="4" t="s">
        <v>2044</v>
      </c>
      <c r="D214" s="4" t="s">
        <v>2045</v>
      </c>
      <c r="E214" s="4" t="s">
        <v>2046</v>
      </c>
      <c r="F214" s="4" t="s">
        <v>1468</v>
      </c>
      <c r="G214" s="4" t="s">
        <v>462</v>
      </c>
      <c r="H214" s="4">
        <v>29201.0</v>
      </c>
      <c r="I214" s="4" t="s">
        <v>2047</v>
      </c>
      <c r="J214" s="4" t="s">
        <v>2048</v>
      </c>
      <c r="K214" s="4" t="s">
        <v>2049</v>
      </c>
      <c r="L214" s="4" t="s">
        <v>2050</v>
      </c>
      <c r="M214" s="10" t="str">
        <f t="shared" si="1"/>
        <v>yahoo.com</v>
      </c>
      <c r="T214" s="18"/>
    </row>
    <row r="215" ht="12.75" customHeight="1">
      <c r="A215" s="4" t="s">
        <v>1977</v>
      </c>
      <c r="B215" s="4" t="s">
        <v>2052</v>
      </c>
      <c r="C215" s="4" t="s">
        <v>2053</v>
      </c>
      <c r="D215" s="4" t="s">
        <v>2054</v>
      </c>
      <c r="E215" s="4" t="s">
        <v>2055</v>
      </c>
      <c r="F215" s="4" t="s">
        <v>103</v>
      </c>
      <c r="G215" s="4" t="s">
        <v>58</v>
      </c>
      <c r="H215" s="4">
        <v>8831.0</v>
      </c>
      <c r="I215" s="4" t="s">
        <v>2056</v>
      </c>
      <c r="J215" s="4" t="s">
        <v>2057</v>
      </c>
      <c r="K215" s="4" t="s">
        <v>2058</v>
      </c>
      <c r="L215" s="4" t="s">
        <v>2059</v>
      </c>
      <c r="M215" s="10" t="str">
        <f t="shared" si="1"/>
        <v>vanausdal.org</v>
      </c>
      <c r="T215" s="18"/>
    </row>
    <row r="216" ht="12.75" customHeight="1">
      <c r="A216" s="4" t="s">
        <v>1987</v>
      </c>
      <c r="B216" s="4" t="s">
        <v>2061</v>
      </c>
      <c r="C216" s="4" t="s">
        <v>2062</v>
      </c>
      <c r="D216" s="4" t="s">
        <v>2063</v>
      </c>
      <c r="E216" s="4" t="s">
        <v>339</v>
      </c>
      <c r="F216" s="4" t="s">
        <v>340</v>
      </c>
      <c r="G216" s="4" t="s">
        <v>228</v>
      </c>
      <c r="H216" s="4">
        <v>70116.0</v>
      </c>
      <c r="I216" s="4" t="s">
        <v>2064</v>
      </c>
      <c r="J216" s="4" t="s">
        <v>2065</v>
      </c>
      <c r="K216" s="4" t="s">
        <v>2066</v>
      </c>
      <c r="L216" s="4" t="s">
        <v>2067</v>
      </c>
      <c r="M216" s="10" t="str">
        <f t="shared" si="1"/>
        <v>gmail.com</v>
      </c>
      <c r="T216" s="18"/>
    </row>
    <row r="217" ht="12.75" customHeight="1">
      <c r="A217" s="4" t="s">
        <v>1996</v>
      </c>
      <c r="B217" s="4" t="s">
        <v>2069</v>
      </c>
      <c r="C217" s="4" t="s">
        <v>2070</v>
      </c>
      <c r="D217" s="4" t="s">
        <v>2071</v>
      </c>
      <c r="E217" s="4" t="s">
        <v>828</v>
      </c>
      <c r="F217" s="4" t="s">
        <v>829</v>
      </c>
      <c r="G217" s="4" t="s">
        <v>190</v>
      </c>
      <c r="H217" s="4">
        <v>53715.0</v>
      </c>
      <c r="I217" s="4" t="s">
        <v>2072</v>
      </c>
      <c r="J217" s="4" t="s">
        <v>2073</v>
      </c>
      <c r="K217" s="4" t="s">
        <v>2074</v>
      </c>
      <c r="L217" s="4" t="s">
        <v>2075</v>
      </c>
      <c r="M217" s="10" t="str">
        <f t="shared" si="1"/>
        <v>hotmail.com</v>
      </c>
      <c r="T217" s="18"/>
    </row>
    <row r="218" ht="12.75" customHeight="1">
      <c r="A218" s="4" t="s">
        <v>2005</v>
      </c>
      <c r="B218" s="4" t="s">
        <v>2077</v>
      </c>
      <c r="C218" s="4" t="s">
        <v>2078</v>
      </c>
      <c r="D218" s="4" t="s">
        <v>2079</v>
      </c>
      <c r="E218" s="4" t="s">
        <v>1290</v>
      </c>
      <c r="F218" s="4" t="s">
        <v>1291</v>
      </c>
      <c r="G218" s="4" t="s">
        <v>148</v>
      </c>
      <c r="H218" s="4">
        <v>98104.0</v>
      </c>
      <c r="I218" s="4" t="s">
        <v>2080</v>
      </c>
      <c r="J218" s="4" t="s">
        <v>2081</v>
      </c>
      <c r="K218" s="4" t="s">
        <v>2082</v>
      </c>
      <c r="L218" s="4" t="s">
        <v>2083</v>
      </c>
      <c r="M218" s="10" t="str">
        <f t="shared" si="1"/>
        <v>yahoo.com</v>
      </c>
      <c r="T218" s="18"/>
    </row>
    <row r="219" ht="12.75" customHeight="1">
      <c r="A219" s="4" t="s">
        <v>2016</v>
      </c>
      <c r="B219" s="4" t="s">
        <v>2085</v>
      </c>
      <c r="C219" s="4" t="s">
        <v>2086</v>
      </c>
      <c r="D219" s="4" t="s">
        <v>2087</v>
      </c>
      <c r="E219" s="4" t="s">
        <v>2088</v>
      </c>
      <c r="F219" s="4" t="s">
        <v>2089</v>
      </c>
      <c r="G219" s="4" t="s">
        <v>28</v>
      </c>
      <c r="H219" s="4">
        <v>11103.0</v>
      </c>
      <c r="I219" s="4" t="s">
        <v>2090</v>
      </c>
      <c r="J219" s="4" t="s">
        <v>2091</v>
      </c>
      <c r="K219" s="4" t="s">
        <v>2092</v>
      </c>
      <c r="L219" s="4" t="s">
        <v>2093</v>
      </c>
      <c r="M219" s="10" t="str">
        <f t="shared" si="1"/>
        <v>yahoo.com</v>
      </c>
      <c r="T219" s="18"/>
    </row>
    <row r="220" ht="12.75" customHeight="1">
      <c r="A220" s="4" t="s">
        <v>2024</v>
      </c>
      <c r="B220" s="4" t="s">
        <v>2095</v>
      </c>
      <c r="C220" s="4" t="s">
        <v>2096</v>
      </c>
      <c r="D220" s="4" t="s">
        <v>2097</v>
      </c>
      <c r="E220" s="4" t="s">
        <v>2098</v>
      </c>
      <c r="F220" s="4" t="s">
        <v>394</v>
      </c>
      <c r="G220" s="4" t="s">
        <v>130</v>
      </c>
      <c r="H220" s="4">
        <v>33142.0</v>
      </c>
      <c r="I220" s="4" t="s">
        <v>2099</v>
      </c>
      <c r="J220" s="4" t="s">
        <v>2100</v>
      </c>
      <c r="K220" s="4" t="s">
        <v>2101</v>
      </c>
      <c r="L220" s="4" t="s">
        <v>2102</v>
      </c>
      <c r="M220" s="10" t="str">
        <f t="shared" si="1"/>
        <v>yahoo.com</v>
      </c>
      <c r="T220" s="18"/>
    </row>
    <row r="221" ht="12.75" customHeight="1">
      <c r="A221" s="4" t="s">
        <v>2034</v>
      </c>
      <c r="B221" s="4" t="s">
        <v>2104</v>
      </c>
      <c r="C221" s="4" t="s">
        <v>2105</v>
      </c>
      <c r="D221" s="4" t="s">
        <v>2106</v>
      </c>
      <c r="E221" s="4" t="s">
        <v>2107</v>
      </c>
      <c r="F221" s="4" t="s">
        <v>415</v>
      </c>
      <c r="G221" s="4" t="s">
        <v>130</v>
      </c>
      <c r="H221" s="4">
        <v>33619.0</v>
      </c>
      <c r="I221" s="4" t="s">
        <v>2108</v>
      </c>
      <c r="J221" s="4" t="s">
        <v>2109</v>
      </c>
      <c r="K221" s="4" t="s">
        <v>2110</v>
      </c>
      <c r="L221" s="4" t="s">
        <v>2111</v>
      </c>
      <c r="M221" s="10" t="str">
        <f t="shared" si="1"/>
        <v>regusters.com</v>
      </c>
      <c r="T221" s="18"/>
    </row>
    <row r="222" ht="12.75" customHeight="1">
      <c r="A222" s="4" t="s">
        <v>2042</v>
      </c>
      <c r="B222" s="4" t="s">
        <v>2113</v>
      </c>
      <c r="C222" s="4" t="s">
        <v>2114</v>
      </c>
      <c r="D222" s="4" t="s">
        <v>2115</v>
      </c>
      <c r="E222" s="4" t="s">
        <v>2116</v>
      </c>
      <c r="F222" s="4" t="s">
        <v>2117</v>
      </c>
      <c r="G222" s="4" t="s">
        <v>70</v>
      </c>
      <c r="H222" s="4">
        <v>18509.0</v>
      </c>
      <c r="I222" s="4" t="s">
        <v>2118</v>
      </c>
      <c r="J222" s="4" t="s">
        <v>2119</v>
      </c>
      <c r="K222" s="4" t="s">
        <v>2120</v>
      </c>
      <c r="L222" s="4" t="s">
        <v>2121</v>
      </c>
      <c r="M222" s="10" t="str">
        <f t="shared" si="1"/>
        <v>cox.net</v>
      </c>
      <c r="T222" s="18"/>
    </row>
    <row r="223" ht="12.75" customHeight="1">
      <c r="A223" s="4" t="s">
        <v>2051</v>
      </c>
      <c r="B223" s="4" t="s">
        <v>2123</v>
      </c>
      <c r="C223" s="4" t="s">
        <v>2124</v>
      </c>
      <c r="D223" s="4" t="s">
        <v>2125</v>
      </c>
      <c r="E223" s="4" t="s">
        <v>2126</v>
      </c>
      <c r="F223" s="4" t="s">
        <v>747</v>
      </c>
      <c r="G223" s="4" t="s">
        <v>183</v>
      </c>
      <c r="H223" s="4">
        <v>60090.0</v>
      </c>
      <c r="I223" s="4" t="s">
        <v>2127</v>
      </c>
      <c r="J223" s="4" t="s">
        <v>2128</v>
      </c>
      <c r="K223" s="4" t="s">
        <v>2129</v>
      </c>
      <c r="L223" s="4" t="s">
        <v>2130</v>
      </c>
      <c r="M223" s="10" t="str">
        <f t="shared" si="1"/>
        <v>yahoo.com</v>
      </c>
      <c r="T223" s="18"/>
    </row>
    <row r="224" ht="12.75" customHeight="1">
      <c r="A224" s="4" t="s">
        <v>2132</v>
      </c>
      <c r="B224" s="4" t="s">
        <v>2133</v>
      </c>
      <c r="C224" s="4" t="s">
        <v>2134</v>
      </c>
      <c r="D224" s="4" t="s">
        <v>2135</v>
      </c>
      <c r="E224" s="4" t="s">
        <v>2136</v>
      </c>
      <c r="F224" s="4" t="s">
        <v>2137</v>
      </c>
      <c r="G224" s="4" t="s">
        <v>130</v>
      </c>
      <c r="H224" s="4">
        <v>32937.0</v>
      </c>
      <c r="I224" s="4" t="s">
        <v>2138</v>
      </c>
      <c r="J224" s="4" t="s">
        <v>2139</v>
      </c>
      <c r="K224" s="4" t="s">
        <v>2140</v>
      </c>
      <c r="L224" s="4" t="s">
        <v>2141</v>
      </c>
      <c r="M224" s="10" t="str">
        <f t="shared" si="1"/>
        <v>zurcher.org</v>
      </c>
      <c r="T224" s="18"/>
    </row>
    <row r="225" ht="12.75" customHeight="1">
      <c r="A225" s="4" t="s">
        <v>2132</v>
      </c>
      <c r="B225" s="4" t="s">
        <v>2143</v>
      </c>
      <c r="C225" s="4" t="s">
        <v>2144</v>
      </c>
      <c r="D225" s="4" t="s">
        <v>2145</v>
      </c>
      <c r="E225" s="4" t="s">
        <v>2146</v>
      </c>
      <c r="F225" s="4" t="s">
        <v>2147</v>
      </c>
      <c r="G225" s="4" t="s">
        <v>515</v>
      </c>
      <c r="H225" s="4">
        <v>23219.0</v>
      </c>
      <c r="I225" s="4" t="s">
        <v>2148</v>
      </c>
      <c r="J225" s="4" t="s">
        <v>2149</v>
      </c>
      <c r="K225" s="4" t="s">
        <v>2150</v>
      </c>
      <c r="L225" s="4" t="s">
        <v>2151</v>
      </c>
      <c r="M225" s="10" t="str">
        <f t="shared" si="1"/>
        <v>yahoo.com</v>
      </c>
      <c r="T225" s="18"/>
    </row>
    <row r="226" ht="12.75" customHeight="1">
      <c r="A226" s="4" t="s">
        <v>2060</v>
      </c>
      <c r="B226" s="4" t="s">
        <v>2153</v>
      </c>
      <c r="C226" s="4" t="s">
        <v>2154</v>
      </c>
      <c r="D226" s="4" t="s">
        <v>2155</v>
      </c>
      <c r="E226" s="4" t="s">
        <v>167</v>
      </c>
      <c r="F226" s="4" t="s">
        <v>167</v>
      </c>
      <c r="G226" s="4" t="s">
        <v>28</v>
      </c>
      <c r="H226" s="4">
        <v>10016.0</v>
      </c>
      <c r="I226" s="4" t="s">
        <v>2156</v>
      </c>
      <c r="J226" s="4" t="s">
        <v>2157</v>
      </c>
      <c r="K226" s="4" t="s">
        <v>2158</v>
      </c>
      <c r="L226" s="4" t="s">
        <v>2159</v>
      </c>
      <c r="M226" s="10" t="str">
        <f t="shared" si="1"/>
        <v>chaffins.org</v>
      </c>
      <c r="T226" s="18"/>
    </row>
    <row r="227" ht="12.75" customHeight="1">
      <c r="A227" s="4" t="s">
        <v>2068</v>
      </c>
      <c r="B227" s="4" t="s">
        <v>2161</v>
      </c>
      <c r="C227" s="4" t="s">
        <v>2162</v>
      </c>
      <c r="D227" s="4" t="s">
        <v>2163</v>
      </c>
      <c r="E227" s="4" t="s">
        <v>2164</v>
      </c>
      <c r="F227" s="4" t="s">
        <v>2165</v>
      </c>
      <c r="G227" s="4" t="s">
        <v>405</v>
      </c>
      <c r="H227" s="4">
        <v>37388.0</v>
      </c>
      <c r="I227" s="4" t="s">
        <v>2166</v>
      </c>
      <c r="J227" s="4" t="s">
        <v>2167</v>
      </c>
      <c r="K227" s="4" t="s">
        <v>2168</v>
      </c>
      <c r="L227" s="4" t="s">
        <v>2169</v>
      </c>
      <c r="M227" s="10" t="str">
        <f t="shared" si="1"/>
        <v>shin.com</v>
      </c>
      <c r="T227" s="18"/>
    </row>
    <row r="228" ht="12.75" customHeight="1">
      <c r="A228" s="4" t="s">
        <v>2076</v>
      </c>
      <c r="B228" s="4" t="s">
        <v>2171</v>
      </c>
      <c r="C228" s="4" t="s">
        <v>2172</v>
      </c>
      <c r="D228" s="4" t="s">
        <v>2173</v>
      </c>
      <c r="E228" s="4" t="s">
        <v>1551</v>
      </c>
      <c r="F228" s="4" t="s">
        <v>1551</v>
      </c>
      <c r="G228" s="4" t="s">
        <v>70</v>
      </c>
      <c r="H228" s="4">
        <v>17601.0</v>
      </c>
      <c r="I228" s="4" t="s">
        <v>2174</v>
      </c>
      <c r="J228" s="4" t="s">
        <v>2175</v>
      </c>
      <c r="K228" s="4" t="s">
        <v>2176</v>
      </c>
      <c r="L228" s="4" t="s">
        <v>2177</v>
      </c>
      <c r="M228" s="10" t="str">
        <f t="shared" si="1"/>
        <v>hotmail.com</v>
      </c>
      <c r="T228" s="18"/>
    </row>
    <row r="229" ht="12.75" customHeight="1">
      <c r="A229" s="4" t="s">
        <v>2084</v>
      </c>
      <c r="B229" s="4" t="s">
        <v>2179</v>
      </c>
      <c r="C229" s="4" t="s">
        <v>2180</v>
      </c>
      <c r="D229" s="4" t="s">
        <v>2181</v>
      </c>
      <c r="E229" s="4" t="s">
        <v>2182</v>
      </c>
      <c r="F229" s="4" t="s">
        <v>680</v>
      </c>
      <c r="G229" s="4" t="s">
        <v>58</v>
      </c>
      <c r="H229" s="4">
        <v>8807.0</v>
      </c>
      <c r="I229" s="4" t="s">
        <v>2183</v>
      </c>
      <c r="J229" s="4" t="s">
        <v>2184</v>
      </c>
      <c r="K229" s="4" t="s">
        <v>2185</v>
      </c>
      <c r="L229" s="4" t="s">
        <v>2186</v>
      </c>
      <c r="M229" s="10" t="str">
        <f t="shared" si="1"/>
        <v>hotmail.com</v>
      </c>
      <c r="T229" s="18"/>
    </row>
    <row r="230" ht="12.75" customHeight="1">
      <c r="A230" s="4" t="s">
        <v>2094</v>
      </c>
      <c r="B230" s="4" t="s">
        <v>2188</v>
      </c>
      <c r="C230" s="4" t="s">
        <v>2189</v>
      </c>
      <c r="D230" s="4" t="s">
        <v>2190</v>
      </c>
      <c r="E230" s="4" t="s">
        <v>2191</v>
      </c>
      <c r="F230" s="4" t="s">
        <v>27</v>
      </c>
      <c r="G230" s="4" t="s">
        <v>239</v>
      </c>
      <c r="H230" s="4">
        <v>2128.0</v>
      </c>
      <c r="I230" s="4" t="s">
        <v>2192</v>
      </c>
      <c r="J230" s="4" t="s">
        <v>2193</v>
      </c>
      <c r="K230" s="4" t="s">
        <v>2194</v>
      </c>
      <c r="L230" s="4" t="s">
        <v>2195</v>
      </c>
      <c r="M230" s="10" t="str">
        <f t="shared" si="1"/>
        <v>briddick.com</v>
      </c>
      <c r="T230" s="18"/>
    </row>
    <row r="231" ht="12.75" customHeight="1">
      <c r="A231" s="4" t="s">
        <v>2103</v>
      </c>
      <c r="B231" s="4" t="s">
        <v>2197</v>
      </c>
      <c r="C231" s="4" t="s">
        <v>2198</v>
      </c>
      <c r="D231" s="4" t="s">
        <v>2199</v>
      </c>
      <c r="E231" s="4" t="s">
        <v>2200</v>
      </c>
      <c r="F231" s="4" t="s">
        <v>2201</v>
      </c>
      <c r="G231" s="4" t="s">
        <v>130</v>
      </c>
      <c r="H231" s="4">
        <v>33461.0</v>
      </c>
      <c r="I231" s="4" t="s">
        <v>2202</v>
      </c>
      <c r="J231" s="4" t="s">
        <v>2203</v>
      </c>
      <c r="K231" s="4" t="s">
        <v>2204</v>
      </c>
      <c r="L231" s="4" t="s">
        <v>2205</v>
      </c>
      <c r="M231" s="10" t="str">
        <f t="shared" si="1"/>
        <v>hotmail.com</v>
      </c>
      <c r="T231" s="18"/>
    </row>
    <row r="232" ht="12.75" customHeight="1">
      <c r="A232" s="4" t="s">
        <v>2112</v>
      </c>
      <c r="B232" s="4" t="s">
        <v>2207</v>
      </c>
      <c r="C232" s="4" t="s">
        <v>2208</v>
      </c>
      <c r="D232" s="4" t="s">
        <v>2209</v>
      </c>
      <c r="E232" s="4" t="s">
        <v>2210</v>
      </c>
      <c r="F232" s="4" t="s">
        <v>737</v>
      </c>
      <c r="G232" s="4" t="s">
        <v>86</v>
      </c>
      <c r="H232" s="4">
        <v>94710.0</v>
      </c>
      <c r="I232" s="4" t="s">
        <v>2211</v>
      </c>
      <c r="J232" s="4" t="s">
        <v>2212</v>
      </c>
      <c r="K232" s="4" t="s">
        <v>2213</v>
      </c>
      <c r="L232" s="4" t="s">
        <v>2214</v>
      </c>
      <c r="M232" s="10" t="str">
        <f t="shared" si="1"/>
        <v>degonia.org</v>
      </c>
      <c r="T232" s="18"/>
    </row>
    <row r="233" ht="12.75" customHeight="1">
      <c r="A233" s="4" t="s">
        <v>2122</v>
      </c>
      <c r="B233" s="4" t="s">
        <v>2216</v>
      </c>
      <c r="C233" s="4" t="s">
        <v>2217</v>
      </c>
      <c r="D233" s="4" t="s">
        <v>2218</v>
      </c>
      <c r="E233" s="4" t="s">
        <v>2219</v>
      </c>
      <c r="F233" s="4" t="s">
        <v>426</v>
      </c>
      <c r="G233" s="4" t="s">
        <v>324</v>
      </c>
      <c r="H233" s="4">
        <v>27514.0</v>
      </c>
      <c r="I233" s="4" t="s">
        <v>2220</v>
      </c>
      <c r="J233" s="4" t="s">
        <v>2221</v>
      </c>
      <c r="K233" s="4" t="s">
        <v>2222</v>
      </c>
      <c r="L233" s="4" t="s">
        <v>2223</v>
      </c>
      <c r="M233" s="10" t="str">
        <f t="shared" si="1"/>
        <v>aol.com</v>
      </c>
      <c r="T233" s="18"/>
    </row>
    <row r="234" ht="12.75" customHeight="1">
      <c r="A234" s="4" t="s">
        <v>2131</v>
      </c>
      <c r="B234" s="4" t="s">
        <v>2225</v>
      </c>
      <c r="C234" s="4" t="s">
        <v>2226</v>
      </c>
      <c r="D234" s="4" t="s">
        <v>2227</v>
      </c>
      <c r="E234" s="4" t="s">
        <v>2228</v>
      </c>
      <c r="F234" s="4" t="s">
        <v>2229</v>
      </c>
      <c r="G234" s="4" t="s">
        <v>148</v>
      </c>
      <c r="H234" s="4">
        <v>98021.0</v>
      </c>
      <c r="I234" s="4" t="s">
        <v>2230</v>
      </c>
      <c r="J234" s="4" t="s">
        <v>2231</v>
      </c>
      <c r="K234" s="4" t="s">
        <v>2232</v>
      </c>
      <c r="L234" s="4" t="s">
        <v>2233</v>
      </c>
      <c r="M234" s="10" t="str">
        <f t="shared" si="1"/>
        <v>engelberg.org</v>
      </c>
      <c r="T234" s="18"/>
    </row>
    <row r="235" ht="12.75" customHeight="1">
      <c r="A235" s="4" t="s">
        <v>2142</v>
      </c>
      <c r="B235" s="4" t="s">
        <v>2235</v>
      </c>
      <c r="C235" s="4" t="s">
        <v>2236</v>
      </c>
      <c r="D235" s="4" t="s">
        <v>2237</v>
      </c>
      <c r="E235" s="4" t="s">
        <v>1818</v>
      </c>
      <c r="F235" s="4" t="s">
        <v>1819</v>
      </c>
      <c r="G235" s="4" t="s">
        <v>261</v>
      </c>
      <c r="H235" s="4">
        <v>4401.0</v>
      </c>
      <c r="I235" s="4" t="s">
        <v>2238</v>
      </c>
      <c r="J235" s="4" t="s">
        <v>2239</v>
      </c>
      <c r="K235" s="4" t="s">
        <v>2240</v>
      </c>
      <c r="L235" s="4" t="s">
        <v>2241</v>
      </c>
      <c r="M235" s="10" t="str">
        <f t="shared" si="1"/>
        <v>gmail.com</v>
      </c>
      <c r="T235" s="18"/>
    </row>
    <row r="236" ht="12.75" customHeight="1">
      <c r="A236" s="4" t="s">
        <v>2152</v>
      </c>
      <c r="B236" s="4" t="s">
        <v>2243</v>
      </c>
      <c r="C236" s="4" t="s">
        <v>2244</v>
      </c>
      <c r="D236" s="4" t="s">
        <v>2245</v>
      </c>
      <c r="E236" s="4" t="s">
        <v>2246</v>
      </c>
      <c r="F236" s="4" t="s">
        <v>2247</v>
      </c>
      <c r="G236" s="4" t="s">
        <v>515</v>
      </c>
      <c r="H236" s="4">
        <v>23608.0</v>
      </c>
      <c r="I236" s="4" t="s">
        <v>2248</v>
      </c>
      <c r="J236" s="4" t="s">
        <v>2249</v>
      </c>
      <c r="K236" s="4" t="s">
        <v>2250</v>
      </c>
      <c r="L236" s="4" t="s">
        <v>2251</v>
      </c>
      <c r="M236" s="10" t="str">
        <f t="shared" si="1"/>
        <v>yahoo.com</v>
      </c>
      <c r="T236" s="18"/>
    </row>
    <row r="237" ht="12.75" customHeight="1">
      <c r="A237" s="4" t="s">
        <v>2160</v>
      </c>
      <c r="B237" s="4" t="s">
        <v>2253</v>
      </c>
      <c r="C237" s="4" t="s">
        <v>2254</v>
      </c>
      <c r="D237" s="4" t="s">
        <v>2255</v>
      </c>
      <c r="E237" s="4" t="s">
        <v>2256</v>
      </c>
      <c r="F237" s="4" t="s">
        <v>747</v>
      </c>
      <c r="G237" s="4" t="s">
        <v>183</v>
      </c>
      <c r="H237" s="4">
        <v>60007.0</v>
      </c>
      <c r="I237" s="4" t="s">
        <v>2257</v>
      </c>
      <c r="J237" s="4" t="s">
        <v>2258</v>
      </c>
      <c r="K237" s="4" t="s">
        <v>2259</v>
      </c>
      <c r="L237" s="4" t="s">
        <v>2260</v>
      </c>
      <c r="M237" s="10" t="str">
        <f t="shared" si="1"/>
        <v>cox.net</v>
      </c>
      <c r="T237" s="18"/>
    </row>
    <row r="238" ht="12.75" customHeight="1">
      <c r="A238" s="4" t="s">
        <v>2170</v>
      </c>
      <c r="B238" s="4" t="s">
        <v>2262</v>
      </c>
      <c r="C238" s="4" t="s">
        <v>2263</v>
      </c>
      <c r="D238" s="4" t="s">
        <v>2264</v>
      </c>
      <c r="E238" s="4" t="s">
        <v>167</v>
      </c>
      <c r="F238" s="4" t="s">
        <v>167</v>
      </c>
      <c r="G238" s="4" t="s">
        <v>28</v>
      </c>
      <c r="H238" s="4">
        <v>10011.0</v>
      </c>
      <c r="I238" s="4" t="s">
        <v>2265</v>
      </c>
      <c r="J238" s="4" t="s">
        <v>2266</v>
      </c>
      <c r="K238" s="4" t="s">
        <v>2267</v>
      </c>
      <c r="L238" s="4" t="s">
        <v>2268</v>
      </c>
      <c r="M238" s="10" t="str">
        <f t="shared" si="1"/>
        <v>yahoo.com</v>
      </c>
      <c r="T238" s="18"/>
    </row>
    <row r="239" ht="12.75" customHeight="1">
      <c r="A239" s="4" t="s">
        <v>2178</v>
      </c>
      <c r="B239" s="4" t="s">
        <v>2270</v>
      </c>
      <c r="C239" s="4" t="s">
        <v>2271</v>
      </c>
      <c r="D239" s="4" t="s">
        <v>2272</v>
      </c>
      <c r="E239" s="4" t="s">
        <v>2273</v>
      </c>
      <c r="F239" s="4" t="s">
        <v>426</v>
      </c>
      <c r="G239" s="4" t="s">
        <v>86</v>
      </c>
      <c r="H239" s="4">
        <v>92647.0</v>
      </c>
      <c r="I239" s="4" t="s">
        <v>2274</v>
      </c>
      <c r="J239" s="4" t="s">
        <v>2275</v>
      </c>
      <c r="K239" s="4" t="s">
        <v>2276</v>
      </c>
      <c r="L239" s="4" t="s">
        <v>2277</v>
      </c>
      <c r="M239" s="10" t="str">
        <f t="shared" si="1"/>
        <v>cox.net</v>
      </c>
      <c r="T239" s="18"/>
    </row>
    <row r="240" ht="12.75" customHeight="1">
      <c r="A240" s="4" t="s">
        <v>2187</v>
      </c>
      <c r="B240" s="4" t="s">
        <v>2279</v>
      </c>
      <c r="C240" s="4" t="s">
        <v>2280</v>
      </c>
      <c r="D240" s="4" t="s">
        <v>2281</v>
      </c>
      <c r="E240" s="4" t="s">
        <v>2282</v>
      </c>
      <c r="F240" s="4" t="s">
        <v>1431</v>
      </c>
      <c r="G240" s="4" t="s">
        <v>272</v>
      </c>
      <c r="H240" s="4">
        <v>48116.0</v>
      </c>
      <c r="I240" s="4" t="s">
        <v>2283</v>
      </c>
      <c r="J240" s="4" t="s">
        <v>2284</v>
      </c>
      <c r="K240" s="4" t="s">
        <v>2285</v>
      </c>
      <c r="L240" s="4" t="s">
        <v>2286</v>
      </c>
      <c r="M240" s="10" t="str">
        <f t="shared" si="1"/>
        <v>darakjy.org</v>
      </c>
      <c r="T240" s="18"/>
    </row>
    <row r="241" ht="12.75" customHeight="1">
      <c r="A241" s="4" t="s">
        <v>2196</v>
      </c>
      <c r="B241" s="4" t="s">
        <v>2288</v>
      </c>
      <c r="C241" s="4" t="s">
        <v>2289</v>
      </c>
      <c r="D241" s="4" t="s">
        <v>2290</v>
      </c>
      <c r="E241" s="4" t="s">
        <v>2291</v>
      </c>
      <c r="F241" s="4" t="s">
        <v>966</v>
      </c>
      <c r="G241" s="4" t="s">
        <v>405</v>
      </c>
      <c r="H241" s="4">
        <v>38575.0</v>
      </c>
      <c r="I241" s="4" t="s">
        <v>2292</v>
      </c>
      <c r="J241" s="4" t="s">
        <v>2293</v>
      </c>
      <c r="K241" s="4" t="s">
        <v>2294</v>
      </c>
      <c r="L241" s="4" t="s">
        <v>2295</v>
      </c>
      <c r="M241" s="10" t="str">
        <f t="shared" si="1"/>
        <v>villanueva.com</v>
      </c>
      <c r="T241" s="18"/>
    </row>
    <row r="242" ht="12.75" customHeight="1">
      <c r="A242" s="4" t="s">
        <v>2206</v>
      </c>
      <c r="B242" s="4" t="s">
        <v>2297</v>
      </c>
      <c r="C242" s="4" t="s">
        <v>2298</v>
      </c>
      <c r="D242" s="4" t="s">
        <v>2299</v>
      </c>
      <c r="E242" s="4" t="s">
        <v>2300</v>
      </c>
      <c r="F242" s="4" t="s">
        <v>1954</v>
      </c>
      <c r="G242" s="4" t="s">
        <v>130</v>
      </c>
      <c r="H242" s="4">
        <v>32114.0</v>
      </c>
      <c r="I242" s="4" t="s">
        <v>2301</v>
      </c>
      <c r="J242" s="4" t="s">
        <v>2302</v>
      </c>
      <c r="K242" s="4" t="s">
        <v>2303</v>
      </c>
      <c r="L242" s="4" t="s">
        <v>2304</v>
      </c>
      <c r="M242" s="10" t="str">
        <f t="shared" si="1"/>
        <v>gmail.com</v>
      </c>
      <c r="T242" s="18"/>
    </row>
    <row r="243" ht="12.75" customHeight="1">
      <c r="A243" s="4" t="s">
        <v>2215</v>
      </c>
      <c r="B243" s="4" t="s">
        <v>2306</v>
      </c>
      <c r="C243" s="4" t="s">
        <v>2307</v>
      </c>
      <c r="D243" s="4" t="s">
        <v>2308</v>
      </c>
      <c r="E243" s="4" t="s">
        <v>2309</v>
      </c>
      <c r="F243" s="4" t="s">
        <v>2310</v>
      </c>
      <c r="G243" s="4" t="s">
        <v>272</v>
      </c>
      <c r="H243" s="4">
        <v>49120.0</v>
      </c>
      <c r="I243" s="4" t="s">
        <v>2311</v>
      </c>
      <c r="J243" s="4" t="s">
        <v>2312</v>
      </c>
      <c r="K243" s="4" t="s">
        <v>2313</v>
      </c>
      <c r="L243" s="4" t="s">
        <v>2314</v>
      </c>
      <c r="M243" s="10" t="str">
        <f t="shared" si="1"/>
        <v>aquas.com</v>
      </c>
      <c r="T243" s="18"/>
    </row>
    <row r="244" ht="12.75" customHeight="1">
      <c r="A244" s="4" t="s">
        <v>2316</v>
      </c>
      <c r="B244" s="4" t="s">
        <v>2317</v>
      </c>
      <c r="C244" s="4" t="s">
        <v>2318</v>
      </c>
      <c r="D244" s="4" t="s">
        <v>2319</v>
      </c>
      <c r="E244" s="4" t="s">
        <v>2320</v>
      </c>
      <c r="F244" s="4" t="s">
        <v>81</v>
      </c>
      <c r="G244" s="4" t="s">
        <v>58</v>
      </c>
      <c r="H244" s="4">
        <v>7009.0</v>
      </c>
      <c r="I244" s="4" t="s">
        <v>2321</v>
      </c>
      <c r="J244" s="4" t="s">
        <v>2322</v>
      </c>
      <c r="K244" s="4" t="s">
        <v>2323</v>
      </c>
      <c r="L244" s="4" t="s">
        <v>2324</v>
      </c>
      <c r="M244" s="10" t="str">
        <f t="shared" si="1"/>
        <v>aol.com</v>
      </c>
      <c r="T244" s="18"/>
    </row>
    <row r="245" ht="12.75" customHeight="1">
      <c r="A245" s="4" t="s">
        <v>2316</v>
      </c>
      <c r="B245" s="4" t="s">
        <v>2326</v>
      </c>
      <c r="C245" s="4" t="s">
        <v>2327</v>
      </c>
      <c r="D245" s="4" t="s">
        <v>2328</v>
      </c>
      <c r="E245" s="4" t="s">
        <v>2329</v>
      </c>
      <c r="F245" s="4" t="s">
        <v>2329</v>
      </c>
      <c r="G245" s="4" t="s">
        <v>388</v>
      </c>
      <c r="H245" s="4">
        <v>89701.0</v>
      </c>
      <c r="I245" s="4" t="s">
        <v>2330</v>
      </c>
      <c r="J245" s="4" t="s">
        <v>2331</v>
      </c>
      <c r="K245" s="4" t="s">
        <v>2332</v>
      </c>
      <c r="L245" s="4" t="s">
        <v>2333</v>
      </c>
      <c r="M245" s="10" t="str">
        <f t="shared" si="1"/>
        <v>aol.com</v>
      </c>
      <c r="T245" s="18"/>
    </row>
    <row r="246" ht="12.75" customHeight="1">
      <c r="A246" s="4" t="s">
        <v>2335</v>
      </c>
      <c r="B246" s="4" t="s">
        <v>2336</v>
      </c>
      <c r="C246" s="4" t="s">
        <v>2337</v>
      </c>
      <c r="D246" s="4" t="s">
        <v>2338</v>
      </c>
      <c r="E246" s="4" t="s">
        <v>167</v>
      </c>
      <c r="F246" s="4" t="s">
        <v>167</v>
      </c>
      <c r="G246" s="4" t="s">
        <v>28</v>
      </c>
      <c r="H246" s="4">
        <v>10048.0</v>
      </c>
      <c r="I246" s="4" t="s">
        <v>2339</v>
      </c>
      <c r="J246" s="4" t="s">
        <v>2340</v>
      </c>
      <c r="K246" s="4" t="s">
        <v>2341</v>
      </c>
      <c r="L246" s="4" t="s">
        <v>2342</v>
      </c>
      <c r="M246" s="10" t="str">
        <f t="shared" si="1"/>
        <v>yahoo.com</v>
      </c>
      <c r="T246" s="18"/>
    </row>
    <row r="247" ht="12.75" customHeight="1">
      <c r="A247" s="4" t="s">
        <v>2335</v>
      </c>
      <c r="B247" s="4" t="s">
        <v>2344</v>
      </c>
      <c r="C247" s="4" t="s">
        <v>2345</v>
      </c>
      <c r="D247" s="4" t="s">
        <v>2346</v>
      </c>
      <c r="E247" s="4" t="s">
        <v>2347</v>
      </c>
      <c r="F247" s="4" t="s">
        <v>510</v>
      </c>
      <c r="G247" s="4" t="s">
        <v>86</v>
      </c>
      <c r="H247" s="4">
        <v>91768.0</v>
      </c>
      <c r="I247" s="4" t="s">
        <v>2348</v>
      </c>
      <c r="J247" s="4" t="s">
        <v>2349</v>
      </c>
      <c r="K247" s="4" t="s">
        <v>2350</v>
      </c>
      <c r="L247" s="4" t="s">
        <v>2351</v>
      </c>
      <c r="M247" s="10" t="str">
        <f t="shared" si="1"/>
        <v>hotmail.com</v>
      </c>
      <c r="T247" s="18"/>
    </row>
    <row r="248" ht="12.75" customHeight="1">
      <c r="A248" s="4" t="s">
        <v>2224</v>
      </c>
      <c r="B248" s="4" t="s">
        <v>2353</v>
      </c>
      <c r="C248" s="4" t="s">
        <v>2354</v>
      </c>
      <c r="D248" s="4" t="s">
        <v>2355</v>
      </c>
      <c r="E248" s="4" t="s">
        <v>2356</v>
      </c>
      <c r="F248" s="4" t="s">
        <v>998</v>
      </c>
      <c r="G248" s="4" t="s">
        <v>228</v>
      </c>
      <c r="H248" s="4">
        <v>70518.0</v>
      </c>
      <c r="I248" s="4" t="s">
        <v>2357</v>
      </c>
      <c r="J248" s="4" t="s">
        <v>2358</v>
      </c>
      <c r="K248" s="4" t="s">
        <v>2359</v>
      </c>
      <c r="L248" s="4" t="s">
        <v>2360</v>
      </c>
      <c r="M248" s="10" t="str">
        <f t="shared" si="1"/>
        <v>hotmail.com</v>
      </c>
      <c r="T248" s="18"/>
    </row>
    <row r="249" ht="12.75" customHeight="1">
      <c r="A249" s="4" t="s">
        <v>2234</v>
      </c>
      <c r="B249" s="4" t="s">
        <v>2362</v>
      </c>
      <c r="C249" s="4" t="s">
        <v>2363</v>
      </c>
      <c r="D249" s="4" t="s">
        <v>2364</v>
      </c>
      <c r="E249" s="4" t="s">
        <v>174</v>
      </c>
      <c r="F249" s="4" t="s">
        <v>1326</v>
      </c>
      <c r="G249" s="4" t="s">
        <v>250</v>
      </c>
      <c r="H249" s="4">
        <v>21230.0</v>
      </c>
      <c r="I249" s="4" t="s">
        <v>2365</v>
      </c>
      <c r="J249" s="4" t="s">
        <v>2366</v>
      </c>
      <c r="K249" s="4" t="s">
        <v>2367</v>
      </c>
      <c r="L249" s="4" t="s">
        <v>2368</v>
      </c>
      <c r="M249" s="10" t="str">
        <f t="shared" si="1"/>
        <v>gmail.com</v>
      </c>
      <c r="T249" s="18"/>
    </row>
    <row r="250" ht="12.75" customHeight="1">
      <c r="A250" s="4" t="s">
        <v>2242</v>
      </c>
      <c r="B250" s="4" t="s">
        <v>2370</v>
      </c>
      <c r="C250" s="4" t="s">
        <v>2371</v>
      </c>
      <c r="D250" s="4" t="s">
        <v>2372</v>
      </c>
      <c r="E250" s="4" t="s">
        <v>2373</v>
      </c>
      <c r="F250" s="4" t="s">
        <v>2373</v>
      </c>
      <c r="G250" s="4" t="s">
        <v>86</v>
      </c>
      <c r="H250" s="4">
        <v>94104.0</v>
      </c>
      <c r="I250" s="4" t="s">
        <v>2374</v>
      </c>
      <c r="J250" s="4" t="s">
        <v>2375</v>
      </c>
      <c r="K250" s="4" t="s">
        <v>2376</v>
      </c>
      <c r="L250" s="4" t="s">
        <v>2377</v>
      </c>
      <c r="M250" s="10" t="str">
        <f t="shared" si="1"/>
        <v>gmail.com</v>
      </c>
      <c r="T250" s="18"/>
    </row>
    <row r="251" ht="12.75" customHeight="1">
      <c r="A251" s="4" t="s">
        <v>2252</v>
      </c>
      <c r="B251" s="4" t="s">
        <v>2379</v>
      </c>
      <c r="C251" s="4" t="s">
        <v>2380</v>
      </c>
      <c r="D251" s="4" t="s">
        <v>2381</v>
      </c>
      <c r="E251" s="4" t="s">
        <v>510</v>
      </c>
      <c r="F251" s="4" t="s">
        <v>510</v>
      </c>
      <c r="G251" s="4" t="s">
        <v>86</v>
      </c>
      <c r="H251" s="4">
        <v>90006.0</v>
      </c>
      <c r="I251" s="4" t="s">
        <v>2382</v>
      </c>
      <c r="J251" s="4" t="s">
        <v>2383</v>
      </c>
      <c r="K251" s="4" t="s">
        <v>2384</v>
      </c>
      <c r="L251" s="4" t="s">
        <v>2385</v>
      </c>
      <c r="M251" s="10" t="str">
        <f t="shared" si="1"/>
        <v>yahoo.com</v>
      </c>
      <c r="T251" s="18"/>
    </row>
    <row r="252" ht="12.75" customHeight="1">
      <c r="A252" s="4" t="s">
        <v>2261</v>
      </c>
      <c r="B252" s="4" t="s">
        <v>2387</v>
      </c>
      <c r="C252" s="4" t="s">
        <v>2388</v>
      </c>
      <c r="D252" s="4" t="s">
        <v>2389</v>
      </c>
      <c r="E252" s="4" t="s">
        <v>2390</v>
      </c>
      <c r="F252" s="4" t="s">
        <v>135</v>
      </c>
      <c r="G252" s="4" t="s">
        <v>279</v>
      </c>
      <c r="H252" s="4">
        <v>97005.0</v>
      </c>
      <c r="I252" s="4" t="s">
        <v>2391</v>
      </c>
      <c r="J252" s="4" t="s">
        <v>2392</v>
      </c>
      <c r="K252" s="4" t="s">
        <v>2393</v>
      </c>
      <c r="L252" s="4" t="s">
        <v>2394</v>
      </c>
      <c r="M252" s="10" t="str">
        <f t="shared" si="1"/>
        <v>gmail.com</v>
      </c>
      <c r="T252" s="18"/>
    </row>
    <row r="253" ht="12.75" customHeight="1">
      <c r="A253" s="4" t="s">
        <v>2269</v>
      </c>
      <c r="B253" s="4" t="s">
        <v>2396</v>
      </c>
      <c r="C253" s="4" t="s">
        <v>2397</v>
      </c>
      <c r="D253" s="4" t="s">
        <v>2398</v>
      </c>
      <c r="E253" s="4" t="s">
        <v>2399</v>
      </c>
      <c r="F253" s="4" t="s">
        <v>2400</v>
      </c>
      <c r="G253" s="4" t="s">
        <v>58</v>
      </c>
      <c r="H253" s="4">
        <v>8822.0</v>
      </c>
      <c r="I253" s="4" t="s">
        <v>2401</v>
      </c>
      <c r="J253" s="4" t="s">
        <v>2402</v>
      </c>
      <c r="K253" s="4" t="s">
        <v>2403</v>
      </c>
      <c r="L253" s="4" t="s">
        <v>2404</v>
      </c>
      <c r="M253" s="10" t="str">
        <f t="shared" si="1"/>
        <v>yahoo.com</v>
      </c>
      <c r="T253" s="18"/>
    </row>
    <row r="254" ht="12.75" customHeight="1">
      <c r="A254" s="4" t="s">
        <v>2278</v>
      </c>
      <c r="B254" s="4" t="s">
        <v>2406</v>
      </c>
      <c r="C254" s="4" t="s">
        <v>2407</v>
      </c>
      <c r="D254" s="4" t="s">
        <v>2408</v>
      </c>
      <c r="E254" s="4" t="s">
        <v>498</v>
      </c>
      <c r="F254" s="4" t="s">
        <v>499</v>
      </c>
      <c r="G254" s="4" t="s">
        <v>294</v>
      </c>
      <c r="H254" s="4">
        <v>63102.0</v>
      </c>
      <c r="I254" s="4" t="s">
        <v>2409</v>
      </c>
      <c r="J254" s="4" t="s">
        <v>2410</v>
      </c>
      <c r="K254" s="4" t="s">
        <v>2411</v>
      </c>
      <c r="L254" s="4" t="s">
        <v>2412</v>
      </c>
      <c r="M254" s="10" t="str">
        <f t="shared" si="1"/>
        <v>semidey.com</v>
      </c>
      <c r="T254" s="18"/>
    </row>
    <row r="255" ht="12.75" customHeight="1">
      <c r="A255" s="4" t="s">
        <v>2287</v>
      </c>
      <c r="B255" s="4" t="s">
        <v>2414</v>
      </c>
      <c r="C255" s="4" t="s">
        <v>2415</v>
      </c>
      <c r="D255" s="4" t="s">
        <v>2416</v>
      </c>
      <c r="E255" s="4" t="s">
        <v>2417</v>
      </c>
      <c r="F255" s="4" t="s">
        <v>2418</v>
      </c>
      <c r="G255" s="4" t="s">
        <v>190</v>
      </c>
      <c r="H255" s="4">
        <v>54301.0</v>
      </c>
      <c r="I255" s="4" t="s">
        <v>2419</v>
      </c>
      <c r="J255" s="4" t="s">
        <v>2420</v>
      </c>
      <c r="K255" s="4" t="s">
        <v>2421</v>
      </c>
      <c r="L255" s="4" t="s">
        <v>2422</v>
      </c>
      <c r="M255" s="10" t="str">
        <f t="shared" si="1"/>
        <v>yahoo.com</v>
      </c>
      <c r="T255" s="18"/>
    </row>
    <row r="256" ht="12.75" customHeight="1">
      <c r="A256" s="4" t="s">
        <v>2296</v>
      </c>
      <c r="B256" s="4" t="s">
        <v>2424</v>
      </c>
      <c r="C256" s="4" t="s">
        <v>2425</v>
      </c>
      <c r="D256" s="4" t="s">
        <v>2426</v>
      </c>
      <c r="E256" s="4" t="s">
        <v>726</v>
      </c>
      <c r="F256" s="4" t="s">
        <v>727</v>
      </c>
      <c r="G256" s="4" t="s">
        <v>206</v>
      </c>
      <c r="H256" s="4">
        <v>67410.0</v>
      </c>
      <c r="I256" s="4" t="s">
        <v>2427</v>
      </c>
      <c r="J256" s="4" t="s">
        <v>2428</v>
      </c>
      <c r="K256" s="4" t="s">
        <v>2429</v>
      </c>
      <c r="L256" s="4" t="s">
        <v>2430</v>
      </c>
      <c r="M256" s="10" t="str">
        <f t="shared" si="1"/>
        <v>hotmail.com</v>
      </c>
      <c r="T256" s="18"/>
    </row>
    <row r="257" ht="12.75" customHeight="1">
      <c r="A257" s="4" t="s">
        <v>2305</v>
      </c>
      <c r="B257" s="4" t="s">
        <v>2432</v>
      </c>
      <c r="C257" s="4" t="s">
        <v>2433</v>
      </c>
      <c r="D257" s="4" t="s">
        <v>2434</v>
      </c>
      <c r="E257" s="4" t="s">
        <v>2435</v>
      </c>
      <c r="F257" s="4" t="s">
        <v>103</v>
      </c>
      <c r="G257" s="4" t="s">
        <v>239</v>
      </c>
      <c r="H257" s="4">
        <v>1887.0</v>
      </c>
      <c r="I257" s="4" t="s">
        <v>2436</v>
      </c>
      <c r="J257" s="4" t="s">
        <v>2437</v>
      </c>
      <c r="K257" s="4" t="s">
        <v>2438</v>
      </c>
      <c r="L257" s="4" t="s">
        <v>2439</v>
      </c>
      <c r="M257" s="10" t="str">
        <f t="shared" si="1"/>
        <v>aol.com</v>
      </c>
      <c r="T257" s="18"/>
    </row>
    <row r="258" ht="12.75" customHeight="1">
      <c r="A258" s="4" t="s">
        <v>2315</v>
      </c>
      <c r="B258" s="4" t="s">
        <v>2441</v>
      </c>
      <c r="C258" s="4" t="s">
        <v>2442</v>
      </c>
      <c r="D258" s="4" t="s">
        <v>2443</v>
      </c>
      <c r="E258" s="4" t="s">
        <v>44</v>
      </c>
      <c r="F258" s="4" t="s">
        <v>45</v>
      </c>
      <c r="G258" s="4" t="s">
        <v>46</v>
      </c>
      <c r="H258" s="4">
        <v>44103.0</v>
      </c>
      <c r="I258" s="4" t="s">
        <v>2444</v>
      </c>
      <c r="J258" s="4" t="s">
        <v>2445</v>
      </c>
      <c r="K258" s="4" t="s">
        <v>2446</v>
      </c>
      <c r="L258" s="4" t="s">
        <v>2447</v>
      </c>
      <c r="M258" s="10" t="str">
        <f t="shared" si="1"/>
        <v>vonasek.org</v>
      </c>
      <c r="T258" s="18"/>
    </row>
    <row r="259" ht="12.75" customHeight="1">
      <c r="A259" s="4" t="s">
        <v>2325</v>
      </c>
      <c r="B259" s="4" t="s">
        <v>2449</v>
      </c>
      <c r="C259" s="4" t="s">
        <v>2450</v>
      </c>
      <c r="D259" s="4" t="s">
        <v>2451</v>
      </c>
      <c r="E259" s="4" t="s">
        <v>998</v>
      </c>
      <c r="F259" s="4" t="s">
        <v>998</v>
      </c>
      <c r="G259" s="4" t="s">
        <v>228</v>
      </c>
      <c r="H259" s="4">
        <v>70508.0</v>
      </c>
      <c r="I259" s="4" t="s">
        <v>2452</v>
      </c>
      <c r="J259" s="4" t="s">
        <v>2453</v>
      </c>
      <c r="K259" s="4" t="s">
        <v>2454</v>
      </c>
      <c r="L259" s="4" t="s">
        <v>2455</v>
      </c>
      <c r="M259" s="10" t="str">
        <f t="shared" si="1"/>
        <v>yahoo.com</v>
      </c>
      <c r="T259" s="18"/>
    </row>
    <row r="260" ht="12.75" customHeight="1">
      <c r="A260" s="4" t="s">
        <v>2334</v>
      </c>
      <c r="B260" s="4" t="s">
        <v>2457</v>
      </c>
      <c r="C260" s="4" t="s">
        <v>2458</v>
      </c>
      <c r="D260" s="4" t="s">
        <v>2459</v>
      </c>
      <c r="E260" s="4" t="s">
        <v>361</v>
      </c>
      <c r="F260" s="4" t="s">
        <v>362</v>
      </c>
      <c r="G260" s="4" t="s">
        <v>75</v>
      </c>
      <c r="H260" s="4">
        <v>85012.0</v>
      </c>
      <c r="I260" s="4" t="s">
        <v>2460</v>
      </c>
      <c r="J260" s="4" t="s">
        <v>2461</v>
      </c>
      <c r="K260" s="4" t="s">
        <v>2462</v>
      </c>
      <c r="L260" s="4" t="s">
        <v>2463</v>
      </c>
      <c r="M260" s="10" t="str">
        <f t="shared" si="1"/>
        <v>yahoo.com</v>
      </c>
      <c r="T260" s="18"/>
    </row>
    <row r="261" ht="12.75" customHeight="1">
      <c r="A261" s="4" t="s">
        <v>2343</v>
      </c>
      <c r="B261" s="4" t="s">
        <v>2465</v>
      </c>
      <c r="C261" s="4" t="s">
        <v>2466</v>
      </c>
      <c r="D261" s="4" t="s">
        <v>2467</v>
      </c>
      <c r="E261" s="4" t="s">
        <v>2468</v>
      </c>
      <c r="F261" s="4" t="s">
        <v>2469</v>
      </c>
      <c r="G261" s="4" t="s">
        <v>272</v>
      </c>
      <c r="H261" s="4">
        <v>48823.0</v>
      </c>
      <c r="I261" s="4" t="s">
        <v>2470</v>
      </c>
      <c r="J261" s="4" t="s">
        <v>2471</v>
      </c>
      <c r="K261" s="4" t="s">
        <v>2472</v>
      </c>
      <c r="L261" s="4" t="s">
        <v>2473</v>
      </c>
      <c r="M261" s="10" t="str">
        <f t="shared" si="1"/>
        <v>grenet.org</v>
      </c>
      <c r="T261" s="18"/>
    </row>
    <row r="262" ht="12.75" customHeight="1">
      <c r="A262" s="4" t="s">
        <v>2352</v>
      </c>
      <c r="B262" s="4" t="s">
        <v>2475</v>
      </c>
      <c r="C262" s="4" t="s">
        <v>2476</v>
      </c>
      <c r="D262" s="4" t="s">
        <v>2477</v>
      </c>
      <c r="E262" s="4" t="s">
        <v>2478</v>
      </c>
      <c r="F262" s="4" t="s">
        <v>2478</v>
      </c>
      <c r="G262" s="4" t="s">
        <v>86</v>
      </c>
      <c r="H262" s="4">
        <v>95827.0</v>
      </c>
      <c r="I262" s="4" t="s">
        <v>2479</v>
      </c>
      <c r="J262" s="4" t="s">
        <v>2480</v>
      </c>
      <c r="K262" s="4" t="s">
        <v>2481</v>
      </c>
      <c r="L262" s="4" t="s">
        <v>2482</v>
      </c>
      <c r="M262" s="10" t="str">
        <f t="shared" si="1"/>
        <v>gmail.com</v>
      </c>
      <c r="T262" s="18"/>
    </row>
    <row r="263" ht="12.75" customHeight="1">
      <c r="A263" s="4" t="s">
        <v>2361</v>
      </c>
      <c r="B263" s="4" t="s">
        <v>2484</v>
      </c>
      <c r="C263" s="4" t="s">
        <v>2485</v>
      </c>
      <c r="D263" s="4" t="s">
        <v>2486</v>
      </c>
      <c r="E263" s="4" t="s">
        <v>510</v>
      </c>
      <c r="F263" s="4" t="s">
        <v>510</v>
      </c>
      <c r="G263" s="4" t="s">
        <v>86</v>
      </c>
      <c r="H263" s="4">
        <v>90034.0</v>
      </c>
      <c r="I263" s="4" t="s">
        <v>2487</v>
      </c>
      <c r="J263" s="4" t="s">
        <v>2488</v>
      </c>
      <c r="K263" s="4" t="s">
        <v>2489</v>
      </c>
      <c r="L263" s="4" t="s">
        <v>2490</v>
      </c>
      <c r="M263" s="10" t="str">
        <f t="shared" si="1"/>
        <v>aol.com</v>
      </c>
      <c r="T263" s="18"/>
    </row>
    <row r="264" ht="12.75" customHeight="1">
      <c r="A264" s="4" t="s">
        <v>2369</v>
      </c>
      <c r="B264" s="4" t="s">
        <v>2492</v>
      </c>
      <c r="C264" s="4" t="s">
        <v>2493</v>
      </c>
      <c r="D264" s="4" t="s">
        <v>2494</v>
      </c>
      <c r="E264" s="4" t="s">
        <v>2495</v>
      </c>
      <c r="F264" s="4" t="s">
        <v>2496</v>
      </c>
      <c r="G264" s="4" t="s">
        <v>206</v>
      </c>
      <c r="H264" s="4">
        <v>67601.0</v>
      </c>
      <c r="I264" s="4" t="s">
        <v>2497</v>
      </c>
      <c r="J264" s="4" t="s">
        <v>2498</v>
      </c>
      <c r="K264" s="4" t="s">
        <v>2499</v>
      </c>
      <c r="L264" s="4" t="s">
        <v>2500</v>
      </c>
      <c r="M264" s="10" t="str">
        <f t="shared" si="1"/>
        <v>yahoo.com</v>
      </c>
      <c r="T264" s="18"/>
    </row>
    <row r="265" ht="12.75" customHeight="1">
      <c r="A265" s="4" t="s">
        <v>2378</v>
      </c>
      <c r="B265" s="4" t="s">
        <v>2502</v>
      </c>
      <c r="C265" s="4" t="s">
        <v>2503</v>
      </c>
      <c r="D265" s="4" t="s">
        <v>2504</v>
      </c>
      <c r="E265" s="4" t="s">
        <v>2505</v>
      </c>
      <c r="F265" s="4" t="s">
        <v>57</v>
      </c>
      <c r="G265" s="4" t="s">
        <v>58</v>
      </c>
      <c r="H265" s="4">
        <v>7866.0</v>
      </c>
      <c r="I265" s="4" t="s">
        <v>2506</v>
      </c>
      <c r="J265" s="4" t="s">
        <v>2507</v>
      </c>
      <c r="K265" s="4" t="s">
        <v>2508</v>
      </c>
      <c r="L265" s="4" t="s">
        <v>2509</v>
      </c>
      <c r="M265" s="10" t="str">
        <f t="shared" si="1"/>
        <v>cox.net</v>
      </c>
      <c r="T265" s="18"/>
    </row>
    <row r="266" ht="12.75" customHeight="1">
      <c r="A266" s="4" t="s">
        <v>2386</v>
      </c>
      <c r="B266" s="4" t="s">
        <v>2511</v>
      </c>
      <c r="C266" s="4" t="s">
        <v>2512</v>
      </c>
      <c r="D266" s="4" t="s">
        <v>2513</v>
      </c>
      <c r="E266" s="4" t="s">
        <v>2514</v>
      </c>
      <c r="F266" s="4" t="s">
        <v>2515</v>
      </c>
      <c r="G266" s="4" t="s">
        <v>28</v>
      </c>
      <c r="H266" s="4">
        <v>13850.0</v>
      </c>
      <c r="I266" s="4" t="s">
        <v>2516</v>
      </c>
      <c r="J266" s="4" t="s">
        <v>2517</v>
      </c>
      <c r="K266" s="4" t="s">
        <v>2518</v>
      </c>
      <c r="L266" s="4" t="s">
        <v>2519</v>
      </c>
      <c r="M266" s="10" t="str">
        <f t="shared" si="1"/>
        <v>aol.com</v>
      </c>
      <c r="T266" s="18"/>
    </row>
    <row r="267" ht="12.75" customHeight="1">
      <c r="A267" s="4" t="s">
        <v>2395</v>
      </c>
      <c r="B267" s="4" t="s">
        <v>2521</v>
      </c>
      <c r="C267" s="4" t="s">
        <v>2522</v>
      </c>
      <c r="D267" s="4" t="s">
        <v>2523</v>
      </c>
      <c r="E267" s="4" t="s">
        <v>174</v>
      </c>
      <c r="F267" s="4" t="s">
        <v>1326</v>
      </c>
      <c r="G267" s="4" t="s">
        <v>250</v>
      </c>
      <c r="H267" s="4">
        <v>21224.0</v>
      </c>
      <c r="I267" s="4" t="s">
        <v>2524</v>
      </c>
      <c r="J267" s="4" t="s">
        <v>2525</v>
      </c>
      <c r="K267" s="4" t="s">
        <v>2526</v>
      </c>
      <c r="L267" s="4" t="s">
        <v>2527</v>
      </c>
      <c r="M267" s="10" t="str">
        <f t="shared" si="1"/>
        <v>gmail.com</v>
      </c>
      <c r="T267" s="18"/>
    </row>
    <row r="268" ht="12.75" customHeight="1">
      <c r="A268" s="4" t="s">
        <v>2405</v>
      </c>
      <c r="B268" s="4" t="s">
        <v>2529</v>
      </c>
      <c r="C268" s="4" t="s">
        <v>2530</v>
      </c>
      <c r="D268" s="4" t="s">
        <v>2531</v>
      </c>
      <c r="E268" s="4" t="s">
        <v>2532</v>
      </c>
      <c r="F268" s="4" t="s">
        <v>27</v>
      </c>
      <c r="G268" s="4" t="s">
        <v>28</v>
      </c>
      <c r="H268" s="4">
        <v>11727.0</v>
      </c>
      <c r="I268" s="4" t="s">
        <v>2533</v>
      </c>
      <c r="J268" s="4" t="s">
        <v>2534</v>
      </c>
      <c r="K268" s="4" t="s">
        <v>2535</v>
      </c>
      <c r="L268" s="4" t="s">
        <v>2536</v>
      </c>
      <c r="M268" s="10" t="str">
        <f t="shared" si="1"/>
        <v>cox.net</v>
      </c>
      <c r="T268" s="18"/>
    </row>
    <row r="269" ht="12.75" customHeight="1">
      <c r="A269" s="4" t="s">
        <v>2413</v>
      </c>
      <c r="B269" s="4" t="s">
        <v>2538</v>
      </c>
      <c r="C269" s="4" t="s">
        <v>2539</v>
      </c>
      <c r="D269" s="4" t="s">
        <v>2540</v>
      </c>
      <c r="E269" s="4" t="s">
        <v>2541</v>
      </c>
      <c r="F269" s="4" t="s">
        <v>446</v>
      </c>
      <c r="G269" s="4" t="s">
        <v>125</v>
      </c>
      <c r="H269" s="4">
        <v>76013.0</v>
      </c>
      <c r="I269" s="4" t="s">
        <v>2542</v>
      </c>
      <c r="J269" s="4" t="s">
        <v>2543</v>
      </c>
      <c r="K269" s="4" t="s">
        <v>2544</v>
      </c>
      <c r="L269" s="4" t="s">
        <v>2545</v>
      </c>
      <c r="M269" s="10" t="str">
        <f t="shared" si="1"/>
        <v>gmail.com</v>
      </c>
      <c r="T269" s="18"/>
    </row>
    <row r="270" ht="12.75" customHeight="1">
      <c r="A270" s="4" t="s">
        <v>2423</v>
      </c>
      <c r="B270" s="4" t="s">
        <v>2547</v>
      </c>
      <c r="C270" s="4" t="s">
        <v>2548</v>
      </c>
      <c r="D270" s="4" t="s">
        <v>2549</v>
      </c>
      <c r="E270" s="4" t="s">
        <v>2029</v>
      </c>
      <c r="F270" s="4" t="s">
        <v>2029</v>
      </c>
      <c r="G270" s="4" t="s">
        <v>125</v>
      </c>
      <c r="H270" s="4">
        <v>79925.0</v>
      </c>
      <c r="I270" s="4" t="s">
        <v>2550</v>
      </c>
      <c r="J270" s="4" t="s">
        <v>2551</v>
      </c>
      <c r="K270" s="4" t="s">
        <v>2552</v>
      </c>
      <c r="L270" s="4" t="s">
        <v>2553</v>
      </c>
      <c r="M270" s="10" t="str">
        <f t="shared" si="1"/>
        <v>aol.com</v>
      </c>
      <c r="T270" s="18"/>
    </row>
    <row r="271" ht="12.75" customHeight="1">
      <c r="A271" s="4" t="s">
        <v>2431</v>
      </c>
      <c r="B271" s="4" t="s">
        <v>2555</v>
      </c>
      <c r="C271" s="4" t="s">
        <v>2556</v>
      </c>
      <c r="D271" s="4" t="s">
        <v>2557</v>
      </c>
      <c r="E271" s="4" t="s">
        <v>2558</v>
      </c>
      <c r="F271" s="4" t="s">
        <v>2559</v>
      </c>
      <c r="G271" s="4" t="s">
        <v>195</v>
      </c>
      <c r="H271" s="4">
        <v>47404.0</v>
      </c>
      <c r="I271" s="4" t="s">
        <v>2560</v>
      </c>
      <c r="J271" s="4" t="s">
        <v>2561</v>
      </c>
      <c r="K271" s="4" t="s">
        <v>2562</v>
      </c>
      <c r="L271" s="4" t="s">
        <v>2563</v>
      </c>
      <c r="M271" s="10" t="str">
        <f t="shared" si="1"/>
        <v>yahoo.com</v>
      </c>
      <c r="T271" s="18"/>
    </row>
    <row r="272" ht="12.75" customHeight="1">
      <c r="A272" s="4" t="s">
        <v>2565</v>
      </c>
      <c r="B272" s="4" t="s">
        <v>2566</v>
      </c>
      <c r="C272" s="4" t="s">
        <v>2567</v>
      </c>
      <c r="D272" s="4" t="s">
        <v>2568</v>
      </c>
      <c r="E272" s="4" t="s">
        <v>2569</v>
      </c>
      <c r="F272" s="4" t="s">
        <v>747</v>
      </c>
      <c r="G272" s="4" t="s">
        <v>183</v>
      </c>
      <c r="H272" s="4">
        <v>60201.0</v>
      </c>
      <c r="I272" s="4" t="s">
        <v>2570</v>
      </c>
      <c r="J272" s="4" t="s">
        <v>2571</v>
      </c>
      <c r="K272" s="4" t="s">
        <v>2572</v>
      </c>
      <c r="L272" s="4" t="s">
        <v>2573</v>
      </c>
      <c r="M272" s="10" t="str">
        <f t="shared" si="1"/>
        <v>gato.org</v>
      </c>
      <c r="T272" s="18"/>
    </row>
    <row r="273" ht="12.75" customHeight="1">
      <c r="A273" s="4" t="s">
        <v>2565</v>
      </c>
      <c r="B273" s="4" t="s">
        <v>2575</v>
      </c>
      <c r="C273" s="4" t="s">
        <v>2576</v>
      </c>
      <c r="D273" s="4" t="s">
        <v>2577</v>
      </c>
      <c r="E273" s="4" t="s">
        <v>2578</v>
      </c>
      <c r="F273" s="4" t="s">
        <v>2579</v>
      </c>
      <c r="G273" s="4" t="s">
        <v>86</v>
      </c>
      <c r="H273" s="4">
        <v>94945.0</v>
      </c>
      <c r="I273" s="4" t="s">
        <v>2580</v>
      </c>
      <c r="J273" s="4" t="s">
        <v>2581</v>
      </c>
      <c r="K273" s="4" t="s">
        <v>2582</v>
      </c>
      <c r="L273" s="4" t="s">
        <v>2583</v>
      </c>
      <c r="M273" s="10" t="str">
        <f t="shared" si="1"/>
        <v>gmail.com</v>
      </c>
      <c r="T273" s="18"/>
    </row>
    <row r="274" ht="12.75" customHeight="1">
      <c r="A274" s="4" t="s">
        <v>2440</v>
      </c>
      <c r="B274" s="4" t="s">
        <v>2585</v>
      </c>
      <c r="C274" s="4" t="s">
        <v>2586</v>
      </c>
      <c r="D274" s="4" t="s">
        <v>2587</v>
      </c>
      <c r="E274" s="4" t="s">
        <v>2588</v>
      </c>
      <c r="F274" s="4" t="s">
        <v>2589</v>
      </c>
      <c r="G274" s="4" t="s">
        <v>228</v>
      </c>
      <c r="H274" s="4">
        <v>70360.0</v>
      </c>
      <c r="I274" s="4" t="s">
        <v>2590</v>
      </c>
      <c r="J274" s="4" t="s">
        <v>2591</v>
      </c>
      <c r="K274" s="4" t="s">
        <v>2592</v>
      </c>
      <c r="L274" s="4" t="s">
        <v>2593</v>
      </c>
      <c r="M274" s="10" t="str">
        <f t="shared" si="1"/>
        <v>gmail.com</v>
      </c>
      <c r="T274" s="18"/>
    </row>
    <row r="275" ht="12.75" customHeight="1">
      <c r="A275" s="4" t="s">
        <v>2448</v>
      </c>
      <c r="B275" s="4" t="s">
        <v>2595</v>
      </c>
      <c r="C275" s="4" t="s">
        <v>2596</v>
      </c>
      <c r="D275" s="4" t="s">
        <v>2597</v>
      </c>
      <c r="E275" s="4" t="s">
        <v>2598</v>
      </c>
      <c r="F275" s="4" t="s">
        <v>234</v>
      </c>
      <c r="G275" s="4" t="s">
        <v>70</v>
      </c>
      <c r="H275" s="4">
        <v>19406.0</v>
      </c>
      <c r="I275" s="4" t="s">
        <v>2599</v>
      </c>
      <c r="J275" s="4" t="s">
        <v>2600</v>
      </c>
      <c r="K275" s="4" t="s">
        <v>2601</v>
      </c>
      <c r="L275" s="4" t="s">
        <v>2602</v>
      </c>
      <c r="M275" s="10" t="str">
        <f t="shared" si="1"/>
        <v>yahoo.com</v>
      </c>
      <c r="T275" s="18"/>
    </row>
    <row r="276" ht="12.75" customHeight="1">
      <c r="A276" s="4" t="s">
        <v>2456</v>
      </c>
      <c r="B276" s="4" t="s">
        <v>2604</v>
      </c>
      <c r="C276" s="4" t="s">
        <v>2605</v>
      </c>
      <c r="D276" s="4" t="s">
        <v>2606</v>
      </c>
      <c r="E276" s="4" t="s">
        <v>2607</v>
      </c>
      <c r="F276" s="4" t="s">
        <v>1982</v>
      </c>
      <c r="G276" s="4" t="s">
        <v>250</v>
      </c>
      <c r="H276" s="4">
        <v>21076.0</v>
      </c>
      <c r="I276" s="4" t="s">
        <v>2608</v>
      </c>
      <c r="J276" s="4" t="s">
        <v>2609</v>
      </c>
      <c r="K276" s="4" t="s">
        <v>2610</v>
      </c>
      <c r="L276" s="4" t="s">
        <v>2611</v>
      </c>
      <c r="M276" s="10" t="str">
        <f t="shared" si="1"/>
        <v>cox.net</v>
      </c>
      <c r="T276" s="18"/>
    </row>
    <row r="277" ht="12.75" customHeight="1">
      <c r="A277" s="4" t="s">
        <v>2464</v>
      </c>
      <c r="B277" s="4" t="s">
        <v>2613</v>
      </c>
      <c r="C277" s="4" t="s">
        <v>2614</v>
      </c>
      <c r="D277" s="4" t="s">
        <v>2615</v>
      </c>
      <c r="E277" s="4" t="s">
        <v>2616</v>
      </c>
      <c r="F277" s="4" t="s">
        <v>2617</v>
      </c>
      <c r="G277" s="4" t="s">
        <v>46</v>
      </c>
      <c r="H277" s="4">
        <v>43607.0</v>
      </c>
      <c r="I277" s="4" t="s">
        <v>2618</v>
      </c>
      <c r="J277" s="4" t="s">
        <v>2619</v>
      </c>
      <c r="K277" s="4" t="s">
        <v>2620</v>
      </c>
      <c r="L277" s="4" t="s">
        <v>2621</v>
      </c>
      <c r="M277" s="10" t="str">
        <f t="shared" si="1"/>
        <v>cox.net</v>
      </c>
      <c r="T277" s="18"/>
    </row>
    <row r="278" ht="12.75" customHeight="1">
      <c r="A278" s="4" t="s">
        <v>2474</v>
      </c>
      <c r="B278" s="4" t="s">
        <v>2623</v>
      </c>
      <c r="C278" s="4" t="s">
        <v>2624</v>
      </c>
      <c r="D278" s="4" t="s">
        <v>2625</v>
      </c>
      <c r="E278" s="4" t="s">
        <v>2626</v>
      </c>
      <c r="F278" s="4" t="s">
        <v>2627</v>
      </c>
      <c r="G278" s="4" t="s">
        <v>86</v>
      </c>
      <c r="H278" s="4">
        <v>95661.0</v>
      </c>
      <c r="I278" s="4" t="s">
        <v>2628</v>
      </c>
      <c r="J278" s="4" t="s">
        <v>2629</v>
      </c>
      <c r="K278" s="4" t="s">
        <v>2630</v>
      </c>
      <c r="L278" s="4" t="s">
        <v>2631</v>
      </c>
      <c r="M278" s="10" t="str">
        <f t="shared" si="1"/>
        <v>aol.com</v>
      </c>
      <c r="T278" s="18"/>
    </row>
    <row r="279" ht="12.75" customHeight="1">
      <c r="A279" s="4" t="s">
        <v>2483</v>
      </c>
      <c r="B279" s="4" t="s">
        <v>2633</v>
      </c>
      <c r="C279" s="4" t="s">
        <v>2634</v>
      </c>
      <c r="D279" s="4" t="s">
        <v>2635</v>
      </c>
      <c r="E279" s="4" t="s">
        <v>1727</v>
      </c>
      <c r="F279" s="4" t="s">
        <v>885</v>
      </c>
      <c r="G279" s="4" t="s">
        <v>46</v>
      </c>
      <c r="H279" s="4">
        <v>45203.0</v>
      </c>
      <c r="I279" s="4" t="s">
        <v>2636</v>
      </c>
      <c r="J279" s="4" t="s">
        <v>2637</v>
      </c>
      <c r="K279" s="4" t="s">
        <v>2638</v>
      </c>
      <c r="L279" s="4" t="s">
        <v>2639</v>
      </c>
      <c r="M279" s="10" t="str">
        <f t="shared" si="1"/>
        <v>gmail.com</v>
      </c>
      <c r="T279" s="18"/>
    </row>
    <row r="280" ht="12.75" customHeight="1">
      <c r="A280" s="4" t="s">
        <v>2491</v>
      </c>
      <c r="B280" s="4" t="s">
        <v>2641</v>
      </c>
      <c r="C280" s="4" t="s">
        <v>2642</v>
      </c>
      <c r="D280" s="4" t="s">
        <v>2643</v>
      </c>
      <c r="E280" s="4" t="s">
        <v>2644</v>
      </c>
      <c r="F280" s="4" t="s">
        <v>27</v>
      </c>
      <c r="G280" s="4" t="s">
        <v>28</v>
      </c>
      <c r="H280" s="4">
        <v>11779.0</v>
      </c>
      <c r="I280" s="4" t="s">
        <v>2645</v>
      </c>
      <c r="J280" s="4" t="s">
        <v>2646</v>
      </c>
      <c r="K280" s="4" t="s">
        <v>2647</v>
      </c>
      <c r="L280" s="4" t="s">
        <v>2648</v>
      </c>
      <c r="M280" s="10" t="str">
        <f t="shared" si="1"/>
        <v>hotmail.com</v>
      </c>
      <c r="T280" s="18"/>
    </row>
    <row r="281" ht="12.75" customHeight="1">
      <c r="A281" s="4" t="s">
        <v>2501</v>
      </c>
      <c r="B281" s="4" t="s">
        <v>2650</v>
      </c>
      <c r="C281" s="4" t="s">
        <v>2651</v>
      </c>
      <c r="D281" s="4" t="s">
        <v>2652</v>
      </c>
      <c r="E281" s="4" t="s">
        <v>1541</v>
      </c>
      <c r="F281" s="4" t="s">
        <v>2653</v>
      </c>
      <c r="G281" s="4" t="s">
        <v>544</v>
      </c>
      <c r="H281" s="4">
        <v>82501.0</v>
      </c>
      <c r="I281" s="4" t="s">
        <v>2654</v>
      </c>
      <c r="J281" s="4" t="s">
        <v>2655</v>
      </c>
      <c r="K281" s="4" t="s">
        <v>2656</v>
      </c>
      <c r="L281" s="4" t="s">
        <v>2657</v>
      </c>
      <c r="M281" s="10" t="str">
        <f t="shared" si="1"/>
        <v>burnard.com</v>
      </c>
      <c r="T281" s="18"/>
    </row>
    <row r="282" ht="12.75" customHeight="1">
      <c r="A282" s="4" t="s">
        <v>2659</v>
      </c>
      <c r="B282" s="4" t="s">
        <v>2660</v>
      </c>
      <c r="C282" s="4" t="s">
        <v>2661</v>
      </c>
      <c r="D282" s="4" t="s">
        <v>2662</v>
      </c>
      <c r="E282" s="4" t="s">
        <v>174</v>
      </c>
      <c r="F282" s="4" t="s">
        <v>1326</v>
      </c>
      <c r="G282" s="4" t="s">
        <v>250</v>
      </c>
      <c r="H282" s="4">
        <v>21215.0</v>
      </c>
      <c r="I282" s="4" t="s">
        <v>2663</v>
      </c>
      <c r="J282" s="4" t="s">
        <v>2664</v>
      </c>
      <c r="K282" s="4" t="s">
        <v>2665</v>
      </c>
      <c r="L282" s="4" t="s">
        <v>2666</v>
      </c>
      <c r="M282" s="10" t="str">
        <f t="shared" si="1"/>
        <v>reitler.com</v>
      </c>
      <c r="T282" s="18"/>
    </row>
    <row r="283" ht="12.75" customHeight="1">
      <c r="A283" s="4" t="s">
        <v>2659</v>
      </c>
      <c r="B283" s="4" t="s">
        <v>2668</v>
      </c>
      <c r="C283" s="4" t="s">
        <v>2669</v>
      </c>
      <c r="D283" s="4" t="s">
        <v>2670</v>
      </c>
      <c r="E283" s="4" t="s">
        <v>1468</v>
      </c>
      <c r="F283" s="4" t="s">
        <v>505</v>
      </c>
      <c r="G283" s="4" t="s">
        <v>148</v>
      </c>
      <c r="H283" s="4">
        <v>99352.0</v>
      </c>
      <c r="I283" s="4" t="s">
        <v>2671</v>
      </c>
      <c r="J283" s="4" t="s">
        <v>2672</v>
      </c>
      <c r="K283" s="4" t="s">
        <v>2673</v>
      </c>
      <c r="L283" s="4" t="s">
        <v>2674</v>
      </c>
      <c r="M283" s="10" t="str">
        <f t="shared" si="1"/>
        <v>yahoo.com</v>
      </c>
      <c r="T283" s="18"/>
    </row>
    <row r="284" ht="12.75" customHeight="1">
      <c r="A284" s="4" t="s">
        <v>2510</v>
      </c>
      <c r="B284" s="4" t="s">
        <v>2676</v>
      </c>
      <c r="C284" s="4" t="s">
        <v>2677</v>
      </c>
      <c r="D284" s="4" t="s">
        <v>2678</v>
      </c>
      <c r="E284" s="4" t="s">
        <v>2098</v>
      </c>
      <c r="F284" s="4" t="s">
        <v>394</v>
      </c>
      <c r="G284" s="4" t="s">
        <v>130</v>
      </c>
      <c r="H284" s="4">
        <v>33196.0</v>
      </c>
      <c r="I284" s="4" t="s">
        <v>2679</v>
      </c>
      <c r="J284" s="4" t="s">
        <v>2680</v>
      </c>
      <c r="K284" s="4" t="s">
        <v>2681</v>
      </c>
      <c r="L284" s="4" t="s">
        <v>2682</v>
      </c>
      <c r="M284" s="10" t="str">
        <f t="shared" si="1"/>
        <v>perin.org</v>
      </c>
      <c r="T284" s="18"/>
    </row>
    <row r="285" ht="12.75" customHeight="1">
      <c r="A285" s="4" t="s">
        <v>2520</v>
      </c>
      <c r="B285" s="4" t="s">
        <v>2684</v>
      </c>
      <c r="C285" s="4" t="s">
        <v>2685</v>
      </c>
      <c r="D285" s="4" t="s">
        <v>2686</v>
      </c>
      <c r="E285" s="4" t="s">
        <v>2687</v>
      </c>
      <c r="F285" s="4" t="s">
        <v>2688</v>
      </c>
      <c r="G285" s="4" t="s">
        <v>334</v>
      </c>
      <c r="H285" s="4">
        <v>58102.0</v>
      </c>
      <c r="I285" s="4" t="s">
        <v>2689</v>
      </c>
      <c r="J285" s="4" t="s">
        <v>2690</v>
      </c>
      <c r="K285" s="4" t="s">
        <v>2691</v>
      </c>
      <c r="L285" s="4" t="s">
        <v>2692</v>
      </c>
      <c r="M285" s="10" t="str">
        <f t="shared" si="1"/>
        <v>cox.net</v>
      </c>
      <c r="T285" s="18"/>
    </row>
    <row r="286" ht="12.75" customHeight="1">
      <c r="A286" s="4" t="s">
        <v>2528</v>
      </c>
      <c r="B286" s="4" t="s">
        <v>2694</v>
      </c>
      <c r="C286" s="4" t="s">
        <v>2695</v>
      </c>
      <c r="D286" s="4" t="s">
        <v>2696</v>
      </c>
      <c r="E286" s="4" t="s">
        <v>2697</v>
      </c>
      <c r="F286" s="4" t="s">
        <v>2698</v>
      </c>
      <c r="G286" s="4" t="s">
        <v>515</v>
      </c>
      <c r="H286" s="4">
        <v>22102.0</v>
      </c>
      <c r="I286" s="4" t="s">
        <v>2699</v>
      </c>
      <c r="J286" s="4" t="s">
        <v>2700</v>
      </c>
      <c r="K286" s="4" t="s">
        <v>2701</v>
      </c>
      <c r="L286" s="4" t="s">
        <v>2702</v>
      </c>
      <c r="M286" s="10" t="str">
        <f t="shared" si="1"/>
        <v>hotmail.com</v>
      </c>
      <c r="T286" s="18"/>
    </row>
    <row r="287" ht="12.75" customHeight="1">
      <c r="A287" s="4" t="s">
        <v>2537</v>
      </c>
      <c r="B287" s="4" t="s">
        <v>2704</v>
      </c>
      <c r="C287" s="4" t="s">
        <v>2705</v>
      </c>
      <c r="D287" s="4" t="s">
        <v>2706</v>
      </c>
      <c r="E287" s="4" t="s">
        <v>569</v>
      </c>
      <c r="F287" s="4" t="s">
        <v>569</v>
      </c>
      <c r="G287" s="4" t="s">
        <v>451</v>
      </c>
      <c r="H287" s="4">
        <v>2906.0</v>
      </c>
      <c r="I287" s="4" t="s">
        <v>2707</v>
      </c>
      <c r="J287" s="4" t="s">
        <v>2708</v>
      </c>
      <c r="K287" s="4" t="s">
        <v>2709</v>
      </c>
      <c r="L287" s="4" t="s">
        <v>2710</v>
      </c>
      <c r="M287" s="10" t="str">
        <f t="shared" si="1"/>
        <v>hotmail.com</v>
      </c>
      <c r="T287" s="18"/>
    </row>
    <row r="288" ht="12.75" customHeight="1">
      <c r="A288" s="4" t="s">
        <v>2546</v>
      </c>
      <c r="B288" s="4" t="s">
        <v>2712</v>
      </c>
      <c r="C288" s="4" t="s">
        <v>2713</v>
      </c>
      <c r="D288" s="4" t="s">
        <v>2714</v>
      </c>
      <c r="E288" s="4" t="s">
        <v>167</v>
      </c>
      <c r="F288" s="4" t="s">
        <v>167</v>
      </c>
      <c r="G288" s="4" t="s">
        <v>28</v>
      </c>
      <c r="H288" s="4">
        <v>10011.0</v>
      </c>
      <c r="I288" s="4" t="s">
        <v>2715</v>
      </c>
      <c r="J288" s="4" t="s">
        <v>2716</v>
      </c>
      <c r="K288" s="4" t="s">
        <v>2717</v>
      </c>
      <c r="L288" s="4" t="s">
        <v>2718</v>
      </c>
      <c r="M288" s="10" t="str">
        <f t="shared" si="1"/>
        <v>cox.net</v>
      </c>
      <c r="T288" s="18"/>
    </row>
    <row r="289" ht="12.75" customHeight="1">
      <c r="A289" s="4" t="s">
        <v>2554</v>
      </c>
      <c r="B289" s="4" t="s">
        <v>2720</v>
      </c>
      <c r="C289" s="4" t="s">
        <v>2721</v>
      </c>
      <c r="D289" s="4" t="s">
        <v>2722</v>
      </c>
      <c r="E289" s="4" t="s">
        <v>245</v>
      </c>
      <c r="F289" s="4" t="s">
        <v>245</v>
      </c>
      <c r="G289" s="4" t="s">
        <v>125</v>
      </c>
      <c r="H289" s="4">
        <v>75227.0</v>
      </c>
      <c r="I289" s="4" t="s">
        <v>2723</v>
      </c>
      <c r="J289" s="4" t="s">
        <v>2724</v>
      </c>
      <c r="K289" s="4" t="s">
        <v>2725</v>
      </c>
      <c r="L289" s="4" t="s">
        <v>2726</v>
      </c>
      <c r="M289" s="10" t="str">
        <f t="shared" si="1"/>
        <v>cox.net</v>
      </c>
      <c r="T289" s="18"/>
    </row>
    <row r="290" ht="12.75" customHeight="1">
      <c r="A290" s="4" t="s">
        <v>2564</v>
      </c>
      <c r="B290" s="4" t="s">
        <v>2728</v>
      </c>
      <c r="C290" s="4" t="s">
        <v>2729</v>
      </c>
      <c r="D290" s="4" t="s">
        <v>2730</v>
      </c>
      <c r="E290" s="4" t="s">
        <v>2731</v>
      </c>
      <c r="F290" s="4" t="s">
        <v>27</v>
      </c>
      <c r="G290" s="4" t="s">
        <v>28</v>
      </c>
      <c r="H290" s="4">
        <v>11716.0</v>
      </c>
      <c r="I290" s="4" t="s">
        <v>2732</v>
      </c>
      <c r="J290" s="4" t="s">
        <v>2733</v>
      </c>
      <c r="K290" s="4" t="s">
        <v>2734</v>
      </c>
      <c r="L290" s="4" t="s">
        <v>2735</v>
      </c>
      <c r="M290" s="10" t="str">
        <f t="shared" si="1"/>
        <v>gmail.com</v>
      </c>
      <c r="T290" s="18"/>
    </row>
    <row r="291" ht="12.75" customHeight="1">
      <c r="A291" s="4" t="s">
        <v>2737</v>
      </c>
      <c r="B291" s="4" t="s">
        <v>2738</v>
      </c>
      <c r="C291" s="4" t="s">
        <v>2739</v>
      </c>
      <c r="D291" s="4" t="s">
        <v>2740</v>
      </c>
      <c r="E291" s="4" t="s">
        <v>1643</v>
      </c>
      <c r="F291" s="4" t="s">
        <v>1643</v>
      </c>
      <c r="G291" s="4" t="s">
        <v>51</v>
      </c>
      <c r="H291" s="4">
        <v>99501.0</v>
      </c>
      <c r="I291" s="4" t="s">
        <v>2741</v>
      </c>
      <c r="J291" s="4" t="s">
        <v>2742</v>
      </c>
      <c r="K291" s="4" t="s">
        <v>2743</v>
      </c>
      <c r="L291" s="4" t="s">
        <v>2744</v>
      </c>
      <c r="M291" s="10" t="str">
        <f t="shared" si="1"/>
        <v>hotmail.com</v>
      </c>
      <c r="T291" s="18"/>
    </row>
    <row r="292" ht="12.75" customHeight="1">
      <c r="A292" s="4" t="s">
        <v>2737</v>
      </c>
      <c r="B292" s="4" t="s">
        <v>2746</v>
      </c>
      <c r="C292" s="4" t="s">
        <v>2747</v>
      </c>
      <c r="D292" s="4" t="s">
        <v>2748</v>
      </c>
      <c r="E292" s="4" t="s">
        <v>2749</v>
      </c>
      <c r="F292" s="4" t="s">
        <v>2750</v>
      </c>
      <c r="G292" s="4" t="s">
        <v>324</v>
      </c>
      <c r="H292" s="4">
        <v>27601.0</v>
      </c>
      <c r="I292" s="4" t="s">
        <v>2751</v>
      </c>
      <c r="J292" s="4" t="s">
        <v>2752</v>
      </c>
      <c r="K292" s="4" t="s">
        <v>2753</v>
      </c>
      <c r="L292" s="4" t="s">
        <v>2754</v>
      </c>
      <c r="M292" s="10" t="str">
        <f t="shared" si="1"/>
        <v>newville.com</v>
      </c>
      <c r="T292" s="18"/>
    </row>
    <row r="293" ht="12.75" customHeight="1">
      <c r="A293" s="4" t="s">
        <v>2574</v>
      </c>
      <c r="B293" s="4" t="s">
        <v>2756</v>
      </c>
      <c r="C293" s="4" t="s">
        <v>2757</v>
      </c>
      <c r="D293" s="4" t="s">
        <v>2758</v>
      </c>
      <c r="E293" s="4" t="s">
        <v>2759</v>
      </c>
      <c r="F293" s="4" t="s">
        <v>1804</v>
      </c>
      <c r="G293" s="4" t="s">
        <v>304</v>
      </c>
      <c r="H293" s="4">
        <v>39530.0</v>
      </c>
      <c r="I293" s="4" t="s">
        <v>2760</v>
      </c>
      <c r="J293" s="4" t="s">
        <v>2761</v>
      </c>
      <c r="K293" s="4" t="s">
        <v>2762</v>
      </c>
      <c r="L293" s="4" t="s">
        <v>2763</v>
      </c>
      <c r="M293" s="10" t="str">
        <f t="shared" si="1"/>
        <v>gobern.org</v>
      </c>
      <c r="T293" s="18"/>
    </row>
    <row r="294" ht="12.75" customHeight="1">
      <c r="A294" s="4" t="s">
        <v>2584</v>
      </c>
      <c r="B294" s="4" t="s">
        <v>2765</v>
      </c>
      <c r="C294" s="4" t="s">
        <v>2766</v>
      </c>
      <c r="D294" s="4" t="s">
        <v>2767</v>
      </c>
      <c r="E294" s="4" t="s">
        <v>1881</v>
      </c>
      <c r="F294" s="4" t="s">
        <v>1881</v>
      </c>
      <c r="G294" s="4" t="s">
        <v>58</v>
      </c>
      <c r="H294" s="4">
        <v>7055.0</v>
      </c>
      <c r="I294" s="4" t="s">
        <v>2768</v>
      </c>
      <c r="J294" s="4" t="s">
        <v>2769</v>
      </c>
      <c r="K294" s="4" t="s">
        <v>2770</v>
      </c>
      <c r="L294" s="4" t="s">
        <v>2771</v>
      </c>
      <c r="M294" s="10" t="str">
        <f t="shared" si="1"/>
        <v>yahoo.com</v>
      </c>
      <c r="T294" s="18"/>
    </row>
    <row r="295" ht="12.75" customHeight="1">
      <c r="A295" s="4" t="s">
        <v>2773</v>
      </c>
      <c r="B295" s="4" t="s">
        <v>2774</v>
      </c>
      <c r="C295" s="4" t="s">
        <v>2775</v>
      </c>
      <c r="D295" s="4" t="s">
        <v>2776</v>
      </c>
      <c r="E295" s="4" t="s">
        <v>177</v>
      </c>
      <c r="F295" s="4" t="s">
        <v>178</v>
      </c>
      <c r="G295" s="4" t="s">
        <v>86</v>
      </c>
      <c r="H295" s="4">
        <v>95111.0</v>
      </c>
      <c r="I295" s="4" t="s">
        <v>2777</v>
      </c>
      <c r="J295" s="4" t="s">
        <v>2778</v>
      </c>
      <c r="K295" s="4" t="s">
        <v>2779</v>
      </c>
      <c r="L295" s="4" t="s">
        <v>2780</v>
      </c>
      <c r="M295" s="10" t="str">
        <f t="shared" si="1"/>
        <v>hotmail.com</v>
      </c>
      <c r="T295" s="18"/>
    </row>
    <row r="296" ht="12.75" customHeight="1">
      <c r="A296" s="4" t="s">
        <v>2773</v>
      </c>
      <c r="B296" s="4" t="s">
        <v>2782</v>
      </c>
      <c r="C296" s="4" t="s">
        <v>2783</v>
      </c>
      <c r="D296" s="4" t="s">
        <v>2784</v>
      </c>
      <c r="E296" s="4" t="s">
        <v>2785</v>
      </c>
      <c r="F296" s="4" t="s">
        <v>2786</v>
      </c>
      <c r="G296" s="4" t="s">
        <v>141</v>
      </c>
      <c r="H296" s="4">
        <v>30753.0</v>
      </c>
      <c r="I296" s="4" t="s">
        <v>2787</v>
      </c>
      <c r="J296" s="4" t="s">
        <v>2788</v>
      </c>
      <c r="K296" s="4" t="s">
        <v>2789</v>
      </c>
      <c r="L296" s="4" t="s">
        <v>2790</v>
      </c>
      <c r="M296" s="10" t="str">
        <f t="shared" si="1"/>
        <v>gmail.com</v>
      </c>
      <c r="T296" s="18"/>
    </row>
    <row r="297" ht="12.75" customHeight="1">
      <c r="A297" s="4" t="s">
        <v>2594</v>
      </c>
      <c r="B297" s="4" t="s">
        <v>2792</v>
      </c>
      <c r="C297" s="4" t="s">
        <v>2793</v>
      </c>
      <c r="D297" s="4" t="s">
        <v>2794</v>
      </c>
      <c r="E297" s="4" t="s">
        <v>2795</v>
      </c>
      <c r="F297" s="4" t="s">
        <v>92</v>
      </c>
      <c r="G297" s="4" t="s">
        <v>28</v>
      </c>
      <c r="H297" s="4">
        <v>10536.0</v>
      </c>
      <c r="I297" s="4" t="s">
        <v>2796</v>
      </c>
      <c r="J297" s="4" t="s">
        <v>2797</v>
      </c>
      <c r="K297" s="4" t="s">
        <v>2798</v>
      </c>
      <c r="L297" s="4" t="s">
        <v>2799</v>
      </c>
      <c r="M297" s="10" t="str">
        <f t="shared" si="1"/>
        <v>cox.net</v>
      </c>
      <c r="T297" s="18"/>
    </row>
    <row r="298" ht="12.75" customHeight="1">
      <c r="A298" s="4" t="s">
        <v>2603</v>
      </c>
      <c r="B298" s="4" t="s">
        <v>2801</v>
      </c>
      <c r="C298" s="4" t="s">
        <v>2802</v>
      </c>
      <c r="D298" s="4" t="s">
        <v>2803</v>
      </c>
      <c r="E298" s="4" t="s">
        <v>2804</v>
      </c>
      <c r="F298" s="4" t="s">
        <v>45</v>
      </c>
      <c r="G298" s="4" t="s">
        <v>46</v>
      </c>
      <c r="H298" s="4">
        <v>44122.0</v>
      </c>
      <c r="I298" s="4" t="s">
        <v>2805</v>
      </c>
      <c r="J298" s="4" t="s">
        <v>2806</v>
      </c>
      <c r="K298" s="4" t="s">
        <v>2807</v>
      </c>
      <c r="L298" s="4" t="s">
        <v>2808</v>
      </c>
      <c r="M298" s="10" t="str">
        <f t="shared" si="1"/>
        <v>yahoo.com</v>
      </c>
      <c r="T298" s="18"/>
    </row>
    <row r="299" ht="12.75" customHeight="1">
      <c r="A299" s="4" t="s">
        <v>2612</v>
      </c>
      <c r="B299" s="4" t="s">
        <v>2810</v>
      </c>
      <c r="C299" s="4" t="s">
        <v>2811</v>
      </c>
      <c r="D299" s="4" t="s">
        <v>2812</v>
      </c>
      <c r="E299" s="4" t="s">
        <v>1265</v>
      </c>
      <c r="F299" s="4" t="s">
        <v>1265</v>
      </c>
      <c r="G299" s="4" t="s">
        <v>239</v>
      </c>
      <c r="H299" s="4">
        <v>1603.0</v>
      </c>
      <c r="I299" s="4" t="s">
        <v>2813</v>
      </c>
      <c r="J299" s="4" t="s">
        <v>2814</v>
      </c>
      <c r="K299" s="4" t="s">
        <v>2815</v>
      </c>
      <c r="L299" s="4" t="s">
        <v>2816</v>
      </c>
      <c r="M299" s="10" t="str">
        <f t="shared" si="1"/>
        <v>gmail.com</v>
      </c>
      <c r="T299" s="18"/>
    </row>
    <row r="300" ht="12.75" customHeight="1">
      <c r="A300" s="4" t="s">
        <v>2622</v>
      </c>
      <c r="B300" s="4" t="s">
        <v>2818</v>
      </c>
      <c r="C300" s="4" t="s">
        <v>2819</v>
      </c>
      <c r="D300" s="4" t="s">
        <v>2820</v>
      </c>
      <c r="E300" s="4" t="s">
        <v>2821</v>
      </c>
      <c r="F300" s="4" t="s">
        <v>660</v>
      </c>
      <c r="G300" s="4" t="s">
        <v>324</v>
      </c>
      <c r="H300" s="4">
        <v>27577.0</v>
      </c>
      <c r="I300" s="4" t="s">
        <v>2822</v>
      </c>
      <c r="J300" s="4" t="s">
        <v>2823</v>
      </c>
      <c r="K300" s="4" t="s">
        <v>2824</v>
      </c>
      <c r="L300" s="4" t="s">
        <v>2825</v>
      </c>
      <c r="M300" s="10" t="str">
        <f t="shared" si="1"/>
        <v>craghead.org</v>
      </c>
      <c r="T300" s="18"/>
    </row>
    <row r="301" ht="12.75" customHeight="1">
      <c r="A301" s="4" t="s">
        <v>2632</v>
      </c>
      <c r="B301" s="4" t="s">
        <v>2827</v>
      </c>
      <c r="C301" s="4" t="s">
        <v>2828</v>
      </c>
      <c r="D301" s="4" t="s">
        <v>2829</v>
      </c>
      <c r="E301" s="4" t="s">
        <v>2830</v>
      </c>
      <c r="F301" s="4" t="s">
        <v>2469</v>
      </c>
      <c r="G301" s="4" t="s">
        <v>272</v>
      </c>
      <c r="H301" s="4">
        <v>48933.0</v>
      </c>
      <c r="I301" s="4" t="s">
        <v>2831</v>
      </c>
      <c r="J301" s="4" t="s">
        <v>2832</v>
      </c>
      <c r="K301" s="4" t="s">
        <v>2833</v>
      </c>
      <c r="L301" s="4" t="s">
        <v>2834</v>
      </c>
      <c r="M301" s="10" t="str">
        <f t="shared" si="1"/>
        <v>cox.net</v>
      </c>
      <c r="T301" s="18"/>
    </row>
    <row r="302" ht="12.75" customHeight="1">
      <c r="A302" s="4" t="s">
        <v>2640</v>
      </c>
      <c r="B302" s="4" t="s">
        <v>2836</v>
      </c>
      <c r="C302" s="4" t="s">
        <v>2837</v>
      </c>
      <c r="D302" s="4" t="s">
        <v>2838</v>
      </c>
      <c r="E302" s="4" t="s">
        <v>2839</v>
      </c>
      <c r="F302" s="4" t="s">
        <v>819</v>
      </c>
      <c r="G302" s="4" t="s">
        <v>58</v>
      </c>
      <c r="H302" s="4">
        <v>7032.0</v>
      </c>
      <c r="I302" s="4" t="s">
        <v>2840</v>
      </c>
      <c r="J302" s="4" t="s">
        <v>2841</v>
      </c>
      <c r="K302" s="4" t="s">
        <v>2842</v>
      </c>
      <c r="L302" s="4" t="s">
        <v>2843</v>
      </c>
      <c r="M302" s="10" t="str">
        <f t="shared" si="1"/>
        <v>cox.net</v>
      </c>
      <c r="T302" s="18"/>
    </row>
    <row r="303" ht="12.75" customHeight="1">
      <c r="A303" s="4" t="s">
        <v>2649</v>
      </c>
      <c r="B303" s="4" t="s">
        <v>2845</v>
      </c>
      <c r="C303" s="4" t="s">
        <v>2846</v>
      </c>
      <c r="D303" s="4" t="s">
        <v>2847</v>
      </c>
      <c r="E303" s="4" t="s">
        <v>726</v>
      </c>
      <c r="F303" s="4" t="s">
        <v>1799</v>
      </c>
      <c r="G303" s="4" t="s">
        <v>125</v>
      </c>
      <c r="H303" s="4">
        <v>79601.0</v>
      </c>
      <c r="I303" s="4" t="s">
        <v>2848</v>
      </c>
      <c r="J303" s="4" t="s">
        <v>2849</v>
      </c>
      <c r="K303" s="4" t="s">
        <v>2850</v>
      </c>
      <c r="L303" s="4" t="s">
        <v>2851</v>
      </c>
      <c r="M303" s="10" t="str">
        <f t="shared" si="1"/>
        <v>aol.com</v>
      </c>
      <c r="T303" s="18"/>
    </row>
    <row r="304" ht="12.75" customHeight="1">
      <c r="A304" s="4" t="s">
        <v>2658</v>
      </c>
      <c r="B304" s="4" t="s">
        <v>2853</v>
      </c>
      <c r="C304" s="4" t="s">
        <v>2854</v>
      </c>
      <c r="D304" s="4" t="s">
        <v>2855</v>
      </c>
      <c r="E304" s="4" t="s">
        <v>2856</v>
      </c>
      <c r="F304" s="4" t="s">
        <v>329</v>
      </c>
      <c r="G304" s="4" t="s">
        <v>86</v>
      </c>
      <c r="H304" s="4">
        <v>91761.0</v>
      </c>
      <c r="I304" s="4" t="s">
        <v>2857</v>
      </c>
      <c r="J304" s="4" t="s">
        <v>2858</v>
      </c>
      <c r="K304" s="4" t="s">
        <v>2859</v>
      </c>
      <c r="L304" s="4" t="s">
        <v>2860</v>
      </c>
      <c r="M304" s="10" t="str">
        <f t="shared" si="1"/>
        <v>hotmail.com</v>
      </c>
      <c r="T304" s="18"/>
    </row>
    <row r="305" ht="12.75" customHeight="1">
      <c r="A305" s="4" t="s">
        <v>2667</v>
      </c>
      <c r="B305" s="4" t="s">
        <v>2862</v>
      </c>
      <c r="C305" s="4" t="s">
        <v>2863</v>
      </c>
      <c r="D305" s="4" t="s">
        <v>2864</v>
      </c>
      <c r="E305" s="4" t="s">
        <v>520</v>
      </c>
      <c r="F305" s="4" t="s">
        <v>521</v>
      </c>
      <c r="G305" s="4" t="s">
        <v>405</v>
      </c>
      <c r="H305" s="4">
        <v>38112.0</v>
      </c>
      <c r="I305" s="4" t="s">
        <v>2865</v>
      </c>
      <c r="J305" s="4" t="s">
        <v>2866</v>
      </c>
      <c r="K305" s="4" t="s">
        <v>2867</v>
      </c>
      <c r="L305" s="4" t="s">
        <v>2868</v>
      </c>
      <c r="M305" s="10" t="str">
        <f t="shared" si="1"/>
        <v>paa.com</v>
      </c>
      <c r="T305" s="18"/>
    </row>
    <row r="306" ht="12.75" customHeight="1">
      <c r="A306" s="4" t="s">
        <v>2675</v>
      </c>
      <c r="B306" s="4" t="s">
        <v>2870</v>
      </c>
      <c r="C306" s="4" t="s">
        <v>2871</v>
      </c>
      <c r="D306" s="4" t="s">
        <v>2872</v>
      </c>
      <c r="E306" s="4" t="s">
        <v>2697</v>
      </c>
      <c r="F306" s="4" t="s">
        <v>2698</v>
      </c>
      <c r="G306" s="4" t="s">
        <v>515</v>
      </c>
      <c r="H306" s="4">
        <v>22102.0</v>
      </c>
      <c r="I306" s="4" t="s">
        <v>2873</v>
      </c>
      <c r="J306" s="4" t="s">
        <v>2874</v>
      </c>
      <c r="K306" s="4" t="s">
        <v>2875</v>
      </c>
      <c r="L306" s="4" t="s">
        <v>2876</v>
      </c>
      <c r="M306" s="10" t="str">
        <f t="shared" si="1"/>
        <v>centini.org</v>
      </c>
      <c r="T306" s="18"/>
    </row>
    <row r="307" ht="12.75" customHeight="1">
      <c r="A307" s="4" t="s">
        <v>2683</v>
      </c>
      <c r="B307" s="4" t="s">
        <v>2878</v>
      </c>
      <c r="C307" s="4" t="s">
        <v>2879</v>
      </c>
      <c r="D307" s="4" t="s">
        <v>2880</v>
      </c>
      <c r="E307" s="4" t="s">
        <v>509</v>
      </c>
      <c r="F307" s="4" t="s">
        <v>510</v>
      </c>
      <c r="G307" s="4" t="s">
        <v>86</v>
      </c>
      <c r="H307" s="4">
        <v>90248.0</v>
      </c>
      <c r="I307" s="4" t="s">
        <v>2881</v>
      </c>
      <c r="J307" s="4" t="s">
        <v>2882</v>
      </c>
      <c r="K307" s="4" t="s">
        <v>2883</v>
      </c>
      <c r="L307" s="4" t="s">
        <v>2884</v>
      </c>
      <c r="M307" s="10" t="str">
        <f t="shared" si="1"/>
        <v>yahoo.com</v>
      </c>
      <c r="T307" s="18"/>
    </row>
    <row r="308" ht="12.75" customHeight="1">
      <c r="A308" s="4" t="s">
        <v>2693</v>
      </c>
      <c r="B308" s="4" t="s">
        <v>2886</v>
      </c>
      <c r="C308" s="4" t="s">
        <v>2887</v>
      </c>
      <c r="D308" s="4" t="s">
        <v>2888</v>
      </c>
      <c r="E308" s="4" t="s">
        <v>211</v>
      </c>
      <c r="F308" s="4" t="s">
        <v>212</v>
      </c>
      <c r="G308" s="4" t="s">
        <v>58</v>
      </c>
      <c r="H308" s="4">
        <v>8002.0</v>
      </c>
      <c r="I308" s="4" t="s">
        <v>2889</v>
      </c>
      <c r="J308" s="4" t="s">
        <v>2890</v>
      </c>
      <c r="K308" s="4" t="s">
        <v>2891</v>
      </c>
      <c r="L308" s="4" t="s">
        <v>2892</v>
      </c>
      <c r="M308" s="10" t="str">
        <f t="shared" si="1"/>
        <v>aol.com</v>
      </c>
      <c r="T308" s="18"/>
    </row>
    <row r="309" ht="12.75" customHeight="1">
      <c r="A309" s="4" t="s">
        <v>2703</v>
      </c>
      <c r="B309" s="4" t="s">
        <v>2894</v>
      </c>
      <c r="C309" s="4" t="s">
        <v>2895</v>
      </c>
      <c r="D309" s="4" t="s">
        <v>2896</v>
      </c>
      <c r="E309" s="4" t="s">
        <v>2897</v>
      </c>
      <c r="F309" s="4" t="s">
        <v>2898</v>
      </c>
      <c r="G309" s="4" t="s">
        <v>324</v>
      </c>
      <c r="H309" s="4">
        <v>28301.0</v>
      </c>
      <c r="I309" s="4" t="s">
        <v>2899</v>
      </c>
      <c r="J309" s="4" t="s">
        <v>2900</v>
      </c>
      <c r="K309" s="4" t="s">
        <v>2901</v>
      </c>
      <c r="L309" s="4" t="s">
        <v>2902</v>
      </c>
      <c r="M309" s="10" t="str">
        <f t="shared" si="1"/>
        <v>gmail.com</v>
      </c>
      <c r="T309" s="18"/>
    </row>
    <row r="310" ht="12.75" customHeight="1">
      <c r="A310" s="4" t="s">
        <v>2711</v>
      </c>
      <c r="B310" s="4" t="s">
        <v>2904</v>
      </c>
      <c r="C310" s="4" t="s">
        <v>2905</v>
      </c>
      <c r="D310" s="4" t="s">
        <v>2906</v>
      </c>
      <c r="E310" s="4" t="s">
        <v>2907</v>
      </c>
      <c r="F310" s="4" t="s">
        <v>2908</v>
      </c>
      <c r="G310" s="4" t="s">
        <v>504</v>
      </c>
      <c r="H310" s="4">
        <v>84115.0</v>
      </c>
      <c r="I310" s="4" t="s">
        <v>2909</v>
      </c>
      <c r="J310" s="4" t="s">
        <v>2910</v>
      </c>
      <c r="K310" s="4" t="s">
        <v>2911</v>
      </c>
      <c r="L310" s="4" t="s">
        <v>2912</v>
      </c>
      <c r="M310" s="10" t="str">
        <f t="shared" si="1"/>
        <v>gmail.com</v>
      </c>
      <c r="T310" s="18"/>
    </row>
    <row r="311" ht="12.75" customHeight="1">
      <c r="A311" s="4" t="s">
        <v>2719</v>
      </c>
      <c r="B311" s="4" t="s">
        <v>2914</v>
      </c>
      <c r="C311" s="4" t="s">
        <v>2915</v>
      </c>
      <c r="D311" s="4" t="s">
        <v>2916</v>
      </c>
      <c r="E311" s="4" t="s">
        <v>2917</v>
      </c>
      <c r="F311" s="4" t="s">
        <v>2918</v>
      </c>
      <c r="G311" s="4" t="s">
        <v>125</v>
      </c>
      <c r="H311" s="4">
        <v>78204.0</v>
      </c>
      <c r="I311" s="4" t="s">
        <v>2919</v>
      </c>
      <c r="J311" s="4" t="s">
        <v>2920</v>
      </c>
      <c r="K311" s="4" t="s">
        <v>2921</v>
      </c>
      <c r="L311" s="4" t="s">
        <v>2922</v>
      </c>
      <c r="M311" s="10" t="str">
        <f t="shared" si="1"/>
        <v>hotmail.com</v>
      </c>
      <c r="T311" s="18"/>
    </row>
    <row r="312" ht="12.75" customHeight="1">
      <c r="A312" s="4" t="s">
        <v>2727</v>
      </c>
      <c r="B312" s="4" t="s">
        <v>2924</v>
      </c>
      <c r="C312" s="4" t="s">
        <v>2925</v>
      </c>
      <c r="D312" s="4" t="s">
        <v>2926</v>
      </c>
      <c r="E312" s="4" t="s">
        <v>2927</v>
      </c>
      <c r="F312" s="4" t="s">
        <v>2117</v>
      </c>
      <c r="G312" s="4" t="s">
        <v>70</v>
      </c>
      <c r="H312" s="4">
        <v>18518.0</v>
      </c>
      <c r="I312" s="4" t="s">
        <v>2928</v>
      </c>
      <c r="J312" s="4" t="s">
        <v>2929</v>
      </c>
      <c r="K312" s="4" t="s">
        <v>2930</v>
      </c>
      <c r="L312" s="4" t="s">
        <v>2931</v>
      </c>
      <c r="M312" s="10" t="str">
        <f t="shared" si="1"/>
        <v>aol.com</v>
      </c>
      <c r="T312" s="18"/>
    </row>
    <row r="313" ht="12.75" customHeight="1">
      <c r="A313" s="4" t="s">
        <v>2736</v>
      </c>
      <c r="B313" s="4" t="s">
        <v>2933</v>
      </c>
      <c r="C313" s="4" t="s">
        <v>2934</v>
      </c>
      <c r="D313" s="4" t="s">
        <v>2935</v>
      </c>
      <c r="E313" s="4" t="s">
        <v>2936</v>
      </c>
      <c r="F313" s="4" t="s">
        <v>1379</v>
      </c>
      <c r="G313" s="4" t="s">
        <v>250</v>
      </c>
      <c r="H313" s="4">
        <v>20735.0</v>
      </c>
      <c r="I313" s="4" t="s">
        <v>2937</v>
      </c>
      <c r="J313" s="4" t="s">
        <v>2938</v>
      </c>
      <c r="K313" s="4" t="s">
        <v>2939</v>
      </c>
      <c r="L313" s="4" t="s">
        <v>2940</v>
      </c>
      <c r="M313" s="10" t="str">
        <f t="shared" si="1"/>
        <v>hotmail.com</v>
      </c>
      <c r="T313" s="18"/>
    </row>
    <row r="314" ht="12.75" customHeight="1">
      <c r="A314" s="4" t="s">
        <v>2745</v>
      </c>
      <c r="B314" s="4" t="s">
        <v>2942</v>
      </c>
      <c r="C314" s="4" t="s">
        <v>2943</v>
      </c>
      <c r="D314" s="4" t="s">
        <v>2944</v>
      </c>
      <c r="E314" s="4" t="s">
        <v>2164</v>
      </c>
      <c r="F314" s="4" t="s">
        <v>2165</v>
      </c>
      <c r="G314" s="4" t="s">
        <v>405</v>
      </c>
      <c r="H314" s="4">
        <v>37388.0</v>
      </c>
      <c r="I314" s="4" t="s">
        <v>2945</v>
      </c>
      <c r="J314" s="4" t="s">
        <v>2946</v>
      </c>
      <c r="K314" s="4" t="s">
        <v>2947</v>
      </c>
      <c r="L314" s="4" t="s">
        <v>2948</v>
      </c>
      <c r="M314" s="10" t="str">
        <f t="shared" si="1"/>
        <v>hotmail.com</v>
      </c>
      <c r="T314" s="18"/>
    </row>
    <row r="315" ht="12.75" customHeight="1">
      <c r="A315" s="4" t="s">
        <v>2755</v>
      </c>
      <c r="B315" s="4" t="s">
        <v>2950</v>
      </c>
      <c r="C315" s="4" t="s">
        <v>2951</v>
      </c>
      <c r="D315" s="4" t="s">
        <v>2952</v>
      </c>
      <c r="E315" s="4" t="s">
        <v>2107</v>
      </c>
      <c r="F315" s="4" t="s">
        <v>415</v>
      </c>
      <c r="G315" s="4" t="s">
        <v>130</v>
      </c>
      <c r="H315" s="4">
        <v>33614.0</v>
      </c>
      <c r="I315" s="4" t="s">
        <v>2953</v>
      </c>
      <c r="J315" s="4" t="s">
        <v>2954</v>
      </c>
      <c r="K315" s="4" t="s">
        <v>2955</v>
      </c>
      <c r="L315" s="4" t="s">
        <v>2956</v>
      </c>
      <c r="M315" s="10" t="str">
        <f t="shared" si="1"/>
        <v>worlds.com</v>
      </c>
      <c r="T315" s="18"/>
    </row>
    <row r="316" ht="12.75" customHeight="1">
      <c r="A316" s="4" t="s">
        <v>2764</v>
      </c>
      <c r="B316" s="4" t="s">
        <v>2958</v>
      </c>
      <c r="C316" s="4" t="s">
        <v>2959</v>
      </c>
      <c r="D316" s="4" t="s">
        <v>2960</v>
      </c>
      <c r="E316" s="4" t="s">
        <v>736</v>
      </c>
      <c r="F316" s="4" t="s">
        <v>737</v>
      </c>
      <c r="G316" s="4" t="s">
        <v>86</v>
      </c>
      <c r="H316" s="4">
        <v>94577.0</v>
      </c>
      <c r="I316" s="4" t="s">
        <v>2961</v>
      </c>
      <c r="J316" s="4" t="s">
        <v>2962</v>
      </c>
      <c r="K316" s="4" t="s">
        <v>2963</v>
      </c>
      <c r="L316" s="4" t="s">
        <v>2964</v>
      </c>
      <c r="M316" s="10" t="str">
        <f t="shared" si="1"/>
        <v>cronauer.com</v>
      </c>
      <c r="T316" s="18"/>
    </row>
    <row r="317" ht="12.75" customHeight="1">
      <c r="A317" s="4" t="s">
        <v>2772</v>
      </c>
      <c r="B317" s="4" t="s">
        <v>2966</v>
      </c>
      <c r="C317" s="4" t="s">
        <v>2967</v>
      </c>
      <c r="D317" s="4" t="s">
        <v>2968</v>
      </c>
      <c r="E317" s="4" t="s">
        <v>898</v>
      </c>
      <c r="F317" s="4" t="s">
        <v>510</v>
      </c>
      <c r="G317" s="4" t="s">
        <v>86</v>
      </c>
      <c r="H317" s="4">
        <v>90210.0</v>
      </c>
      <c r="I317" s="4" t="s">
        <v>2969</v>
      </c>
      <c r="J317" s="4" t="s">
        <v>2970</v>
      </c>
      <c r="K317" s="4" t="s">
        <v>2971</v>
      </c>
      <c r="L317" s="4" t="s">
        <v>2972</v>
      </c>
      <c r="M317" s="10" t="str">
        <f t="shared" si="1"/>
        <v>beech.com</v>
      </c>
      <c r="T317" s="18"/>
    </row>
    <row r="318" ht="12.75" customHeight="1">
      <c r="A318" s="4" t="s">
        <v>2781</v>
      </c>
      <c r="B318" s="4" t="s">
        <v>2974</v>
      </c>
      <c r="C318" s="4" t="s">
        <v>2975</v>
      </c>
      <c r="D318" s="4" t="s">
        <v>2976</v>
      </c>
      <c r="E318" s="4" t="s">
        <v>2977</v>
      </c>
      <c r="F318" s="4" t="s">
        <v>2137</v>
      </c>
      <c r="G318" s="4" t="s">
        <v>130</v>
      </c>
      <c r="H318" s="4">
        <v>32922.0</v>
      </c>
      <c r="I318" s="4" t="s">
        <v>2978</v>
      </c>
      <c r="J318" s="4" t="s">
        <v>2979</v>
      </c>
      <c r="K318" s="4" t="s">
        <v>2980</v>
      </c>
      <c r="L318" s="4" t="s">
        <v>2981</v>
      </c>
      <c r="M318" s="10" t="str">
        <f t="shared" si="1"/>
        <v>cox.net</v>
      </c>
      <c r="T318" s="18"/>
    </row>
    <row r="319" ht="12.75" customHeight="1">
      <c r="A319" s="4" t="s">
        <v>2791</v>
      </c>
      <c r="B319" s="4" t="s">
        <v>2983</v>
      </c>
      <c r="C319" s="4" t="s">
        <v>2984</v>
      </c>
      <c r="D319" s="4" t="s">
        <v>2985</v>
      </c>
      <c r="E319" s="4" t="s">
        <v>1265</v>
      </c>
      <c r="F319" s="4" t="s">
        <v>1265</v>
      </c>
      <c r="G319" s="4" t="s">
        <v>239</v>
      </c>
      <c r="H319" s="4">
        <v>1602.0</v>
      </c>
      <c r="I319" s="4" t="s">
        <v>2986</v>
      </c>
      <c r="J319" s="4" t="s">
        <v>2987</v>
      </c>
      <c r="K319" s="4" t="s">
        <v>2988</v>
      </c>
      <c r="L319" s="4" t="s">
        <v>2989</v>
      </c>
      <c r="M319" s="10" t="str">
        <f t="shared" si="1"/>
        <v>cox.net</v>
      </c>
      <c r="T319" s="18"/>
    </row>
    <row r="320" ht="12.75" customHeight="1">
      <c r="A320" s="4" t="s">
        <v>2800</v>
      </c>
      <c r="B320" s="4" t="s">
        <v>2991</v>
      </c>
      <c r="C320" s="4" t="s">
        <v>2992</v>
      </c>
      <c r="D320" s="4" t="s">
        <v>2993</v>
      </c>
      <c r="E320" s="4" t="s">
        <v>2994</v>
      </c>
      <c r="F320" s="4" t="s">
        <v>103</v>
      </c>
      <c r="G320" s="4" t="s">
        <v>239</v>
      </c>
      <c r="H320" s="4">
        <v>2138.0</v>
      </c>
      <c r="I320" s="4" t="s">
        <v>2995</v>
      </c>
      <c r="J320" s="4" t="s">
        <v>2996</v>
      </c>
      <c r="K320" s="4" t="s">
        <v>2997</v>
      </c>
      <c r="L320" s="4" t="s">
        <v>2998</v>
      </c>
      <c r="M320" s="10" t="str">
        <f t="shared" si="1"/>
        <v>hotmail.com</v>
      </c>
      <c r="T320" s="18"/>
    </row>
    <row r="321" ht="12.75" customHeight="1">
      <c r="A321" s="4" t="s">
        <v>2809</v>
      </c>
      <c r="B321" s="4" t="s">
        <v>3000</v>
      </c>
      <c r="C321" s="4" t="s">
        <v>3001</v>
      </c>
      <c r="D321" s="4" t="s">
        <v>3002</v>
      </c>
      <c r="E321" s="4" t="s">
        <v>1151</v>
      </c>
      <c r="F321" s="4" t="s">
        <v>81</v>
      </c>
      <c r="G321" s="4" t="s">
        <v>58</v>
      </c>
      <c r="H321" s="4">
        <v>7104.0</v>
      </c>
      <c r="I321" s="4" t="s">
        <v>3003</v>
      </c>
      <c r="J321" s="4" t="s">
        <v>3004</v>
      </c>
      <c r="K321" s="4" t="s">
        <v>3005</v>
      </c>
      <c r="L321" s="4" t="s">
        <v>3006</v>
      </c>
      <c r="M321" s="10" t="str">
        <f t="shared" si="1"/>
        <v>gmail.com</v>
      </c>
      <c r="T321" s="18"/>
    </row>
    <row r="322" ht="12.75" customHeight="1">
      <c r="A322" s="4" t="s">
        <v>2817</v>
      </c>
      <c r="B322" s="4" t="s">
        <v>3008</v>
      </c>
      <c r="C322" s="4" t="s">
        <v>3009</v>
      </c>
      <c r="D322" s="4" t="s">
        <v>3010</v>
      </c>
      <c r="E322" s="4" t="s">
        <v>3011</v>
      </c>
      <c r="F322" s="4" t="s">
        <v>1863</v>
      </c>
      <c r="G322" s="4" t="s">
        <v>108</v>
      </c>
      <c r="H322" s="4">
        <v>6473.0</v>
      </c>
      <c r="I322" s="4" t="s">
        <v>3012</v>
      </c>
      <c r="J322" s="4" t="s">
        <v>3013</v>
      </c>
      <c r="K322" s="4" t="s">
        <v>3014</v>
      </c>
      <c r="L322" s="4" t="s">
        <v>3015</v>
      </c>
      <c r="M322" s="10" t="str">
        <f t="shared" si="1"/>
        <v>hotmail.com</v>
      </c>
      <c r="T322" s="18"/>
    </row>
    <row r="323" ht="12.75" customHeight="1">
      <c r="A323" s="4" t="s">
        <v>2826</v>
      </c>
      <c r="B323" s="4" t="s">
        <v>3017</v>
      </c>
      <c r="C323" s="4" t="s">
        <v>3018</v>
      </c>
      <c r="D323" s="4" t="s">
        <v>3019</v>
      </c>
      <c r="E323" s="4" t="s">
        <v>3020</v>
      </c>
      <c r="F323" s="4" t="s">
        <v>3021</v>
      </c>
      <c r="G323" s="4" t="s">
        <v>324</v>
      </c>
      <c r="H323" s="4">
        <v>27409.0</v>
      </c>
      <c r="I323" s="4" t="s">
        <v>3022</v>
      </c>
      <c r="J323" s="4" t="s">
        <v>3023</v>
      </c>
      <c r="K323" s="4" t="s">
        <v>3024</v>
      </c>
      <c r="L323" s="4" t="s">
        <v>3025</v>
      </c>
      <c r="M323" s="10" t="str">
        <f t="shared" si="1"/>
        <v>yahoo.com</v>
      </c>
      <c r="T323" s="18"/>
    </row>
    <row r="324" ht="12.75" customHeight="1">
      <c r="A324" s="4" t="s">
        <v>2835</v>
      </c>
      <c r="B324" s="4" t="s">
        <v>3027</v>
      </c>
      <c r="C324" s="4" t="s">
        <v>3028</v>
      </c>
      <c r="D324" s="4" t="s">
        <v>3029</v>
      </c>
      <c r="E324" s="4" t="s">
        <v>3030</v>
      </c>
      <c r="F324" s="4" t="s">
        <v>2698</v>
      </c>
      <c r="G324" s="4" t="s">
        <v>515</v>
      </c>
      <c r="H324" s="4">
        <v>22003.0</v>
      </c>
      <c r="I324" s="4" t="s">
        <v>3031</v>
      </c>
      <c r="J324" s="4" t="s">
        <v>3032</v>
      </c>
      <c r="K324" s="4" t="s">
        <v>3033</v>
      </c>
      <c r="L324" s="4" t="s">
        <v>3034</v>
      </c>
      <c r="M324" s="10" t="str">
        <f t="shared" si="1"/>
        <v>cox.net</v>
      </c>
      <c r="T324" s="18"/>
    </row>
    <row r="325" ht="12.75" customHeight="1">
      <c r="A325" s="4" t="s">
        <v>2844</v>
      </c>
      <c r="B325" s="4" t="s">
        <v>3036</v>
      </c>
      <c r="C325" s="4" t="s">
        <v>3037</v>
      </c>
      <c r="D325" s="4" t="s">
        <v>3038</v>
      </c>
      <c r="E325" s="4" t="s">
        <v>697</v>
      </c>
      <c r="F325" s="4" t="s">
        <v>278</v>
      </c>
      <c r="G325" s="4" t="s">
        <v>195</v>
      </c>
      <c r="H325" s="4">
        <v>46202.0</v>
      </c>
      <c r="I325" s="4" t="s">
        <v>3039</v>
      </c>
      <c r="J325" s="4" t="s">
        <v>3040</v>
      </c>
      <c r="K325" s="4" t="s">
        <v>3041</v>
      </c>
      <c r="L325" s="4" t="s">
        <v>3042</v>
      </c>
      <c r="M325" s="10" t="str">
        <f t="shared" si="1"/>
        <v>yahoo.com</v>
      </c>
      <c r="T325" s="18"/>
    </row>
    <row r="326" ht="12.75" customHeight="1">
      <c r="A326" s="4" t="s">
        <v>2852</v>
      </c>
      <c r="B326" s="4" t="s">
        <v>3044</v>
      </c>
      <c r="C326" s="4" t="s">
        <v>3045</v>
      </c>
      <c r="D326" s="4" t="s">
        <v>3046</v>
      </c>
      <c r="E326" s="4" t="s">
        <v>1727</v>
      </c>
      <c r="F326" s="4" t="s">
        <v>885</v>
      </c>
      <c r="G326" s="4" t="s">
        <v>46</v>
      </c>
      <c r="H326" s="4">
        <v>45251.0</v>
      </c>
      <c r="I326" s="4" t="s">
        <v>3047</v>
      </c>
      <c r="J326" s="4" t="s">
        <v>3048</v>
      </c>
      <c r="K326" s="4" t="s">
        <v>3049</v>
      </c>
      <c r="L326" s="4" t="s">
        <v>3050</v>
      </c>
      <c r="M326" s="10" t="str">
        <f t="shared" si="1"/>
        <v>yahoo.com</v>
      </c>
      <c r="T326" s="18"/>
    </row>
    <row r="327" ht="12.75" customHeight="1">
      <c r="A327" s="4" t="s">
        <v>2861</v>
      </c>
      <c r="B327" s="4" t="s">
        <v>3052</v>
      </c>
      <c r="C327" s="4" t="s">
        <v>3053</v>
      </c>
      <c r="D327" s="4" t="s">
        <v>3054</v>
      </c>
      <c r="E327" s="4" t="s">
        <v>3055</v>
      </c>
      <c r="F327" s="4" t="s">
        <v>3056</v>
      </c>
      <c r="G327" s="4" t="s">
        <v>130</v>
      </c>
      <c r="H327" s="4">
        <v>32536.0</v>
      </c>
      <c r="I327" s="4" t="s">
        <v>3057</v>
      </c>
      <c r="J327" s="4" t="s">
        <v>3058</v>
      </c>
      <c r="K327" s="4" t="s">
        <v>3059</v>
      </c>
      <c r="L327" s="4" t="s">
        <v>3060</v>
      </c>
      <c r="M327" s="10" t="str">
        <f t="shared" si="1"/>
        <v>gmail.com</v>
      </c>
      <c r="T327" s="18"/>
    </row>
    <row r="328" ht="12.75" customHeight="1">
      <c r="A328" s="4" t="s">
        <v>2869</v>
      </c>
      <c r="B328" s="4" t="s">
        <v>3062</v>
      </c>
      <c r="C328" s="4" t="s">
        <v>3063</v>
      </c>
      <c r="D328" s="4" t="s">
        <v>3064</v>
      </c>
      <c r="E328" s="4" t="s">
        <v>3065</v>
      </c>
      <c r="F328" s="4" t="s">
        <v>1718</v>
      </c>
      <c r="G328" s="4" t="s">
        <v>86</v>
      </c>
      <c r="H328" s="4">
        <v>94561.0</v>
      </c>
      <c r="I328" s="4" t="s">
        <v>3066</v>
      </c>
      <c r="J328" s="4" t="s">
        <v>3067</v>
      </c>
      <c r="K328" s="4" t="s">
        <v>3068</v>
      </c>
      <c r="L328" s="4" t="s">
        <v>3069</v>
      </c>
      <c r="M328" s="10" t="str">
        <f t="shared" si="1"/>
        <v>gmail.com</v>
      </c>
      <c r="T328" s="18"/>
    </row>
    <row r="329" ht="12.75" customHeight="1">
      <c r="A329" s="4" t="s">
        <v>2877</v>
      </c>
      <c r="B329" s="4" t="s">
        <v>3071</v>
      </c>
      <c r="C329" s="4" t="s">
        <v>3072</v>
      </c>
      <c r="D329" s="4" t="s">
        <v>3073</v>
      </c>
      <c r="E329" s="4" t="s">
        <v>605</v>
      </c>
      <c r="F329" s="4" t="s">
        <v>605</v>
      </c>
      <c r="G329" s="4" t="s">
        <v>86</v>
      </c>
      <c r="H329" s="4">
        <v>92110.0</v>
      </c>
      <c r="I329" s="4" t="s">
        <v>3074</v>
      </c>
      <c r="J329" s="4" t="s">
        <v>3075</v>
      </c>
      <c r="K329" s="4" t="s">
        <v>3076</v>
      </c>
      <c r="L329" s="4" t="s">
        <v>3077</v>
      </c>
      <c r="M329" s="10" t="str">
        <f t="shared" si="1"/>
        <v>yahoo.com</v>
      </c>
      <c r="T329" s="18"/>
    </row>
    <row r="330" ht="12.75" customHeight="1">
      <c r="A330" s="4" t="s">
        <v>2885</v>
      </c>
      <c r="B330" s="4" t="s">
        <v>3079</v>
      </c>
      <c r="C330" s="4" t="s">
        <v>3080</v>
      </c>
      <c r="D330" s="4" t="s">
        <v>3081</v>
      </c>
      <c r="E330" s="4" t="s">
        <v>838</v>
      </c>
      <c r="F330" s="4" t="s">
        <v>839</v>
      </c>
      <c r="G330" s="4" t="s">
        <v>125</v>
      </c>
      <c r="H330" s="4">
        <v>78753.0</v>
      </c>
      <c r="I330" s="4" t="s">
        <v>3082</v>
      </c>
      <c r="J330" s="4" t="s">
        <v>3083</v>
      </c>
      <c r="K330" s="4" t="s">
        <v>3084</v>
      </c>
      <c r="L330" s="4" t="s">
        <v>3085</v>
      </c>
      <c r="M330" s="10" t="str">
        <f t="shared" si="1"/>
        <v>aol.com</v>
      </c>
      <c r="T330" s="18"/>
    </row>
    <row r="331" ht="12.75" customHeight="1">
      <c r="A331" s="4" t="s">
        <v>2893</v>
      </c>
      <c r="B331" s="4" t="s">
        <v>3087</v>
      </c>
      <c r="C331" s="4" t="s">
        <v>3088</v>
      </c>
      <c r="D331" s="4" t="s">
        <v>3089</v>
      </c>
      <c r="E331" s="4" t="s">
        <v>468</v>
      </c>
      <c r="F331" s="4" t="s">
        <v>539</v>
      </c>
      <c r="G331" s="4" t="s">
        <v>70</v>
      </c>
      <c r="H331" s="4">
        <v>19087.0</v>
      </c>
      <c r="I331" s="4" t="s">
        <v>3090</v>
      </c>
      <c r="J331" s="4" t="s">
        <v>3091</v>
      </c>
      <c r="K331" s="4" t="s">
        <v>3092</v>
      </c>
      <c r="L331" s="4" t="s">
        <v>3093</v>
      </c>
      <c r="M331" s="10" t="str">
        <f t="shared" si="1"/>
        <v>mastella.com</v>
      </c>
      <c r="T331" s="18"/>
    </row>
    <row r="332" ht="12.75" customHeight="1">
      <c r="A332" s="4" t="s">
        <v>2903</v>
      </c>
      <c r="B332" s="4" t="s">
        <v>3095</v>
      </c>
      <c r="C332" s="4" t="s">
        <v>3096</v>
      </c>
      <c r="D332" s="4" t="s">
        <v>3097</v>
      </c>
      <c r="E332" s="4" t="s">
        <v>3098</v>
      </c>
      <c r="F332" s="4" t="s">
        <v>3099</v>
      </c>
      <c r="G332" s="4" t="s">
        <v>272</v>
      </c>
      <c r="H332" s="4">
        <v>48310.0</v>
      </c>
      <c r="I332" s="4" t="s">
        <v>3100</v>
      </c>
      <c r="J332" s="4" t="s">
        <v>3101</v>
      </c>
      <c r="K332" s="4" t="s">
        <v>3102</v>
      </c>
      <c r="L332" s="4" t="s">
        <v>3103</v>
      </c>
      <c r="M332" s="10" t="str">
        <f t="shared" si="1"/>
        <v>yahoo.com</v>
      </c>
      <c r="T332" s="18"/>
    </row>
    <row r="333" ht="12.75" customHeight="1">
      <c r="A333" s="4" t="s">
        <v>2913</v>
      </c>
      <c r="B333" s="4" t="s">
        <v>3105</v>
      </c>
      <c r="C333" s="4" t="s">
        <v>3106</v>
      </c>
      <c r="D333" s="4" t="s">
        <v>3107</v>
      </c>
      <c r="E333" s="4" t="s">
        <v>746</v>
      </c>
      <c r="F333" s="4" t="s">
        <v>747</v>
      </c>
      <c r="G333" s="4" t="s">
        <v>183</v>
      </c>
      <c r="H333" s="4">
        <v>60638.0</v>
      </c>
      <c r="I333" s="4" t="s">
        <v>3108</v>
      </c>
      <c r="J333" s="4" t="s">
        <v>3109</v>
      </c>
      <c r="K333" s="4" t="s">
        <v>3110</v>
      </c>
      <c r="L333" s="4" t="s">
        <v>3111</v>
      </c>
      <c r="M333" s="10" t="str">
        <f t="shared" si="1"/>
        <v>yahoo.com</v>
      </c>
      <c r="T333" s="18"/>
    </row>
    <row r="334" ht="12.75" customHeight="1">
      <c r="A334" s="4" t="s">
        <v>2923</v>
      </c>
      <c r="B334" s="4" t="s">
        <v>3113</v>
      </c>
      <c r="C334" s="4" t="s">
        <v>3114</v>
      </c>
      <c r="D334" s="4" t="s">
        <v>3115</v>
      </c>
      <c r="E334" s="4" t="s">
        <v>425</v>
      </c>
      <c r="F334" s="4" t="s">
        <v>426</v>
      </c>
      <c r="G334" s="4" t="s">
        <v>130</v>
      </c>
      <c r="H334" s="4">
        <v>32822.0</v>
      </c>
      <c r="I334" s="4" t="s">
        <v>3116</v>
      </c>
      <c r="J334" s="4" t="s">
        <v>3117</v>
      </c>
      <c r="K334" s="4" t="s">
        <v>3118</v>
      </c>
      <c r="L334" s="4" t="s">
        <v>3119</v>
      </c>
      <c r="M334" s="10" t="str">
        <f t="shared" si="1"/>
        <v>staback.com</v>
      </c>
      <c r="T334" s="18"/>
    </row>
    <row r="335" ht="12.75" customHeight="1">
      <c r="A335" s="4" t="s">
        <v>2932</v>
      </c>
      <c r="B335" s="4" t="s">
        <v>3121</v>
      </c>
      <c r="C335" s="4" t="s">
        <v>3122</v>
      </c>
      <c r="D335" s="4" t="s">
        <v>3123</v>
      </c>
      <c r="E335" s="4" t="s">
        <v>3124</v>
      </c>
      <c r="F335" s="4" t="s">
        <v>3125</v>
      </c>
      <c r="G335" s="4" t="s">
        <v>125</v>
      </c>
      <c r="H335" s="4">
        <v>77840.0</v>
      </c>
      <c r="I335" s="4" t="s">
        <v>3126</v>
      </c>
      <c r="J335" s="4" t="s">
        <v>3127</v>
      </c>
      <c r="K335" s="4" t="s">
        <v>3128</v>
      </c>
      <c r="L335" s="4" t="s">
        <v>3129</v>
      </c>
      <c r="M335" s="10" t="str">
        <f t="shared" si="1"/>
        <v>yahoo.com</v>
      </c>
      <c r="T335" s="18"/>
    </row>
    <row r="336" ht="12.75" customHeight="1">
      <c r="A336" s="4" t="s">
        <v>2941</v>
      </c>
      <c r="B336" s="4" t="s">
        <v>3131</v>
      </c>
      <c r="C336" s="4" t="s">
        <v>3132</v>
      </c>
      <c r="D336" s="4" t="s">
        <v>3133</v>
      </c>
      <c r="E336" s="4" t="s">
        <v>3134</v>
      </c>
      <c r="F336" s="4" t="s">
        <v>3134</v>
      </c>
      <c r="G336" s="4" t="s">
        <v>28</v>
      </c>
      <c r="H336" s="4">
        <v>12204.0</v>
      </c>
      <c r="I336" s="4" t="s">
        <v>3135</v>
      </c>
      <c r="J336" s="4" t="s">
        <v>3136</v>
      </c>
      <c r="K336" s="4" t="s">
        <v>3137</v>
      </c>
      <c r="L336" s="4" t="s">
        <v>3138</v>
      </c>
      <c r="M336" s="10" t="str">
        <f t="shared" si="1"/>
        <v>royster.com</v>
      </c>
      <c r="T336" s="18"/>
    </row>
    <row r="337" ht="12.75" customHeight="1">
      <c r="A337" s="4" t="s">
        <v>2949</v>
      </c>
      <c r="B337" s="4" t="s">
        <v>3140</v>
      </c>
      <c r="C337" s="4" t="s">
        <v>3141</v>
      </c>
      <c r="D337" s="4" t="s">
        <v>3142</v>
      </c>
      <c r="E337" s="4" t="s">
        <v>3143</v>
      </c>
      <c r="F337" s="4" t="s">
        <v>3144</v>
      </c>
      <c r="G337" s="4" t="s">
        <v>284</v>
      </c>
      <c r="H337" s="4">
        <v>55379.0</v>
      </c>
      <c r="I337" s="4" t="s">
        <v>3145</v>
      </c>
      <c r="J337" s="4" t="s">
        <v>3146</v>
      </c>
      <c r="K337" s="4" t="s">
        <v>3147</v>
      </c>
      <c r="L337" s="4" t="s">
        <v>3148</v>
      </c>
      <c r="M337" s="10" t="str">
        <f t="shared" si="1"/>
        <v>yahoo.com</v>
      </c>
      <c r="T337" s="18"/>
    </row>
    <row r="338" ht="12.75" customHeight="1">
      <c r="A338" s="4" t="s">
        <v>2957</v>
      </c>
      <c r="B338" s="4" t="s">
        <v>3150</v>
      </c>
      <c r="C338" s="4" t="s">
        <v>3151</v>
      </c>
      <c r="D338" s="4" t="s">
        <v>3152</v>
      </c>
      <c r="E338" s="4" t="s">
        <v>361</v>
      </c>
      <c r="F338" s="4" t="s">
        <v>362</v>
      </c>
      <c r="G338" s="4" t="s">
        <v>75</v>
      </c>
      <c r="H338" s="4">
        <v>85013.0</v>
      </c>
      <c r="I338" s="4" t="s">
        <v>3153</v>
      </c>
      <c r="J338" s="4" t="s">
        <v>3154</v>
      </c>
      <c r="K338" s="4" t="s">
        <v>3155</v>
      </c>
      <c r="L338" s="4" t="s">
        <v>3156</v>
      </c>
      <c r="M338" s="10" t="str">
        <f t="shared" si="1"/>
        <v>aol.com</v>
      </c>
      <c r="T338" s="18"/>
    </row>
    <row r="339" ht="12.75" customHeight="1">
      <c r="A339" s="4" t="s">
        <v>2965</v>
      </c>
      <c r="B339" s="4" t="s">
        <v>3158</v>
      </c>
      <c r="C339" s="4" t="s">
        <v>3159</v>
      </c>
      <c r="D339" s="4" t="s">
        <v>3160</v>
      </c>
      <c r="E339" s="4" t="s">
        <v>1104</v>
      </c>
      <c r="F339" s="4" t="s">
        <v>1104</v>
      </c>
      <c r="G339" s="4" t="s">
        <v>190</v>
      </c>
      <c r="H339" s="4">
        <v>53214.0</v>
      </c>
      <c r="I339" s="4" t="s">
        <v>3161</v>
      </c>
      <c r="J339" s="4" t="s">
        <v>3162</v>
      </c>
      <c r="K339" s="4" t="s">
        <v>3163</v>
      </c>
      <c r="L339" s="4" t="s">
        <v>3164</v>
      </c>
      <c r="M339" s="10" t="str">
        <f t="shared" si="1"/>
        <v>yglesias.com</v>
      </c>
      <c r="T339" s="18"/>
    </row>
    <row r="340" ht="12.75" customHeight="1">
      <c r="A340" s="4" t="s">
        <v>2973</v>
      </c>
      <c r="B340" s="4" t="s">
        <v>3166</v>
      </c>
      <c r="C340" s="4" t="s">
        <v>3167</v>
      </c>
      <c r="D340" s="4" t="s">
        <v>3168</v>
      </c>
      <c r="E340" s="4" t="s">
        <v>3169</v>
      </c>
      <c r="F340" s="4" t="s">
        <v>858</v>
      </c>
      <c r="G340" s="4" t="s">
        <v>405</v>
      </c>
      <c r="H340" s="4">
        <v>37110.0</v>
      </c>
      <c r="I340" s="4" t="s">
        <v>3170</v>
      </c>
      <c r="J340" s="4" t="s">
        <v>3171</v>
      </c>
      <c r="K340" s="4" t="s">
        <v>3172</v>
      </c>
      <c r="L340" s="4" t="s">
        <v>3173</v>
      </c>
      <c r="M340" s="10" t="str">
        <f t="shared" si="1"/>
        <v>hotmail.com</v>
      </c>
      <c r="T340" s="18"/>
    </row>
    <row r="341" ht="12.75" customHeight="1">
      <c r="A341" s="4" t="s">
        <v>2982</v>
      </c>
      <c r="B341" s="4" t="s">
        <v>3175</v>
      </c>
      <c r="C341" s="4" t="s">
        <v>3176</v>
      </c>
      <c r="D341" s="4" t="s">
        <v>3177</v>
      </c>
      <c r="E341" s="4" t="s">
        <v>3178</v>
      </c>
      <c r="F341" s="4" t="s">
        <v>1682</v>
      </c>
      <c r="G341" s="4" t="s">
        <v>46</v>
      </c>
      <c r="H341" s="4">
        <v>45840.0</v>
      </c>
      <c r="I341" s="4" t="s">
        <v>3179</v>
      </c>
      <c r="J341" s="4" t="s">
        <v>3180</v>
      </c>
      <c r="K341" s="4" t="s">
        <v>3181</v>
      </c>
      <c r="L341" s="4" t="s">
        <v>3182</v>
      </c>
      <c r="M341" s="10" t="str">
        <f t="shared" si="1"/>
        <v>cox.net</v>
      </c>
      <c r="T341" s="18"/>
    </row>
    <row r="342" ht="12.75" customHeight="1">
      <c r="A342" s="4" t="s">
        <v>2990</v>
      </c>
      <c r="B342" s="4" t="s">
        <v>3184</v>
      </c>
      <c r="C342" s="4" t="s">
        <v>3185</v>
      </c>
      <c r="D342" s="4" t="s">
        <v>3186</v>
      </c>
      <c r="E342" s="4" t="s">
        <v>3187</v>
      </c>
      <c r="F342" s="4" t="s">
        <v>948</v>
      </c>
      <c r="G342" s="4" t="s">
        <v>86</v>
      </c>
      <c r="H342" s="4">
        <v>91362.0</v>
      </c>
      <c r="I342" s="4" t="s">
        <v>3188</v>
      </c>
      <c r="J342" s="4" t="s">
        <v>3189</v>
      </c>
      <c r="K342" s="4" t="s">
        <v>3190</v>
      </c>
      <c r="L342" s="4" t="s">
        <v>3191</v>
      </c>
      <c r="M342" s="10" t="str">
        <f t="shared" si="1"/>
        <v>gmail.com</v>
      </c>
      <c r="T342" s="18"/>
    </row>
    <row r="343" ht="12.75" customHeight="1">
      <c r="A343" s="4" t="s">
        <v>2999</v>
      </c>
      <c r="B343" s="4" t="s">
        <v>3193</v>
      </c>
      <c r="C343" s="4" t="s">
        <v>3194</v>
      </c>
      <c r="D343" s="4" t="s">
        <v>3195</v>
      </c>
      <c r="E343" s="4" t="s">
        <v>178</v>
      </c>
      <c r="F343" s="4" t="s">
        <v>178</v>
      </c>
      <c r="G343" s="4" t="s">
        <v>86</v>
      </c>
      <c r="H343" s="4">
        <v>95054.0</v>
      </c>
      <c r="I343" s="4" t="s">
        <v>3196</v>
      </c>
      <c r="J343" s="4" t="s">
        <v>3197</v>
      </c>
      <c r="K343" s="4" t="s">
        <v>3198</v>
      </c>
      <c r="L343" s="4" t="s">
        <v>3199</v>
      </c>
      <c r="M343" s="10" t="str">
        <f t="shared" si="1"/>
        <v>cox.net</v>
      </c>
      <c r="T343" s="18"/>
    </row>
    <row r="344" ht="12.75" customHeight="1">
      <c r="A344" s="4" t="s">
        <v>3007</v>
      </c>
      <c r="B344" s="4" t="s">
        <v>3201</v>
      </c>
      <c r="C344" s="4" t="s">
        <v>3202</v>
      </c>
      <c r="D344" s="4" t="s">
        <v>3203</v>
      </c>
      <c r="E344" s="4" t="s">
        <v>3204</v>
      </c>
      <c r="F344" s="4" t="s">
        <v>510</v>
      </c>
      <c r="G344" s="4" t="s">
        <v>86</v>
      </c>
      <c r="H344" s="4">
        <v>90706.0</v>
      </c>
      <c r="I344" s="4" t="s">
        <v>3205</v>
      </c>
      <c r="J344" s="4" t="s">
        <v>3206</v>
      </c>
      <c r="K344" s="4" t="s">
        <v>3207</v>
      </c>
      <c r="L344" s="4" t="s">
        <v>3208</v>
      </c>
      <c r="M344" s="10" t="str">
        <f t="shared" si="1"/>
        <v>gmail.com</v>
      </c>
      <c r="T344" s="18"/>
    </row>
    <row r="345" ht="12.75" customHeight="1">
      <c r="A345" s="4" t="s">
        <v>3016</v>
      </c>
      <c r="B345" s="4" t="s">
        <v>3210</v>
      </c>
      <c r="C345" s="4" t="s">
        <v>3211</v>
      </c>
      <c r="D345" s="4" t="s">
        <v>3212</v>
      </c>
      <c r="E345" s="4" t="s">
        <v>1890</v>
      </c>
      <c r="F345" s="4" t="s">
        <v>819</v>
      </c>
      <c r="G345" s="4" t="s">
        <v>58</v>
      </c>
      <c r="H345" s="4">
        <v>7304.0</v>
      </c>
      <c r="I345" s="4" t="s">
        <v>3213</v>
      </c>
      <c r="J345" s="4" t="s">
        <v>3214</v>
      </c>
      <c r="K345" s="4" t="s">
        <v>3215</v>
      </c>
      <c r="L345" s="4" t="s">
        <v>3216</v>
      </c>
      <c r="M345" s="10" t="str">
        <f t="shared" si="1"/>
        <v>hotmail.com</v>
      </c>
      <c r="T345" s="18"/>
    </row>
    <row r="346" ht="12.75" customHeight="1">
      <c r="A346" s="4" t="s">
        <v>3026</v>
      </c>
      <c r="B346" s="4" t="s">
        <v>3218</v>
      </c>
      <c r="C346" s="4" t="s">
        <v>3219</v>
      </c>
      <c r="D346" s="4" t="s">
        <v>3220</v>
      </c>
      <c r="E346" s="4" t="s">
        <v>299</v>
      </c>
      <c r="F346" s="4" t="s">
        <v>1718</v>
      </c>
      <c r="G346" s="4" t="s">
        <v>86</v>
      </c>
      <c r="H346" s="4">
        <v>94520.0</v>
      </c>
      <c r="I346" s="4" t="s">
        <v>3221</v>
      </c>
      <c r="J346" s="4" t="s">
        <v>3222</v>
      </c>
      <c r="K346" s="4" t="s">
        <v>3223</v>
      </c>
      <c r="L346" s="4" t="s">
        <v>3224</v>
      </c>
      <c r="M346" s="10" t="str">
        <f t="shared" si="1"/>
        <v>gmail.com</v>
      </c>
      <c r="T346" s="18"/>
    </row>
    <row r="347" ht="12.75" customHeight="1">
      <c r="A347" s="4" t="s">
        <v>3035</v>
      </c>
      <c r="B347" s="4" t="s">
        <v>3226</v>
      </c>
      <c r="C347" s="4" t="s">
        <v>3227</v>
      </c>
      <c r="D347" s="4" t="s">
        <v>3228</v>
      </c>
      <c r="E347" s="4" t="s">
        <v>3229</v>
      </c>
      <c r="F347" s="4" t="s">
        <v>234</v>
      </c>
      <c r="G347" s="4" t="s">
        <v>70</v>
      </c>
      <c r="H347" s="4">
        <v>19443.0</v>
      </c>
      <c r="I347" s="4" t="s">
        <v>3230</v>
      </c>
      <c r="J347" s="4" t="s">
        <v>3231</v>
      </c>
      <c r="K347" s="4" t="s">
        <v>3232</v>
      </c>
      <c r="L347" s="4" t="s">
        <v>3233</v>
      </c>
      <c r="M347" s="10" t="str">
        <f t="shared" si="1"/>
        <v>yahoo.com</v>
      </c>
      <c r="T347" s="18"/>
    </row>
    <row r="348" ht="12.75" customHeight="1">
      <c r="A348" s="4" t="s">
        <v>3043</v>
      </c>
      <c r="B348" s="4" t="s">
        <v>3235</v>
      </c>
      <c r="C348" s="4" t="s">
        <v>3236</v>
      </c>
      <c r="D348" s="4" t="s">
        <v>3237</v>
      </c>
      <c r="E348" s="4" t="s">
        <v>3238</v>
      </c>
      <c r="F348" s="4" t="s">
        <v>92</v>
      </c>
      <c r="G348" s="4" t="s">
        <v>28</v>
      </c>
      <c r="H348" s="4">
        <v>10803.0</v>
      </c>
      <c r="I348" s="4" t="s">
        <v>3239</v>
      </c>
      <c r="J348" s="4" t="s">
        <v>3240</v>
      </c>
      <c r="K348" s="4" t="s">
        <v>3241</v>
      </c>
      <c r="L348" s="4" t="s">
        <v>3242</v>
      </c>
      <c r="M348" s="10" t="str">
        <f t="shared" si="1"/>
        <v>hotmail.com</v>
      </c>
      <c r="T348" s="18"/>
    </row>
    <row r="349" ht="12.75" customHeight="1">
      <c r="A349" s="4" t="s">
        <v>3051</v>
      </c>
      <c r="B349" s="4" t="s">
        <v>3244</v>
      </c>
      <c r="C349" s="4" t="s">
        <v>3245</v>
      </c>
      <c r="D349" s="4" t="s">
        <v>3246</v>
      </c>
      <c r="E349" s="4" t="s">
        <v>167</v>
      </c>
      <c r="F349" s="4" t="s">
        <v>167</v>
      </c>
      <c r="G349" s="4" t="s">
        <v>28</v>
      </c>
      <c r="H349" s="4">
        <v>10004.0</v>
      </c>
      <c r="I349" s="4" t="s">
        <v>3247</v>
      </c>
      <c r="J349" s="4" t="s">
        <v>3248</v>
      </c>
      <c r="K349" s="4" t="s">
        <v>3249</v>
      </c>
      <c r="L349" s="4" t="s">
        <v>3250</v>
      </c>
      <c r="M349" s="10" t="str">
        <f t="shared" si="1"/>
        <v>gmail.com</v>
      </c>
      <c r="T349" s="18"/>
    </row>
    <row r="350" ht="12.75" customHeight="1">
      <c r="A350" s="4" t="s">
        <v>3252</v>
      </c>
      <c r="B350" s="4" t="s">
        <v>3253</v>
      </c>
      <c r="C350" s="4" t="s">
        <v>3254</v>
      </c>
      <c r="D350" s="4" t="s">
        <v>3255</v>
      </c>
      <c r="E350" s="4" t="s">
        <v>746</v>
      </c>
      <c r="F350" s="4" t="s">
        <v>747</v>
      </c>
      <c r="G350" s="4" t="s">
        <v>183</v>
      </c>
      <c r="H350" s="4">
        <v>60632.0</v>
      </c>
      <c r="I350" s="4" t="s">
        <v>3256</v>
      </c>
      <c r="J350" s="4" t="s">
        <v>3257</v>
      </c>
      <c r="K350" s="4" t="s">
        <v>3258</v>
      </c>
      <c r="L350" s="4" t="s">
        <v>3259</v>
      </c>
      <c r="M350" s="10" t="str">
        <f t="shared" si="1"/>
        <v>yahoo.com</v>
      </c>
      <c r="T350" s="18"/>
    </row>
    <row r="351" ht="12.75" customHeight="1">
      <c r="A351" s="4" t="s">
        <v>3252</v>
      </c>
      <c r="B351" s="4" t="s">
        <v>3261</v>
      </c>
      <c r="C351" s="4" t="s">
        <v>3262</v>
      </c>
      <c r="D351" s="4" t="s">
        <v>3263</v>
      </c>
      <c r="E351" s="4" t="s">
        <v>3264</v>
      </c>
      <c r="F351" s="4" t="s">
        <v>3265</v>
      </c>
      <c r="G351" s="4" t="s">
        <v>86</v>
      </c>
      <c r="H351" s="4">
        <v>95965.0</v>
      </c>
      <c r="I351" s="4" t="s">
        <v>3266</v>
      </c>
      <c r="J351" s="4" t="s">
        <v>3267</v>
      </c>
      <c r="K351" s="4" t="s">
        <v>3268</v>
      </c>
      <c r="L351" s="4" t="s">
        <v>3269</v>
      </c>
      <c r="M351" s="10" t="str">
        <f t="shared" si="1"/>
        <v>scipione.com</v>
      </c>
      <c r="T351" s="18"/>
    </row>
    <row r="352" ht="12.75" customHeight="1">
      <c r="A352" s="4" t="s">
        <v>3061</v>
      </c>
      <c r="B352" s="4" t="s">
        <v>3271</v>
      </c>
      <c r="C352" s="4" t="s">
        <v>3272</v>
      </c>
      <c r="D352" s="4" t="s">
        <v>3273</v>
      </c>
      <c r="E352" s="4" t="s">
        <v>382</v>
      </c>
      <c r="F352" s="4" t="s">
        <v>3274</v>
      </c>
      <c r="G352" s="4" t="s">
        <v>97</v>
      </c>
      <c r="H352" s="4">
        <v>80110.0</v>
      </c>
      <c r="I352" s="4" t="s">
        <v>3275</v>
      </c>
      <c r="J352" s="4" t="s">
        <v>3276</v>
      </c>
      <c r="K352" s="4" t="s">
        <v>3277</v>
      </c>
      <c r="L352" s="4" t="s">
        <v>3278</v>
      </c>
      <c r="M352" s="10" t="str">
        <f t="shared" si="1"/>
        <v>yahoo.com</v>
      </c>
      <c r="T352" s="18"/>
    </row>
    <row r="353" ht="12.75" customHeight="1">
      <c r="A353" s="4" t="s">
        <v>3070</v>
      </c>
      <c r="B353" s="4" t="s">
        <v>3280</v>
      </c>
      <c r="C353" s="4" t="s">
        <v>3281</v>
      </c>
      <c r="D353" s="4" t="s">
        <v>3282</v>
      </c>
      <c r="E353" s="4" t="s">
        <v>3283</v>
      </c>
      <c r="F353" s="4" t="s">
        <v>961</v>
      </c>
      <c r="G353" s="4" t="s">
        <v>46</v>
      </c>
      <c r="H353" s="4">
        <v>43402.0</v>
      </c>
      <c r="I353" s="4" t="s">
        <v>3284</v>
      </c>
      <c r="J353" s="4" t="s">
        <v>3285</v>
      </c>
      <c r="K353" s="4" t="s">
        <v>3286</v>
      </c>
      <c r="L353" s="4" t="s">
        <v>3287</v>
      </c>
      <c r="M353" s="10" t="str">
        <f t="shared" si="1"/>
        <v>yahoo.com</v>
      </c>
      <c r="T353" s="18"/>
    </row>
    <row r="354" ht="12.75" customHeight="1">
      <c r="A354" s="4" t="s">
        <v>3078</v>
      </c>
      <c r="B354" s="4" t="s">
        <v>3289</v>
      </c>
      <c r="C354" s="4" t="s">
        <v>3290</v>
      </c>
      <c r="D354" s="4" t="s">
        <v>3291</v>
      </c>
      <c r="E354" s="4" t="s">
        <v>3292</v>
      </c>
      <c r="F354" s="4" t="s">
        <v>3293</v>
      </c>
      <c r="G354" s="4" t="s">
        <v>544</v>
      </c>
      <c r="H354" s="4">
        <v>82001.0</v>
      </c>
      <c r="I354" s="4" t="s">
        <v>3294</v>
      </c>
      <c r="J354" s="4" t="s">
        <v>3295</v>
      </c>
      <c r="K354" s="4" t="s">
        <v>3296</v>
      </c>
      <c r="L354" s="4" t="s">
        <v>3297</v>
      </c>
      <c r="M354" s="10" t="str">
        <f t="shared" si="1"/>
        <v>hotmail.com</v>
      </c>
      <c r="T354" s="18"/>
    </row>
    <row r="355" ht="12.75" customHeight="1">
      <c r="A355" s="4" t="s">
        <v>3086</v>
      </c>
      <c r="B355" s="4" t="s">
        <v>3299</v>
      </c>
      <c r="C355" s="4" t="s">
        <v>3300</v>
      </c>
      <c r="D355" s="4" t="s">
        <v>3301</v>
      </c>
      <c r="E355" s="4" t="s">
        <v>3302</v>
      </c>
      <c r="F355" s="4" t="s">
        <v>3303</v>
      </c>
      <c r="G355" s="4" t="s">
        <v>28</v>
      </c>
      <c r="H355" s="4">
        <v>14895.0</v>
      </c>
      <c r="I355" s="4" t="s">
        <v>3304</v>
      </c>
      <c r="J355" s="4" t="s">
        <v>3305</v>
      </c>
      <c r="K355" s="4" t="s">
        <v>3306</v>
      </c>
      <c r="L355" s="4" t="s">
        <v>3307</v>
      </c>
      <c r="M355" s="10" t="str">
        <f t="shared" si="1"/>
        <v>yahoo.com</v>
      </c>
      <c r="T355" s="18"/>
    </row>
    <row r="356" ht="12.75" customHeight="1">
      <c r="A356" s="4" t="s">
        <v>3094</v>
      </c>
      <c r="B356" s="4" t="s">
        <v>3309</v>
      </c>
      <c r="C356" s="4" t="s">
        <v>3310</v>
      </c>
      <c r="D356" s="4" t="s">
        <v>3311</v>
      </c>
      <c r="E356" s="4" t="s">
        <v>3312</v>
      </c>
      <c r="F356" s="4" t="s">
        <v>579</v>
      </c>
      <c r="G356" s="4" t="s">
        <v>86</v>
      </c>
      <c r="H356" s="4">
        <v>94080.0</v>
      </c>
      <c r="I356" s="4" t="s">
        <v>3313</v>
      </c>
      <c r="J356" s="4" t="s">
        <v>3314</v>
      </c>
      <c r="K356" s="4" t="s">
        <v>3315</v>
      </c>
      <c r="L356" s="4" t="s">
        <v>3316</v>
      </c>
      <c r="M356" s="10" t="str">
        <f t="shared" si="1"/>
        <v>pelkowski.org</v>
      </c>
      <c r="T356" s="18"/>
    </row>
    <row r="357" ht="12.75" customHeight="1">
      <c r="A357" s="4" t="s">
        <v>3104</v>
      </c>
      <c r="B357" s="4" t="s">
        <v>3318</v>
      </c>
      <c r="C357" s="4" t="s">
        <v>3319</v>
      </c>
      <c r="D357" s="4" t="s">
        <v>3320</v>
      </c>
      <c r="E357" s="4" t="s">
        <v>3321</v>
      </c>
      <c r="F357" s="4" t="s">
        <v>1672</v>
      </c>
      <c r="G357" s="4" t="s">
        <v>70</v>
      </c>
      <c r="H357" s="4">
        <v>18954.0</v>
      </c>
      <c r="I357" s="4" t="s">
        <v>3322</v>
      </c>
      <c r="J357" s="4" t="s">
        <v>3323</v>
      </c>
      <c r="K357" s="4" t="s">
        <v>3324</v>
      </c>
      <c r="L357" s="4" t="s">
        <v>3325</v>
      </c>
      <c r="M357" s="10" t="str">
        <f t="shared" si="1"/>
        <v>hotmail.com</v>
      </c>
      <c r="T357" s="18"/>
    </row>
    <row r="358" ht="12.75" customHeight="1">
      <c r="A358" s="4" t="s">
        <v>3112</v>
      </c>
      <c r="B358" s="4" t="s">
        <v>3327</v>
      </c>
      <c r="C358" s="4" t="s">
        <v>3328</v>
      </c>
      <c r="D358" s="4" t="s">
        <v>3329</v>
      </c>
      <c r="E358" s="4" t="s">
        <v>3330</v>
      </c>
      <c r="F358" s="4" t="s">
        <v>446</v>
      </c>
      <c r="G358" s="4" t="s">
        <v>125</v>
      </c>
      <c r="H358" s="4">
        <v>76040.0</v>
      </c>
      <c r="I358" s="4" t="s">
        <v>3331</v>
      </c>
      <c r="J358" s="4" t="s">
        <v>3332</v>
      </c>
      <c r="K358" s="4" t="s">
        <v>3333</v>
      </c>
      <c r="L358" s="4" t="s">
        <v>3334</v>
      </c>
      <c r="M358" s="10" t="str">
        <f t="shared" si="1"/>
        <v>cox.net</v>
      </c>
      <c r="T358" s="18"/>
    </row>
    <row r="359" ht="12.75" customHeight="1">
      <c r="A359" s="4" t="s">
        <v>3120</v>
      </c>
      <c r="B359" s="4" t="s">
        <v>3336</v>
      </c>
      <c r="C359" s="4" t="s">
        <v>3337</v>
      </c>
      <c r="D359" s="4" t="s">
        <v>3338</v>
      </c>
      <c r="E359" s="4" t="s">
        <v>3020</v>
      </c>
      <c r="F359" s="4" t="s">
        <v>3021</v>
      </c>
      <c r="G359" s="4" t="s">
        <v>324</v>
      </c>
      <c r="H359" s="4">
        <v>27401.0</v>
      </c>
      <c r="I359" s="4" t="s">
        <v>3339</v>
      </c>
      <c r="J359" s="4" t="s">
        <v>3340</v>
      </c>
      <c r="K359" s="4" t="s">
        <v>3341</v>
      </c>
      <c r="L359" s="4" t="s">
        <v>3342</v>
      </c>
      <c r="M359" s="10" t="str">
        <f t="shared" si="1"/>
        <v>koppinger.com</v>
      </c>
      <c r="T359" s="18"/>
    </row>
    <row r="360" ht="12.75" customHeight="1">
      <c r="A360" s="4" t="s">
        <v>3130</v>
      </c>
      <c r="B360" s="4" t="s">
        <v>3344</v>
      </c>
      <c r="C360" s="4" t="s">
        <v>3345</v>
      </c>
      <c r="D360" s="4" t="s">
        <v>3346</v>
      </c>
      <c r="E360" s="4" t="s">
        <v>3347</v>
      </c>
      <c r="F360" s="4" t="s">
        <v>92</v>
      </c>
      <c r="G360" s="4" t="s">
        <v>28</v>
      </c>
      <c r="H360" s="4">
        <v>10553.0</v>
      </c>
      <c r="I360" s="4" t="s">
        <v>3348</v>
      </c>
      <c r="J360" s="4" t="s">
        <v>3349</v>
      </c>
      <c r="K360" s="4" t="s">
        <v>3350</v>
      </c>
      <c r="L360" s="4" t="s">
        <v>3351</v>
      </c>
      <c r="M360" s="10" t="str">
        <f t="shared" si="1"/>
        <v>aol.com</v>
      </c>
      <c r="T360" s="18"/>
    </row>
    <row r="361" ht="12.75" customHeight="1">
      <c r="A361" s="4" t="s">
        <v>3139</v>
      </c>
      <c r="B361" s="4" t="s">
        <v>3353</v>
      </c>
      <c r="C361" s="4" t="s">
        <v>3354</v>
      </c>
      <c r="D361" s="4" t="s">
        <v>3355</v>
      </c>
      <c r="E361" s="4" t="s">
        <v>3356</v>
      </c>
      <c r="F361" s="4" t="s">
        <v>3357</v>
      </c>
      <c r="G361" s="4" t="s">
        <v>544</v>
      </c>
      <c r="H361" s="4">
        <v>82901.0</v>
      </c>
      <c r="I361" s="4" t="s">
        <v>3358</v>
      </c>
      <c r="J361" s="4" t="s">
        <v>3359</v>
      </c>
      <c r="K361" s="4" t="s">
        <v>3360</v>
      </c>
      <c r="L361" s="4" t="s">
        <v>3361</v>
      </c>
      <c r="M361" s="10" t="str">
        <f t="shared" si="1"/>
        <v>hotmail.com</v>
      </c>
      <c r="T361" s="18"/>
    </row>
    <row r="362" ht="12.75" customHeight="1">
      <c r="A362" s="4" t="s">
        <v>3149</v>
      </c>
      <c r="B362" s="4" t="s">
        <v>3363</v>
      </c>
      <c r="C362" s="4" t="s">
        <v>3364</v>
      </c>
      <c r="D362" s="4" t="s">
        <v>3365</v>
      </c>
      <c r="E362" s="4" t="s">
        <v>3366</v>
      </c>
      <c r="F362" s="4" t="s">
        <v>383</v>
      </c>
      <c r="G362" s="4" t="s">
        <v>58</v>
      </c>
      <c r="H362" s="4">
        <v>7652.0</v>
      </c>
      <c r="I362" s="4" t="s">
        <v>3367</v>
      </c>
      <c r="J362" s="4" t="s">
        <v>3368</v>
      </c>
      <c r="K362" s="4" t="s">
        <v>3369</v>
      </c>
      <c r="L362" s="4" t="s">
        <v>3370</v>
      </c>
      <c r="M362" s="10" t="str">
        <f t="shared" si="1"/>
        <v>gmail.com</v>
      </c>
      <c r="T362" s="18"/>
    </row>
    <row r="363" ht="12.75" customHeight="1">
      <c r="A363" s="4" t="s">
        <v>3157</v>
      </c>
      <c r="B363" s="4" t="s">
        <v>3372</v>
      </c>
      <c r="C363" s="4" t="s">
        <v>3373</v>
      </c>
      <c r="D363" s="4" t="s">
        <v>3374</v>
      </c>
      <c r="E363" s="4" t="s">
        <v>746</v>
      </c>
      <c r="F363" s="4" t="s">
        <v>747</v>
      </c>
      <c r="G363" s="4" t="s">
        <v>183</v>
      </c>
      <c r="H363" s="4">
        <v>60657.0</v>
      </c>
      <c r="I363" s="4" t="s">
        <v>3375</v>
      </c>
      <c r="J363" s="4" t="s">
        <v>3376</v>
      </c>
      <c r="K363" s="4" t="s">
        <v>3377</v>
      </c>
      <c r="L363" s="4" t="s">
        <v>3378</v>
      </c>
      <c r="M363" s="10" t="str">
        <f t="shared" si="1"/>
        <v>meteer.com</v>
      </c>
      <c r="T363" s="18"/>
    </row>
    <row r="364" ht="12.75" customHeight="1">
      <c r="A364" s="4" t="s">
        <v>3165</v>
      </c>
      <c r="B364" s="4" t="s">
        <v>3380</v>
      </c>
      <c r="C364" s="4" t="s">
        <v>3381</v>
      </c>
      <c r="D364" s="4" t="s">
        <v>3382</v>
      </c>
      <c r="E364" s="4" t="s">
        <v>3383</v>
      </c>
      <c r="F364" s="4" t="s">
        <v>1944</v>
      </c>
      <c r="G364" s="4" t="s">
        <v>130</v>
      </c>
      <c r="H364" s="4">
        <v>34429.0</v>
      </c>
      <c r="I364" s="4" t="s">
        <v>3384</v>
      </c>
      <c r="J364" s="4" t="s">
        <v>3385</v>
      </c>
      <c r="K364" s="4" t="s">
        <v>3386</v>
      </c>
      <c r="L364" s="4" t="s">
        <v>3387</v>
      </c>
      <c r="M364" s="10" t="str">
        <f t="shared" si="1"/>
        <v>cox.net</v>
      </c>
      <c r="T364" s="18"/>
    </row>
    <row r="365" ht="12.75" customHeight="1">
      <c r="A365" s="4" t="s">
        <v>3174</v>
      </c>
      <c r="B365" s="4" t="s">
        <v>3389</v>
      </c>
      <c r="C365" s="4" t="s">
        <v>3390</v>
      </c>
      <c r="D365" s="4" t="s">
        <v>3391</v>
      </c>
      <c r="E365" s="4" t="s">
        <v>3392</v>
      </c>
      <c r="F365" s="4" t="s">
        <v>1265</v>
      </c>
      <c r="G365" s="4" t="s">
        <v>239</v>
      </c>
      <c r="H365" s="4">
        <v>1581.0</v>
      </c>
      <c r="I365" s="4" t="s">
        <v>3393</v>
      </c>
      <c r="J365" s="4" t="s">
        <v>3394</v>
      </c>
      <c r="K365" s="4" t="s">
        <v>3395</v>
      </c>
      <c r="L365" s="4" t="s">
        <v>3396</v>
      </c>
      <c r="M365" s="10" t="str">
        <f t="shared" si="1"/>
        <v>brossart.com</v>
      </c>
      <c r="T365" s="18"/>
    </row>
    <row r="366" ht="12.75" customHeight="1">
      <c r="A366" s="4" t="s">
        <v>3183</v>
      </c>
      <c r="B366" s="4" t="s">
        <v>3398</v>
      </c>
      <c r="C366" s="4" t="s">
        <v>3399</v>
      </c>
      <c r="D366" s="4" t="s">
        <v>3400</v>
      </c>
      <c r="E366" s="4" t="s">
        <v>3401</v>
      </c>
      <c r="F366" s="4" t="s">
        <v>3402</v>
      </c>
      <c r="G366" s="4" t="s">
        <v>279</v>
      </c>
      <c r="H366" s="4">
        <v>97202.0</v>
      </c>
      <c r="I366" s="4" t="s">
        <v>3403</v>
      </c>
      <c r="J366" s="4" t="s">
        <v>3404</v>
      </c>
      <c r="K366" s="4" t="s">
        <v>3405</v>
      </c>
      <c r="L366" s="4" t="s">
        <v>3406</v>
      </c>
      <c r="M366" s="10" t="str">
        <f t="shared" si="1"/>
        <v>gmail.com</v>
      </c>
      <c r="T366" s="18"/>
    </row>
    <row r="367" ht="12.75" customHeight="1">
      <c r="A367" s="4" t="s">
        <v>3192</v>
      </c>
      <c r="B367" s="4" t="s">
        <v>3408</v>
      </c>
      <c r="C367" s="4" t="s">
        <v>3409</v>
      </c>
      <c r="D367" s="4" t="s">
        <v>3410</v>
      </c>
      <c r="E367" s="4" t="s">
        <v>1104</v>
      </c>
      <c r="F367" s="4" t="s">
        <v>1104</v>
      </c>
      <c r="G367" s="4" t="s">
        <v>190</v>
      </c>
      <c r="H367" s="4">
        <v>53209.0</v>
      </c>
      <c r="I367" s="4" t="s">
        <v>3411</v>
      </c>
      <c r="J367" s="4" t="s">
        <v>3412</v>
      </c>
      <c r="K367" s="4" t="s">
        <v>3413</v>
      </c>
      <c r="L367" s="4" t="s">
        <v>3414</v>
      </c>
      <c r="M367" s="10" t="str">
        <f t="shared" si="1"/>
        <v>aol.com</v>
      </c>
      <c r="T367" s="18"/>
    </row>
    <row r="368" ht="12.75" customHeight="1">
      <c r="A368" s="4" t="s">
        <v>3200</v>
      </c>
      <c r="B368" s="4" t="s">
        <v>3416</v>
      </c>
      <c r="C368" s="4" t="s">
        <v>3417</v>
      </c>
      <c r="D368" s="4" t="s">
        <v>3418</v>
      </c>
      <c r="E368" s="4" t="s">
        <v>3419</v>
      </c>
      <c r="F368" s="4" t="s">
        <v>1008</v>
      </c>
      <c r="G368" s="4" t="s">
        <v>239</v>
      </c>
      <c r="H368" s="4">
        <v>2745.0</v>
      </c>
      <c r="I368" s="4" t="s">
        <v>3420</v>
      </c>
      <c r="J368" s="4" t="s">
        <v>3421</v>
      </c>
      <c r="K368" s="4" t="s">
        <v>3422</v>
      </c>
      <c r="L368" s="4" t="s">
        <v>3423</v>
      </c>
      <c r="M368" s="10" t="str">
        <f t="shared" si="1"/>
        <v>yahoo.com</v>
      </c>
      <c r="T368" s="18"/>
    </row>
    <row r="369" ht="12.75" customHeight="1">
      <c r="A369" s="4" t="s">
        <v>3209</v>
      </c>
      <c r="B369" s="4" t="s">
        <v>3425</v>
      </c>
      <c r="C369" s="4" t="s">
        <v>3426</v>
      </c>
      <c r="D369" s="4" t="s">
        <v>3427</v>
      </c>
      <c r="E369" s="4" t="s">
        <v>2373</v>
      </c>
      <c r="F369" s="4" t="s">
        <v>2373</v>
      </c>
      <c r="G369" s="4" t="s">
        <v>86</v>
      </c>
      <c r="H369" s="4">
        <v>94107.0</v>
      </c>
      <c r="I369" s="4" t="s">
        <v>3428</v>
      </c>
      <c r="J369" s="4" t="s">
        <v>3429</v>
      </c>
      <c r="K369" s="4" t="s">
        <v>3430</v>
      </c>
      <c r="L369" s="4" t="s">
        <v>3431</v>
      </c>
      <c r="M369" s="10" t="str">
        <f t="shared" si="1"/>
        <v>gmail.com</v>
      </c>
      <c r="T369" s="18"/>
    </row>
    <row r="370" ht="12.75" customHeight="1">
      <c r="A370" s="4" t="s">
        <v>3217</v>
      </c>
      <c r="B370" s="4" t="s">
        <v>3433</v>
      </c>
      <c r="C370" s="4" t="s">
        <v>3434</v>
      </c>
      <c r="D370" s="4" t="s">
        <v>3435</v>
      </c>
      <c r="E370" s="4" t="s">
        <v>3436</v>
      </c>
      <c r="F370" s="4" t="s">
        <v>3437</v>
      </c>
      <c r="G370" s="4" t="s">
        <v>153</v>
      </c>
      <c r="H370" s="4">
        <v>96720.0</v>
      </c>
      <c r="I370" s="4" t="s">
        <v>3438</v>
      </c>
      <c r="J370" s="4" t="s">
        <v>3439</v>
      </c>
      <c r="K370" s="4" t="s">
        <v>3440</v>
      </c>
      <c r="L370" s="4" t="s">
        <v>3441</v>
      </c>
      <c r="M370" s="10" t="str">
        <f t="shared" si="1"/>
        <v>degroot.org</v>
      </c>
      <c r="T370" s="18"/>
    </row>
    <row r="371" ht="12.75" customHeight="1">
      <c r="A371" s="4" t="s">
        <v>3225</v>
      </c>
      <c r="B371" s="4" t="s">
        <v>3443</v>
      </c>
      <c r="C371" s="4" t="s">
        <v>3444</v>
      </c>
      <c r="D371" s="4" t="s">
        <v>3445</v>
      </c>
      <c r="E371" s="4" t="s">
        <v>1804</v>
      </c>
      <c r="F371" s="4" t="s">
        <v>819</v>
      </c>
      <c r="G371" s="4" t="s">
        <v>58</v>
      </c>
      <c r="H371" s="4">
        <v>7029.0</v>
      </c>
      <c r="I371" s="4" t="s">
        <v>3446</v>
      </c>
      <c r="J371" s="4" t="s">
        <v>3447</v>
      </c>
      <c r="K371" s="4" t="s">
        <v>3448</v>
      </c>
      <c r="L371" s="4" t="s">
        <v>3449</v>
      </c>
      <c r="M371" s="10" t="str">
        <f t="shared" si="1"/>
        <v>gmail.com</v>
      </c>
      <c r="T371" s="18"/>
    </row>
    <row r="372" ht="12.75" customHeight="1">
      <c r="A372" s="4" t="s">
        <v>3234</v>
      </c>
      <c r="B372" s="4" t="s">
        <v>3451</v>
      </c>
      <c r="C372" s="4" t="s">
        <v>3452</v>
      </c>
      <c r="D372" s="4" t="s">
        <v>3453</v>
      </c>
      <c r="E372" s="4" t="s">
        <v>3454</v>
      </c>
      <c r="F372" s="4" t="s">
        <v>1653</v>
      </c>
      <c r="G372" s="4" t="s">
        <v>86</v>
      </c>
      <c r="H372" s="4">
        <v>92234.0</v>
      </c>
      <c r="I372" s="4" t="s">
        <v>3455</v>
      </c>
      <c r="J372" s="4" t="s">
        <v>3456</v>
      </c>
      <c r="K372" s="4" t="s">
        <v>3457</v>
      </c>
      <c r="L372" s="4" t="s">
        <v>3458</v>
      </c>
      <c r="M372" s="10" t="str">
        <f t="shared" si="1"/>
        <v>aol.com</v>
      </c>
      <c r="T372" s="18"/>
    </row>
    <row r="373" ht="12.75" customHeight="1">
      <c r="A373" s="4" t="s">
        <v>3243</v>
      </c>
      <c r="B373" s="4" t="s">
        <v>3460</v>
      </c>
      <c r="C373" s="4" t="s">
        <v>3461</v>
      </c>
      <c r="D373" s="4" t="s">
        <v>3462</v>
      </c>
      <c r="E373" s="4" t="s">
        <v>2191</v>
      </c>
      <c r="F373" s="4" t="s">
        <v>27</v>
      </c>
      <c r="G373" s="4" t="s">
        <v>239</v>
      </c>
      <c r="H373" s="4">
        <v>2210.0</v>
      </c>
      <c r="I373" s="4" t="s">
        <v>3463</v>
      </c>
      <c r="J373" s="4" t="s">
        <v>3464</v>
      </c>
      <c r="K373" s="4" t="s">
        <v>3465</v>
      </c>
      <c r="L373" s="4" t="s">
        <v>3466</v>
      </c>
      <c r="M373" s="10" t="str">
        <f t="shared" si="1"/>
        <v>yahoo.com</v>
      </c>
      <c r="T373" s="18"/>
    </row>
    <row r="374" ht="12.75" customHeight="1">
      <c r="A374" s="4" t="s">
        <v>3251</v>
      </c>
      <c r="B374" s="4" t="s">
        <v>3468</v>
      </c>
      <c r="C374" s="4" t="s">
        <v>3469</v>
      </c>
      <c r="D374" s="4" t="s">
        <v>3470</v>
      </c>
      <c r="E374" s="4" t="s">
        <v>167</v>
      </c>
      <c r="F374" s="4" t="s">
        <v>167</v>
      </c>
      <c r="G374" s="4" t="s">
        <v>28</v>
      </c>
      <c r="H374" s="4">
        <v>10002.0</v>
      </c>
      <c r="I374" s="4" t="s">
        <v>3471</v>
      </c>
      <c r="J374" s="4" t="s">
        <v>3472</v>
      </c>
      <c r="K374" s="4" t="s">
        <v>3473</v>
      </c>
      <c r="L374" s="4" t="s">
        <v>3474</v>
      </c>
      <c r="M374" s="10" t="str">
        <f t="shared" si="1"/>
        <v>hotmail.com</v>
      </c>
      <c r="T374" s="18"/>
    </row>
    <row r="375" ht="12.75" customHeight="1">
      <c r="A375" s="4" t="s">
        <v>3476</v>
      </c>
      <c r="B375" s="4" t="s">
        <v>3477</v>
      </c>
      <c r="C375" s="4" t="s">
        <v>3478</v>
      </c>
      <c r="D375" s="4" t="s">
        <v>3479</v>
      </c>
      <c r="E375" s="4" t="s">
        <v>3480</v>
      </c>
      <c r="F375" s="4" t="s">
        <v>394</v>
      </c>
      <c r="G375" s="4" t="s">
        <v>130</v>
      </c>
      <c r="H375" s="4">
        <v>33030.0</v>
      </c>
      <c r="I375" s="4" t="s">
        <v>3481</v>
      </c>
      <c r="J375" s="4" t="s">
        <v>3482</v>
      </c>
      <c r="K375" s="4" t="s">
        <v>3483</v>
      </c>
      <c r="L375" s="4" t="s">
        <v>3484</v>
      </c>
      <c r="M375" s="10" t="str">
        <f t="shared" si="1"/>
        <v>schmierer.org</v>
      </c>
      <c r="T375" s="18"/>
    </row>
    <row r="376" ht="12.75" customHeight="1">
      <c r="A376" s="4" t="s">
        <v>3476</v>
      </c>
      <c r="B376" s="4" t="s">
        <v>3486</v>
      </c>
      <c r="C376" s="4" t="s">
        <v>3487</v>
      </c>
      <c r="D376" s="4" t="s">
        <v>3488</v>
      </c>
      <c r="E376" s="4" t="s">
        <v>1550</v>
      </c>
      <c r="F376" s="4" t="s">
        <v>1550</v>
      </c>
      <c r="G376" s="4" t="s">
        <v>97</v>
      </c>
      <c r="H376" s="4">
        <v>80212.0</v>
      </c>
      <c r="I376" s="4" t="s">
        <v>3489</v>
      </c>
      <c r="J376" s="4" t="s">
        <v>3490</v>
      </c>
      <c r="K376" s="4" t="s">
        <v>3491</v>
      </c>
      <c r="L376" s="4" t="s">
        <v>3492</v>
      </c>
      <c r="M376" s="10" t="str">
        <f t="shared" si="1"/>
        <v>fortino.com</v>
      </c>
      <c r="T376" s="18"/>
    </row>
    <row r="377" ht="12.75" customHeight="1">
      <c r="A377" s="4" t="s">
        <v>3260</v>
      </c>
      <c r="B377" s="4" t="s">
        <v>3494</v>
      </c>
      <c r="C377" s="4" t="s">
        <v>3495</v>
      </c>
      <c r="D377" s="4" t="s">
        <v>3496</v>
      </c>
      <c r="E377" s="4" t="s">
        <v>2010</v>
      </c>
      <c r="F377" s="4" t="s">
        <v>3497</v>
      </c>
      <c r="G377" s="4" t="s">
        <v>141</v>
      </c>
      <c r="H377" s="4">
        <v>30342.0</v>
      </c>
      <c r="I377" s="4" t="s">
        <v>3498</v>
      </c>
      <c r="J377" s="4" t="s">
        <v>3499</v>
      </c>
      <c r="K377" s="4" t="s">
        <v>3500</v>
      </c>
      <c r="L377" s="4" t="s">
        <v>3501</v>
      </c>
      <c r="M377" s="10" t="str">
        <f t="shared" si="1"/>
        <v>hotmail.com</v>
      </c>
      <c r="T377" s="18"/>
    </row>
    <row r="378" ht="12.75" customHeight="1">
      <c r="A378" s="4" t="s">
        <v>3270</v>
      </c>
      <c r="B378" s="4" t="s">
        <v>3503</v>
      </c>
      <c r="C378" s="4" t="s">
        <v>3504</v>
      </c>
      <c r="D378" s="4" t="s">
        <v>3505</v>
      </c>
      <c r="E378" s="4" t="s">
        <v>3506</v>
      </c>
      <c r="F378" s="4" t="s">
        <v>3507</v>
      </c>
      <c r="G378" s="4" t="s">
        <v>304</v>
      </c>
      <c r="H378" s="4">
        <v>39307.0</v>
      </c>
      <c r="I378" s="4" t="s">
        <v>3508</v>
      </c>
      <c r="J378" s="4" t="s">
        <v>3509</v>
      </c>
      <c r="K378" s="4" t="s">
        <v>3510</v>
      </c>
      <c r="L378" s="4" t="s">
        <v>3511</v>
      </c>
      <c r="M378" s="10" t="str">
        <f t="shared" si="1"/>
        <v>cox.net</v>
      </c>
      <c r="T378" s="18"/>
    </row>
    <row r="379" ht="12.75" customHeight="1">
      <c r="A379" s="4" t="s">
        <v>3279</v>
      </c>
      <c r="B379" s="4" t="s">
        <v>3513</v>
      </c>
      <c r="C379" s="4" t="s">
        <v>3514</v>
      </c>
      <c r="D379" s="4" t="s">
        <v>3515</v>
      </c>
      <c r="E379" s="4" t="s">
        <v>3516</v>
      </c>
      <c r="F379" s="4" t="s">
        <v>605</v>
      </c>
      <c r="G379" s="4" t="s">
        <v>86</v>
      </c>
      <c r="H379" s="4">
        <v>92020.0</v>
      </c>
      <c r="I379" s="4" t="s">
        <v>3517</v>
      </c>
      <c r="J379" s="4" t="s">
        <v>3518</v>
      </c>
      <c r="K379" s="4" t="s">
        <v>3519</v>
      </c>
      <c r="L379" s="4" t="s">
        <v>3520</v>
      </c>
      <c r="M379" s="10" t="str">
        <f t="shared" si="1"/>
        <v>cox.net</v>
      </c>
      <c r="T379" s="18"/>
    </row>
    <row r="380" ht="12.75" customHeight="1">
      <c r="A380" s="4" t="s">
        <v>3288</v>
      </c>
      <c r="B380" s="4" t="s">
        <v>3522</v>
      </c>
      <c r="C380" s="4" t="s">
        <v>3523</v>
      </c>
      <c r="D380" s="4" t="s">
        <v>3524</v>
      </c>
      <c r="E380" s="4" t="s">
        <v>1643</v>
      </c>
      <c r="F380" s="4" t="s">
        <v>1643</v>
      </c>
      <c r="G380" s="4" t="s">
        <v>51</v>
      </c>
      <c r="H380" s="4">
        <v>99515.0</v>
      </c>
      <c r="I380" s="4" t="s">
        <v>3525</v>
      </c>
      <c r="J380" s="4" t="s">
        <v>3526</v>
      </c>
      <c r="K380" s="4" t="s">
        <v>3527</v>
      </c>
      <c r="L380" s="4" t="s">
        <v>3528</v>
      </c>
      <c r="M380" s="10" t="str">
        <f t="shared" si="1"/>
        <v>aol.com</v>
      </c>
      <c r="T380" s="18"/>
    </row>
    <row r="381" ht="12.75" customHeight="1">
      <c r="A381" s="4" t="s">
        <v>3298</v>
      </c>
      <c r="B381" s="4" t="s">
        <v>3530</v>
      </c>
      <c r="C381" s="4" t="s">
        <v>3531</v>
      </c>
      <c r="D381" s="4" t="s">
        <v>3532</v>
      </c>
      <c r="E381" s="4" t="s">
        <v>3533</v>
      </c>
      <c r="F381" s="4" t="s">
        <v>383</v>
      </c>
      <c r="G381" s="4" t="s">
        <v>58</v>
      </c>
      <c r="H381" s="4">
        <v>7071.0</v>
      </c>
      <c r="I381" s="4" t="s">
        <v>3534</v>
      </c>
      <c r="J381" s="4" t="s">
        <v>3535</v>
      </c>
      <c r="K381" s="4" t="s">
        <v>3536</v>
      </c>
      <c r="L381" s="4" t="s">
        <v>3537</v>
      </c>
      <c r="M381" s="10" t="str">
        <f t="shared" si="1"/>
        <v>hotmail.com</v>
      </c>
      <c r="T381" s="18"/>
    </row>
    <row r="382" ht="12.75" customHeight="1">
      <c r="A382" s="4" t="s">
        <v>3308</v>
      </c>
      <c r="B382" s="4" t="s">
        <v>3539</v>
      </c>
      <c r="C382" s="4" t="s">
        <v>3540</v>
      </c>
      <c r="D382" s="4" t="s">
        <v>3541</v>
      </c>
      <c r="E382" s="4" t="s">
        <v>2182</v>
      </c>
      <c r="F382" s="4" t="s">
        <v>680</v>
      </c>
      <c r="G382" s="4" t="s">
        <v>58</v>
      </c>
      <c r="H382" s="4">
        <v>8807.0</v>
      </c>
      <c r="I382" s="4" t="s">
        <v>3542</v>
      </c>
      <c r="J382" s="4" t="s">
        <v>3543</v>
      </c>
      <c r="K382" s="4" t="s">
        <v>3544</v>
      </c>
      <c r="L382" s="4" t="s">
        <v>3545</v>
      </c>
      <c r="M382" s="10" t="str">
        <f t="shared" si="1"/>
        <v>aol.com</v>
      </c>
      <c r="T382" s="18"/>
    </row>
    <row r="383" ht="12.75" customHeight="1">
      <c r="A383" s="4" t="s">
        <v>3547</v>
      </c>
      <c r="B383" s="4" t="s">
        <v>3548</v>
      </c>
      <c r="C383" s="4" t="s">
        <v>3549</v>
      </c>
      <c r="D383" s="4" t="s">
        <v>3550</v>
      </c>
      <c r="E383" s="4" t="s">
        <v>1042</v>
      </c>
      <c r="F383" s="4" t="s">
        <v>1043</v>
      </c>
      <c r="G383" s="4" t="s">
        <v>284</v>
      </c>
      <c r="H383" s="4">
        <v>55337.0</v>
      </c>
      <c r="I383" s="4" t="s">
        <v>3551</v>
      </c>
      <c r="J383" s="4" t="s">
        <v>3552</v>
      </c>
      <c r="K383" s="4" t="s">
        <v>3553</v>
      </c>
      <c r="L383" s="4" t="s">
        <v>3554</v>
      </c>
      <c r="M383" s="10" t="str">
        <f t="shared" si="1"/>
        <v>aol.com</v>
      </c>
      <c r="T383" s="18"/>
    </row>
    <row r="384" ht="12.75" customHeight="1">
      <c r="A384" s="4" t="s">
        <v>3547</v>
      </c>
      <c r="B384" s="4" t="s">
        <v>3556</v>
      </c>
      <c r="C384" s="4" t="s">
        <v>3557</v>
      </c>
      <c r="D384" s="4" t="s">
        <v>3558</v>
      </c>
      <c r="E384" s="4" t="s">
        <v>3559</v>
      </c>
      <c r="F384" s="4" t="s">
        <v>2559</v>
      </c>
      <c r="G384" s="4" t="s">
        <v>272</v>
      </c>
      <c r="H384" s="4">
        <v>48160.0</v>
      </c>
      <c r="I384" s="4" t="s">
        <v>3560</v>
      </c>
      <c r="J384" s="4" t="s">
        <v>3561</v>
      </c>
      <c r="K384" s="4" t="s">
        <v>3562</v>
      </c>
      <c r="L384" s="4" t="s">
        <v>3563</v>
      </c>
      <c r="M384" s="10" t="str">
        <f t="shared" si="1"/>
        <v>yahoo.com</v>
      </c>
      <c r="T384" s="18"/>
    </row>
    <row r="385" ht="12.75" customHeight="1">
      <c r="A385" s="4" t="s">
        <v>3317</v>
      </c>
      <c r="B385" s="4" t="s">
        <v>3565</v>
      </c>
      <c r="C385" s="4" t="s">
        <v>3566</v>
      </c>
      <c r="D385" s="4" t="s">
        <v>3567</v>
      </c>
      <c r="E385" s="4" t="s">
        <v>3265</v>
      </c>
      <c r="F385" s="4" t="s">
        <v>3568</v>
      </c>
      <c r="G385" s="4" t="s">
        <v>314</v>
      </c>
      <c r="H385" s="4">
        <v>59701.0</v>
      </c>
      <c r="I385" s="4" t="s">
        <v>3569</v>
      </c>
      <c r="J385" s="4" t="s">
        <v>3570</v>
      </c>
      <c r="K385" s="4" t="s">
        <v>3571</v>
      </c>
      <c r="L385" s="4" t="s">
        <v>3572</v>
      </c>
      <c r="M385" s="10" t="str">
        <f t="shared" si="1"/>
        <v>brachle.org</v>
      </c>
      <c r="T385" s="18"/>
    </row>
    <row r="386" ht="12.75" customHeight="1">
      <c r="A386" s="4" t="s">
        <v>3326</v>
      </c>
      <c r="B386" s="4" t="s">
        <v>3574</v>
      </c>
      <c r="C386" s="4" t="s">
        <v>3575</v>
      </c>
      <c r="D386" s="4" t="s">
        <v>3576</v>
      </c>
      <c r="E386" s="4" t="s">
        <v>3577</v>
      </c>
      <c r="F386" s="4" t="s">
        <v>178</v>
      </c>
      <c r="G386" s="4" t="s">
        <v>86</v>
      </c>
      <c r="H386" s="4">
        <v>95070.0</v>
      </c>
      <c r="I386" s="4" t="s">
        <v>3578</v>
      </c>
      <c r="J386" s="4" t="s">
        <v>3579</v>
      </c>
      <c r="K386" s="4" t="s">
        <v>3580</v>
      </c>
      <c r="L386" s="4" t="s">
        <v>3581</v>
      </c>
      <c r="M386" s="10" t="str">
        <f t="shared" si="1"/>
        <v>aol.com</v>
      </c>
      <c r="T386" s="18"/>
    </row>
    <row r="387" ht="12.75" customHeight="1">
      <c r="A387" s="4" t="s">
        <v>3335</v>
      </c>
      <c r="B387" s="4" t="s">
        <v>3583</v>
      </c>
      <c r="C387" s="4" t="s">
        <v>3584</v>
      </c>
      <c r="D387" s="4" t="s">
        <v>3585</v>
      </c>
      <c r="E387" s="4" t="s">
        <v>604</v>
      </c>
      <c r="F387" s="4" t="s">
        <v>605</v>
      </c>
      <c r="G387" s="4" t="s">
        <v>86</v>
      </c>
      <c r="H387" s="4">
        <v>91942.0</v>
      </c>
      <c r="I387" s="4" t="s">
        <v>3586</v>
      </c>
      <c r="J387" s="4" t="s">
        <v>3587</v>
      </c>
      <c r="K387" s="4" t="s">
        <v>3588</v>
      </c>
      <c r="L387" s="4" t="s">
        <v>3589</v>
      </c>
      <c r="M387" s="10" t="str">
        <f t="shared" si="1"/>
        <v>yahoo.com</v>
      </c>
      <c r="T387" s="18"/>
    </row>
    <row r="388" ht="12.75" customHeight="1">
      <c r="A388" s="4" t="s">
        <v>3343</v>
      </c>
      <c r="B388" s="4" t="s">
        <v>3591</v>
      </c>
      <c r="C388" s="4" t="s">
        <v>3592</v>
      </c>
      <c r="D388" s="4" t="s">
        <v>3593</v>
      </c>
      <c r="E388" s="4" t="s">
        <v>3594</v>
      </c>
      <c r="F388" s="4" t="s">
        <v>3594</v>
      </c>
      <c r="G388" s="4" t="s">
        <v>195</v>
      </c>
      <c r="H388" s="4">
        <v>46514.0</v>
      </c>
      <c r="I388" s="4" t="s">
        <v>3595</v>
      </c>
      <c r="J388" s="4" t="s">
        <v>3596</v>
      </c>
      <c r="K388" s="4" t="s">
        <v>3597</v>
      </c>
      <c r="L388" s="4" t="s">
        <v>3598</v>
      </c>
      <c r="M388" s="10" t="str">
        <f t="shared" si="1"/>
        <v>kampa.org</v>
      </c>
      <c r="T388" s="18"/>
    </row>
    <row r="389" ht="12.75" customHeight="1">
      <c r="A389" s="4" t="s">
        <v>3352</v>
      </c>
      <c r="B389" s="4" t="s">
        <v>3600</v>
      </c>
      <c r="C389" s="4" t="s">
        <v>3601</v>
      </c>
      <c r="D389" s="4" t="s">
        <v>3602</v>
      </c>
      <c r="E389" s="4" t="s">
        <v>697</v>
      </c>
      <c r="F389" s="4" t="s">
        <v>278</v>
      </c>
      <c r="G389" s="4" t="s">
        <v>195</v>
      </c>
      <c r="H389" s="4">
        <v>46222.0</v>
      </c>
      <c r="I389" s="4" t="s">
        <v>3603</v>
      </c>
      <c r="J389" s="4" t="s">
        <v>3604</v>
      </c>
      <c r="K389" s="4" t="s">
        <v>3605</v>
      </c>
      <c r="L389" s="4" t="s">
        <v>3606</v>
      </c>
      <c r="M389" s="10" t="str">
        <f t="shared" si="1"/>
        <v>gmail.com</v>
      </c>
      <c r="T389" s="18"/>
    </row>
    <row r="390" ht="12.75" customHeight="1">
      <c r="A390" s="4" t="s">
        <v>3362</v>
      </c>
      <c r="B390" s="4" t="s">
        <v>3608</v>
      </c>
      <c r="C390" s="4" t="s">
        <v>3609</v>
      </c>
      <c r="D390" s="4" t="s">
        <v>3610</v>
      </c>
      <c r="E390" s="4" t="s">
        <v>838</v>
      </c>
      <c r="F390" s="4" t="s">
        <v>839</v>
      </c>
      <c r="G390" s="4" t="s">
        <v>125</v>
      </c>
      <c r="H390" s="4">
        <v>78754.0</v>
      </c>
      <c r="I390" s="4" t="s">
        <v>3611</v>
      </c>
      <c r="J390" s="4" t="s">
        <v>3612</v>
      </c>
      <c r="K390" s="4" t="s">
        <v>3613</v>
      </c>
      <c r="L390" s="4" t="s">
        <v>3614</v>
      </c>
      <c r="M390" s="10" t="str">
        <f t="shared" si="1"/>
        <v>gesick.org</v>
      </c>
      <c r="T390" s="18"/>
    </row>
    <row r="391" ht="12.75" customHeight="1">
      <c r="A391" s="4" t="s">
        <v>3371</v>
      </c>
      <c r="B391" s="4" t="s">
        <v>3616</v>
      </c>
      <c r="C391" s="4" t="s">
        <v>3617</v>
      </c>
      <c r="D391" s="4" t="s">
        <v>3618</v>
      </c>
      <c r="E391" s="4" t="s">
        <v>3619</v>
      </c>
      <c r="F391" s="4" t="s">
        <v>3620</v>
      </c>
      <c r="G391" s="4" t="s">
        <v>250</v>
      </c>
      <c r="H391" s="4">
        <v>21801.0</v>
      </c>
      <c r="I391" s="4" t="s">
        <v>3621</v>
      </c>
      <c r="J391" s="4" t="s">
        <v>3622</v>
      </c>
      <c r="K391" s="4" t="s">
        <v>3623</v>
      </c>
      <c r="L391" s="4" t="s">
        <v>3624</v>
      </c>
      <c r="M391" s="10" t="str">
        <f t="shared" si="1"/>
        <v>hotmail.com</v>
      </c>
      <c r="T391" s="18"/>
    </row>
    <row r="392" ht="12.75" customHeight="1">
      <c r="A392" s="4" t="s">
        <v>3379</v>
      </c>
      <c r="B392" s="4" t="s">
        <v>3626</v>
      </c>
      <c r="C392" s="4" t="s">
        <v>3627</v>
      </c>
      <c r="D392" s="4" t="s">
        <v>3628</v>
      </c>
      <c r="E392" s="4" t="s">
        <v>1247</v>
      </c>
      <c r="F392" s="4" t="s">
        <v>737</v>
      </c>
      <c r="G392" s="4" t="s">
        <v>86</v>
      </c>
      <c r="H392" s="4">
        <v>94545.0</v>
      </c>
      <c r="I392" s="4" t="s">
        <v>3629</v>
      </c>
      <c r="J392" s="4" t="s">
        <v>3630</v>
      </c>
      <c r="K392" s="4" t="s">
        <v>3631</v>
      </c>
      <c r="L392" s="4" t="s">
        <v>3632</v>
      </c>
      <c r="M392" s="10" t="str">
        <f t="shared" si="1"/>
        <v>jacobos.com</v>
      </c>
      <c r="T392" s="18"/>
    </row>
    <row r="393" ht="12.75" customHeight="1">
      <c r="A393" s="4" t="s">
        <v>3388</v>
      </c>
      <c r="B393" s="4" t="s">
        <v>3634</v>
      </c>
      <c r="C393" s="4" t="s">
        <v>3635</v>
      </c>
      <c r="D393" s="4" t="s">
        <v>3636</v>
      </c>
      <c r="E393" s="4" t="s">
        <v>1934</v>
      </c>
      <c r="F393" s="4" t="s">
        <v>362</v>
      </c>
      <c r="G393" s="4" t="s">
        <v>75</v>
      </c>
      <c r="H393" s="4">
        <v>85260.0</v>
      </c>
      <c r="I393" s="4" t="s">
        <v>3637</v>
      </c>
      <c r="J393" s="4" t="s">
        <v>3638</v>
      </c>
      <c r="K393" s="4" t="s">
        <v>3639</v>
      </c>
      <c r="L393" s="4" t="s">
        <v>3640</v>
      </c>
      <c r="M393" s="10" t="str">
        <f t="shared" si="1"/>
        <v>cox.net</v>
      </c>
      <c r="T393" s="18"/>
    </row>
    <row r="394" ht="12.75" customHeight="1">
      <c r="A394" s="4" t="s">
        <v>3397</v>
      </c>
      <c r="B394" s="4" t="s">
        <v>3642</v>
      </c>
      <c r="C394" s="4" t="s">
        <v>3643</v>
      </c>
      <c r="D394" s="4" t="s">
        <v>3644</v>
      </c>
      <c r="E394" s="4" t="s">
        <v>697</v>
      </c>
      <c r="F394" s="4" t="s">
        <v>278</v>
      </c>
      <c r="G394" s="4" t="s">
        <v>195</v>
      </c>
      <c r="H394" s="4">
        <v>46240.0</v>
      </c>
      <c r="I394" s="4" t="s">
        <v>3645</v>
      </c>
      <c r="J394" s="4" t="s">
        <v>3646</v>
      </c>
      <c r="K394" s="4" t="s">
        <v>3647</v>
      </c>
      <c r="L394" s="4" t="s">
        <v>3648</v>
      </c>
      <c r="M394" s="10" t="str">
        <f t="shared" si="1"/>
        <v>gmail.com</v>
      </c>
      <c r="T394" s="18"/>
    </row>
    <row r="395" ht="12.75" customHeight="1">
      <c r="A395" s="4" t="s">
        <v>3407</v>
      </c>
      <c r="B395" s="4" t="s">
        <v>3650</v>
      </c>
      <c r="C395" s="4" t="s">
        <v>3651</v>
      </c>
      <c r="D395" s="4" t="s">
        <v>3652</v>
      </c>
      <c r="E395" s="4" t="s">
        <v>2010</v>
      </c>
      <c r="F395" s="4" t="s">
        <v>3497</v>
      </c>
      <c r="G395" s="4" t="s">
        <v>141</v>
      </c>
      <c r="H395" s="4">
        <v>30328.0</v>
      </c>
      <c r="I395" s="4" t="s">
        <v>3653</v>
      </c>
      <c r="J395" s="4" t="s">
        <v>3654</v>
      </c>
      <c r="K395" s="4" t="s">
        <v>3655</v>
      </c>
      <c r="L395" s="4" t="s">
        <v>3656</v>
      </c>
      <c r="M395" s="10" t="str">
        <f t="shared" si="1"/>
        <v>hotmail.com</v>
      </c>
      <c r="T395" s="18"/>
    </row>
    <row r="396" ht="12.75" customHeight="1">
      <c r="A396" s="4" t="s">
        <v>3415</v>
      </c>
      <c r="B396" s="4" t="s">
        <v>3658</v>
      </c>
      <c r="C396" s="4" t="s">
        <v>3659</v>
      </c>
      <c r="D396" s="4" t="s">
        <v>3660</v>
      </c>
      <c r="E396" s="4" t="s">
        <v>2098</v>
      </c>
      <c r="F396" s="4" t="s">
        <v>394</v>
      </c>
      <c r="G396" s="4" t="s">
        <v>130</v>
      </c>
      <c r="H396" s="4">
        <v>33134.0</v>
      </c>
      <c r="I396" s="4" t="s">
        <v>3661</v>
      </c>
      <c r="J396" s="4" t="s">
        <v>3662</v>
      </c>
      <c r="K396" s="4" t="s">
        <v>3663</v>
      </c>
      <c r="L396" s="4" t="s">
        <v>3664</v>
      </c>
      <c r="M396" s="10" t="str">
        <f t="shared" si="1"/>
        <v>yahoo.com</v>
      </c>
      <c r="T396" s="18"/>
    </row>
    <row r="397" ht="12.75" customHeight="1">
      <c r="A397" s="4" t="s">
        <v>3424</v>
      </c>
      <c r="B397" s="4" t="s">
        <v>3666</v>
      </c>
      <c r="C397" s="4" t="s">
        <v>3667</v>
      </c>
      <c r="D397" s="4" t="s">
        <v>3668</v>
      </c>
      <c r="E397" s="4" t="s">
        <v>435</v>
      </c>
      <c r="F397" s="4" t="s">
        <v>436</v>
      </c>
      <c r="G397" s="4" t="s">
        <v>28</v>
      </c>
      <c r="H397" s="4">
        <v>11226.0</v>
      </c>
      <c r="I397" s="4" t="s">
        <v>3669</v>
      </c>
      <c r="J397" s="4" t="s">
        <v>3670</v>
      </c>
      <c r="K397" s="4" t="s">
        <v>3671</v>
      </c>
      <c r="L397" s="4" t="s">
        <v>3672</v>
      </c>
      <c r="M397" s="10" t="str">
        <f t="shared" si="1"/>
        <v>cox.net</v>
      </c>
      <c r="T397" s="18"/>
    </row>
    <row r="398" ht="12.75" customHeight="1">
      <c r="A398" s="4" t="s">
        <v>3432</v>
      </c>
      <c r="B398" s="4" t="s">
        <v>3674</v>
      </c>
      <c r="C398" s="4" t="s">
        <v>3675</v>
      </c>
      <c r="D398" s="4" t="s">
        <v>3676</v>
      </c>
      <c r="E398" s="4" t="s">
        <v>2616</v>
      </c>
      <c r="F398" s="4" t="s">
        <v>2617</v>
      </c>
      <c r="G398" s="4" t="s">
        <v>46</v>
      </c>
      <c r="H398" s="4">
        <v>43613.0</v>
      </c>
      <c r="I398" s="4" t="s">
        <v>3677</v>
      </c>
      <c r="J398" s="4" t="s">
        <v>3678</v>
      </c>
      <c r="K398" s="4" t="s">
        <v>3679</v>
      </c>
      <c r="L398" s="4" t="s">
        <v>3680</v>
      </c>
      <c r="M398" s="10" t="str">
        <f t="shared" si="1"/>
        <v>aol.com</v>
      </c>
      <c r="T398" s="18"/>
    </row>
    <row r="399" ht="12.75" customHeight="1">
      <c r="A399" s="4" t="s">
        <v>3442</v>
      </c>
      <c r="B399" s="4" t="s">
        <v>3682</v>
      </c>
      <c r="C399" s="4" t="s">
        <v>3683</v>
      </c>
      <c r="D399" s="4" t="s">
        <v>3684</v>
      </c>
      <c r="E399" s="4" t="s">
        <v>2098</v>
      </c>
      <c r="F399" s="4" t="s">
        <v>394</v>
      </c>
      <c r="G399" s="4" t="s">
        <v>130</v>
      </c>
      <c r="H399" s="4">
        <v>33155.0</v>
      </c>
      <c r="I399" s="4" t="s">
        <v>3685</v>
      </c>
      <c r="J399" s="4" t="s">
        <v>3686</v>
      </c>
      <c r="K399" s="4" t="s">
        <v>3687</v>
      </c>
      <c r="L399" s="4" t="s">
        <v>3688</v>
      </c>
      <c r="M399" s="10" t="str">
        <f t="shared" si="1"/>
        <v>nayar.com</v>
      </c>
      <c r="T399" s="18"/>
    </row>
    <row r="400" ht="12.75" customHeight="1">
      <c r="A400" s="4" t="s">
        <v>3450</v>
      </c>
      <c r="B400" s="4" t="s">
        <v>3690</v>
      </c>
      <c r="C400" s="4" t="s">
        <v>3691</v>
      </c>
      <c r="D400" s="4" t="s">
        <v>3692</v>
      </c>
      <c r="E400" s="4" t="s">
        <v>509</v>
      </c>
      <c r="F400" s="4" t="s">
        <v>510</v>
      </c>
      <c r="G400" s="4" t="s">
        <v>86</v>
      </c>
      <c r="H400" s="4">
        <v>90248.0</v>
      </c>
      <c r="I400" s="4" t="s">
        <v>3693</v>
      </c>
      <c r="J400" s="4" t="s">
        <v>3694</v>
      </c>
      <c r="K400" s="4" t="s">
        <v>3695</v>
      </c>
      <c r="L400" s="4" t="s">
        <v>3696</v>
      </c>
      <c r="M400" s="10" t="str">
        <f t="shared" si="1"/>
        <v>cox.net</v>
      </c>
      <c r="T400" s="18"/>
    </row>
    <row r="401" ht="12.75" customHeight="1">
      <c r="A401" s="4" t="s">
        <v>3459</v>
      </c>
      <c r="B401" s="4" t="s">
        <v>3698</v>
      </c>
      <c r="C401" s="4" t="s">
        <v>3699</v>
      </c>
      <c r="D401" s="4" t="s">
        <v>3700</v>
      </c>
      <c r="E401" s="4" t="s">
        <v>3701</v>
      </c>
      <c r="F401" s="4" t="s">
        <v>3702</v>
      </c>
      <c r="G401" s="4" t="s">
        <v>284</v>
      </c>
      <c r="H401" s="4">
        <v>55057.0</v>
      </c>
      <c r="I401" s="4" t="s">
        <v>3703</v>
      </c>
      <c r="J401" s="4" t="s">
        <v>3704</v>
      </c>
      <c r="K401" s="4" t="s">
        <v>3705</v>
      </c>
      <c r="L401" s="4" t="s">
        <v>3706</v>
      </c>
      <c r="M401" s="10" t="str">
        <f t="shared" si="1"/>
        <v>hotmail.com</v>
      </c>
      <c r="T401" s="18"/>
    </row>
    <row r="402" ht="12.75" customHeight="1">
      <c r="A402" s="4" t="s">
        <v>3467</v>
      </c>
      <c r="B402" s="4" t="s">
        <v>3708</v>
      </c>
      <c r="C402" s="4" t="s">
        <v>3709</v>
      </c>
      <c r="D402" s="4" t="s">
        <v>3710</v>
      </c>
      <c r="E402" s="4" t="s">
        <v>3711</v>
      </c>
      <c r="F402" s="4" t="s">
        <v>289</v>
      </c>
      <c r="G402" s="4" t="s">
        <v>153</v>
      </c>
      <c r="H402" s="4">
        <v>96782.0</v>
      </c>
      <c r="I402" s="4" t="s">
        <v>3712</v>
      </c>
      <c r="J402" s="4" t="s">
        <v>3713</v>
      </c>
      <c r="K402" s="4" t="s">
        <v>3714</v>
      </c>
      <c r="L402" s="4" t="s">
        <v>3715</v>
      </c>
      <c r="M402" s="10" t="str">
        <f t="shared" si="1"/>
        <v>spickerman.com</v>
      </c>
      <c r="T402" s="18"/>
    </row>
    <row r="403" ht="12.75" customHeight="1">
      <c r="A403" s="4" t="s">
        <v>3475</v>
      </c>
      <c r="B403" s="4" t="s">
        <v>3717</v>
      </c>
      <c r="C403" s="4" t="s">
        <v>3718</v>
      </c>
      <c r="D403" s="4" t="s">
        <v>3719</v>
      </c>
      <c r="E403" s="4" t="s">
        <v>3720</v>
      </c>
      <c r="F403" s="4" t="s">
        <v>1881</v>
      </c>
      <c r="G403" s="4" t="s">
        <v>58</v>
      </c>
      <c r="H403" s="4">
        <v>7501.0</v>
      </c>
      <c r="I403" s="4" t="s">
        <v>3721</v>
      </c>
      <c r="J403" s="4" t="s">
        <v>3722</v>
      </c>
      <c r="K403" s="4" t="s">
        <v>3723</v>
      </c>
      <c r="L403" s="4" t="s">
        <v>3724</v>
      </c>
      <c r="M403" s="10" t="str">
        <f t="shared" si="1"/>
        <v>cox.net</v>
      </c>
      <c r="T403" s="18"/>
    </row>
    <row r="404" ht="12.75" customHeight="1">
      <c r="A404" s="4" t="s">
        <v>3485</v>
      </c>
      <c r="B404" s="4" t="s">
        <v>3726</v>
      </c>
      <c r="C404" s="4" t="s">
        <v>3727</v>
      </c>
      <c r="D404" s="4" t="s">
        <v>3728</v>
      </c>
      <c r="E404" s="4" t="s">
        <v>560</v>
      </c>
      <c r="F404" s="4" t="s">
        <v>560</v>
      </c>
      <c r="G404" s="4" t="s">
        <v>70</v>
      </c>
      <c r="H404" s="4">
        <v>19103.0</v>
      </c>
      <c r="I404" s="4" t="s">
        <v>3729</v>
      </c>
      <c r="J404" s="4" t="s">
        <v>3730</v>
      </c>
      <c r="K404" s="4" t="s">
        <v>3731</v>
      </c>
      <c r="L404" s="4" t="s">
        <v>3732</v>
      </c>
      <c r="M404" s="10" t="str">
        <f t="shared" si="1"/>
        <v>caiafa.org</v>
      </c>
      <c r="T404" s="18"/>
    </row>
    <row r="405" ht="12.75" customHeight="1">
      <c r="A405" s="4" t="s">
        <v>3493</v>
      </c>
      <c r="B405" s="4" t="s">
        <v>3734</v>
      </c>
      <c r="C405" s="4" t="s">
        <v>3735</v>
      </c>
      <c r="D405" s="4" t="s">
        <v>3736</v>
      </c>
      <c r="E405" s="4" t="s">
        <v>3737</v>
      </c>
      <c r="F405" s="4" t="s">
        <v>394</v>
      </c>
      <c r="G405" s="4" t="s">
        <v>130</v>
      </c>
      <c r="H405" s="4">
        <v>33014.0</v>
      </c>
      <c r="I405" s="4" t="s">
        <v>3738</v>
      </c>
      <c r="J405" s="4" t="s">
        <v>3739</v>
      </c>
      <c r="K405" s="4" t="s">
        <v>3740</v>
      </c>
      <c r="L405" s="4" t="s">
        <v>3741</v>
      </c>
      <c r="M405" s="10" t="str">
        <f t="shared" si="1"/>
        <v>aol.com</v>
      </c>
      <c r="T405" s="18"/>
    </row>
    <row r="406" ht="12.75" customHeight="1">
      <c r="A406" s="4" t="s">
        <v>3502</v>
      </c>
      <c r="B406" s="4" t="s">
        <v>3743</v>
      </c>
      <c r="C406" s="4" t="s">
        <v>3744</v>
      </c>
      <c r="D406" s="4" t="s">
        <v>3745</v>
      </c>
      <c r="E406" s="4" t="s">
        <v>3746</v>
      </c>
      <c r="F406" s="4" t="s">
        <v>2117</v>
      </c>
      <c r="G406" s="4" t="s">
        <v>70</v>
      </c>
      <c r="H406" s="4">
        <v>18411.0</v>
      </c>
      <c r="I406" s="4" t="s">
        <v>3747</v>
      </c>
      <c r="J406" s="4" t="s">
        <v>3748</v>
      </c>
      <c r="K406" s="4" t="s">
        <v>3749</v>
      </c>
      <c r="L406" s="4" t="s">
        <v>3750</v>
      </c>
      <c r="M406" s="10" t="str">
        <f t="shared" si="1"/>
        <v>cox.net</v>
      </c>
      <c r="T406" s="18"/>
    </row>
    <row r="407" ht="12.75" customHeight="1">
      <c r="A407" s="4" t="s">
        <v>3512</v>
      </c>
      <c r="B407" s="4" t="s">
        <v>3752</v>
      </c>
      <c r="C407" s="4" t="s">
        <v>3753</v>
      </c>
      <c r="D407" s="4" t="s">
        <v>3754</v>
      </c>
      <c r="E407" s="4" t="s">
        <v>3755</v>
      </c>
      <c r="F407" s="4" t="s">
        <v>3756</v>
      </c>
      <c r="G407" s="4" t="s">
        <v>46</v>
      </c>
      <c r="H407" s="4">
        <v>44820.0</v>
      </c>
      <c r="I407" s="4" t="s">
        <v>3757</v>
      </c>
      <c r="J407" s="4" t="s">
        <v>3758</v>
      </c>
      <c r="K407" s="4" t="s">
        <v>3759</v>
      </c>
      <c r="L407" s="4" t="s">
        <v>3760</v>
      </c>
      <c r="M407" s="10" t="str">
        <f t="shared" si="1"/>
        <v>hotmail.com</v>
      </c>
      <c r="T407" s="18"/>
    </row>
    <row r="408" ht="12.75" customHeight="1">
      <c r="A408" s="4" t="s">
        <v>3521</v>
      </c>
      <c r="B408" s="4" t="s">
        <v>3762</v>
      </c>
      <c r="C408" s="4" t="s">
        <v>3763</v>
      </c>
      <c r="D408" s="4" t="s">
        <v>3764</v>
      </c>
      <c r="E408" s="4" t="s">
        <v>3765</v>
      </c>
      <c r="F408" s="4" t="s">
        <v>3021</v>
      </c>
      <c r="G408" s="4" t="s">
        <v>324</v>
      </c>
      <c r="H408" s="4">
        <v>27263.0</v>
      </c>
      <c r="I408" s="4" t="s">
        <v>3766</v>
      </c>
      <c r="J408" s="4" t="s">
        <v>3767</v>
      </c>
      <c r="K408" s="4" t="s">
        <v>3768</v>
      </c>
      <c r="L408" s="4" t="s">
        <v>3769</v>
      </c>
      <c r="M408" s="10" t="str">
        <f t="shared" si="1"/>
        <v>gmail.com</v>
      </c>
      <c r="T408" s="18"/>
    </row>
    <row r="409" ht="12.75" customHeight="1">
      <c r="A409" s="4" t="s">
        <v>3529</v>
      </c>
      <c r="B409" s="4" t="s">
        <v>3771</v>
      </c>
      <c r="C409" s="4" t="s">
        <v>3772</v>
      </c>
      <c r="D409" s="4" t="s">
        <v>3773</v>
      </c>
      <c r="E409" s="4" t="s">
        <v>3774</v>
      </c>
      <c r="F409" s="4" t="s">
        <v>3775</v>
      </c>
      <c r="G409" s="4" t="s">
        <v>304</v>
      </c>
      <c r="H409" s="4">
        <v>39211.0</v>
      </c>
      <c r="I409" s="4" t="s">
        <v>3776</v>
      </c>
      <c r="J409" s="4" t="s">
        <v>3777</v>
      </c>
      <c r="K409" s="4" t="s">
        <v>3778</v>
      </c>
      <c r="L409" s="4" t="s">
        <v>3779</v>
      </c>
      <c r="M409" s="10" t="str">
        <f t="shared" si="1"/>
        <v>chavous.org</v>
      </c>
      <c r="T409" s="18"/>
    </row>
    <row r="410" ht="12.75" customHeight="1">
      <c r="A410" s="4" t="s">
        <v>3538</v>
      </c>
      <c r="B410" s="4" t="s">
        <v>3781</v>
      </c>
      <c r="C410" s="4" t="s">
        <v>3782</v>
      </c>
      <c r="D410" s="4" t="s">
        <v>3783</v>
      </c>
      <c r="E410" s="4" t="s">
        <v>1413</v>
      </c>
      <c r="F410" s="4" t="s">
        <v>1414</v>
      </c>
      <c r="G410" s="4" t="s">
        <v>51</v>
      </c>
      <c r="H410" s="4">
        <v>99708.0</v>
      </c>
      <c r="I410" s="4" t="s">
        <v>3784</v>
      </c>
      <c r="J410" s="4" t="s">
        <v>3785</v>
      </c>
      <c r="K410" s="4" t="s">
        <v>3786</v>
      </c>
      <c r="L410" s="4" t="s">
        <v>3787</v>
      </c>
      <c r="M410" s="10" t="str">
        <f t="shared" si="1"/>
        <v>hotmail.com</v>
      </c>
      <c r="T410" s="18"/>
    </row>
    <row r="411" ht="12.75" customHeight="1">
      <c r="A411" s="4" t="s">
        <v>3546</v>
      </c>
      <c r="B411" s="4" t="s">
        <v>3789</v>
      </c>
      <c r="C411" s="4" t="s">
        <v>3790</v>
      </c>
      <c r="D411" s="4" t="s">
        <v>3791</v>
      </c>
      <c r="E411" s="4" t="s">
        <v>3792</v>
      </c>
      <c r="F411" s="4" t="s">
        <v>948</v>
      </c>
      <c r="G411" s="4" t="s">
        <v>86</v>
      </c>
      <c r="H411" s="4">
        <v>93012.0</v>
      </c>
      <c r="I411" s="4" t="s">
        <v>3793</v>
      </c>
      <c r="J411" s="4" t="s">
        <v>3794</v>
      </c>
      <c r="K411" s="4" t="s">
        <v>3795</v>
      </c>
      <c r="L411" s="4" t="s">
        <v>3796</v>
      </c>
      <c r="M411" s="10" t="str">
        <f t="shared" si="1"/>
        <v>ostrosky.com</v>
      </c>
      <c r="T411" s="18"/>
    </row>
    <row r="412" ht="12.75" customHeight="1">
      <c r="A412" s="4" t="s">
        <v>3555</v>
      </c>
      <c r="B412" s="4" t="s">
        <v>3798</v>
      </c>
      <c r="C412" s="4" t="s">
        <v>3799</v>
      </c>
      <c r="D412" s="4" t="s">
        <v>3800</v>
      </c>
      <c r="E412" s="4" t="s">
        <v>3801</v>
      </c>
      <c r="F412" s="4" t="s">
        <v>3802</v>
      </c>
      <c r="G412" s="4" t="s">
        <v>125</v>
      </c>
      <c r="H412" s="4">
        <v>78028.0</v>
      </c>
      <c r="I412" s="4" t="s">
        <v>3803</v>
      </c>
      <c r="J412" s="4" t="s">
        <v>3804</v>
      </c>
      <c r="K412" s="4" t="s">
        <v>3805</v>
      </c>
      <c r="L412" s="4" t="s">
        <v>3806</v>
      </c>
      <c r="M412" s="10" t="str">
        <f t="shared" si="1"/>
        <v>hotmail.com</v>
      </c>
      <c r="T412" s="18"/>
    </row>
    <row r="413" ht="12.75" customHeight="1">
      <c r="A413" s="4" t="s">
        <v>3564</v>
      </c>
      <c r="B413" s="4" t="s">
        <v>3808</v>
      </c>
      <c r="C413" s="4" t="s">
        <v>3809</v>
      </c>
      <c r="D413" s="4" t="s">
        <v>3810</v>
      </c>
      <c r="E413" s="4" t="s">
        <v>3811</v>
      </c>
      <c r="F413" s="4" t="s">
        <v>3812</v>
      </c>
      <c r="G413" s="4" t="s">
        <v>125</v>
      </c>
      <c r="H413" s="4">
        <v>75075.0</v>
      </c>
      <c r="I413" s="4" t="s">
        <v>3813</v>
      </c>
      <c r="J413" s="4" t="s">
        <v>3814</v>
      </c>
      <c r="K413" s="4" t="s">
        <v>3815</v>
      </c>
      <c r="L413" s="4" t="s">
        <v>3816</v>
      </c>
      <c r="M413" s="10" t="str">
        <f t="shared" si="1"/>
        <v>cox.net</v>
      </c>
      <c r="T413" s="18"/>
    </row>
    <row r="414" ht="12.75" customHeight="1">
      <c r="A414" s="4" t="s">
        <v>3573</v>
      </c>
      <c r="B414" s="4" t="s">
        <v>3818</v>
      </c>
      <c r="C414" s="4" t="s">
        <v>3819</v>
      </c>
      <c r="D414" s="4" t="s">
        <v>3820</v>
      </c>
      <c r="E414" s="4" t="s">
        <v>2046</v>
      </c>
      <c r="F414" s="4" t="s">
        <v>1468</v>
      </c>
      <c r="G414" s="4" t="s">
        <v>462</v>
      </c>
      <c r="H414" s="4">
        <v>29201.0</v>
      </c>
      <c r="I414" s="4" t="s">
        <v>3821</v>
      </c>
      <c r="J414" s="4" t="s">
        <v>3822</v>
      </c>
      <c r="K414" s="4" t="s">
        <v>3823</v>
      </c>
      <c r="L414" s="4" t="s">
        <v>3824</v>
      </c>
      <c r="M414" s="10" t="str">
        <f t="shared" si="1"/>
        <v>uyetake.org</v>
      </c>
      <c r="T414" s="18"/>
    </row>
    <row r="415" ht="12.75" customHeight="1">
      <c r="A415" s="4" t="s">
        <v>3582</v>
      </c>
      <c r="B415" s="4" t="s">
        <v>3826</v>
      </c>
      <c r="C415" s="4" t="s">
        <v>3827</v>
      </c>
      <c r="D415" s="4" t="s">
        <v>3828</v>
      </c>
      <c r="E415" s="4" t="s">
        <v>3829</v>
      </c>
      <c r="F415" s="4" t="s">
        <v>3830</v>
      </c>
      <c r="G415" s="4" t="s">
        <v>473</v>
      </c>
      <c r="H415" s="4">
        <v>57105.0</v>
      </c>
      <c r="I415" s="4" t="s">
        <v>3831</v>
      </c>
      <c r="J415" s="4" t="s">
        <v>3832</v>
      </c>
      <c r="K415" s="4" t="s">
        <v>3833</v>
      </c>
      <c r="L415" s="4" t="s">
        <v>3834</v>
      </c>
      <c r="M415" s="10" t="str">
        <f t="shared" si="1"/>
        <v>cox.net</v>
      </c>
      <c r="T415" s="18"/>
    </row>
    <row r="416" ht="12.75" customHeight="1">
      <c r="A416" s="4" t="s">
        <v>3590</v>
      </c>
      <c r="B416" s="4" t="s">
        <v>3836</v>
      </c>
      <c r="C416" s="4" t="s">
        <v>3837</v>
      </c>
      <c r="D416" s="4" t="s">
        <v>3838</v>
      </c>
      <c r="E416" s="4" t="s">
        <v>3839</v>
      </c>
      <c r="F416" s="4" t="s">
        <v>3840</v>
      </c>
      <c r="G416" s="4" t="s">
        <v>46</v>
      </c>
      <c r="H416" s="4">
        <v>44707.0</v>
      </c>
      <c r="I416" s="4" t="s">
        <v>3841</v>
      </c>
      <c r="J416" s="4" t="s">
        <v>3842</v>
      </c>
      <c r="K416" s="4" t="s">
        <v>3843</v>
      </c>
      <c r="L416" s="4" t="s">
        <v>3844</v>
      </c>
      <c r="M416" s="10" t="str">
        <f t="shared" si="1"/>
        <v>cox.net</v>
      </c>
      <c r="T416" s="18"/>
    </row>
    <row r="417" ht="12.75" customHeight="1">
      <c r="A417" s="4" t="s">
        <v>3599</v>
      </c>
      <c r="B417" s="4" t="s">
        <v>3846</v>
      </c>
      <c r="C417" s="4" t="s">
        <v>3847</v>
      </c>
      <c r="D417" s="4" t="s">
        <v>3848</v>
      </c>
      <c r="E417" s="4" t="s">
        <v>2146</v>
      </c>
      <c r="F417" s="4" t="s">
        <v>2147</v>
      </c>
      <c r="G417" s="4" t="s">
        <v>515</v>
      </c>
      <c r="H417" s="4">
        <v>23219.0</v>
      </c>
      <c r="I417" s="4" t="s">
        <v>3849</v>
      </c>
      <c r="J417" s="4" t="s">
        <v>3850</v>
      </c>
      <c r="K417" s="4" t="s">
        <v>3851</v>
      </c>
      <c r="L417" s="4" t="s">
        <v>3852</v>
      </c>
      <c r="M417" s="10" t="str">
        <f t="shared" si="1"/>
        <v>gmail.com</v>
      </c>
      <c r="T417" s="18"/>
    </row>
    <row r="418" ht="12.75" customHeight="1">
      <c r="A418" s="4" t="s">
        <v>3607</v>
      </c>
      <c r="B418" s="4" t="s">
        <v>3854</v>
      </c>
      <c r="C418" s="4" t="s">
        <v>3855</v>
      </c>
      <c r="D418" s="4" t="s">
        <v>3856</v>
      </c>
      <c r="E418" s="4" t="s">
        <v>3857</v>
      </c>
      <c r="F418" s="4" t="s">
        <v>1291</v>
      </c>
      <c r="G418" s="4" t="s">
        <v>148</v>
      </c>
      <c r="H418" s="4">
        <v>98032.0</v>
      </c>
      <c r="I418" s="4" t="s">
        <v>3858</v>
      </c>
      <c r="J418" s="4" t="s">
        <v>3859</v>
      </c>
      <c r="K418" s="4" t="s">
        <v>3860</v>
      </c>
      <c r="L418" s="4" t="s">
        <v>3861</v>
      </c>
      <c r="M418" s="10" t="str">
        <f t="shared" si="1"/>
        <v>hotmail.com</v>
      </c>
      <c r="T418" s="18"/>
    </row>
    <row r="419" ht="12.75" customHeight="1">
      <c r="A419" s="4" t="s">
        <v>3615</v>
      </c>
      <c r="B419" s="4" t="s">
        <v>3863</v>
      </c>
      <c r="C419" s="4" t="s">
        <v>3864</v>
      </c>
      <c r="D419" s="4" t="s">
        <v>3865</v>
      </c>
      <c r="E419" s="4" t="s">
        <v>2010</v>
      </c>
      <c r="F419" s="4" t="s">
        <v>3497</v>
      </c>
      <c r="G419" s="4" t="s">
        <v>141</v>
      </c>
      <c r="H419" s="4">
        <v>30328.0</v>
      </c>
      <c r="I419" s="4" t="s">
        <v>3866</v>
      </c>
      <c r="J419" s="4" t="s">
        <v>3867</v>
      </c>
      <c r="K419" s="4" t="s">
        <v>3868</v>
      </c>
      <c r="L419" s="4" t="s">
        <v>3869</v>
      </c>
      <c r="M419" s="10" t="str">
        <f t="shared" si="1"/>
        <v>gmail.com</v>
      </c>
      <c r="T419" s="18"/>
    </row>
    <row r="420" ht="12.75" customHeight="1">
      <c r="A420" s="4" t="s">
        <v>3625</v>
      </c>
      <c r="B420" s="4" t="s">
        <v>3871</v>
      </c>
      <c r="C420" s="4" t="s">
        <v>3872</v>
      </c>
      <c r="D420" s="4" t="s">
        <v>3873</v>
      </c>
      <c r="E420" s="4" t="s">
        <v>3134</v>
      </c>
      <c r="F420" s="4" t="s">
        <v>3874</v>
      </c>
      <c r="G420" s="4" t="s">
        <v>141</v>
      </c>
      <c r="H420" s="4">
        <v>31701.0</v>
      </c>
      <c r="I420" s="4" t="s">
        <v>3875</v>
      </c>
      <c r="J420" s="4" t="s">
        <v>3876</v>
      </c>
      <c r="K420" s="4" t="s">
        <v>3877</v>
      </c>
      <c r="L420" s="4" t="s">
        <v>3878</v>
      </c>
      <c r="M420" s="10" t="str">
        <f t="shared" si="1"/>
        <v>yahoo.com</v>
      </c>
      <c r="T420" s="18"/>
    </row>
    <row r="421" ht="12.75" customHeight="1">
      <c r="A421" s="4" t="s">
        <v>3633</v>
      </c>
      <c r="B421" s="4" t="s">
        <v>3880</v>
      </c>
      <c r="C421" s="4" t="s">
        <v>3881</v>
      </c>
      <c r="D421" s="4" t="s">
        <v>3882</v>
      </c>
      <c r="E421" s="4" t="s">
        <v>1890</v>
      </c>
      <c r="F421" s="4" t="s">
        <v>819</v>
      </c>
      <c r="G421" s="4" t="s">
        <v>58</v>
      </c>
      <c r="H421" s="4">
        <v>7306.0</v>
      </c>
      <c r="I421" s="4" t="s">
        <v>3883</v>
      </c>
      <c r="J421" s="4" t="s">
        <v>3884</v>
      </c>
      <c r="K421" s="4" t="s">
        <v>3885</v>
      </c>
      <c r="L421" s="4" t="s">
        <v>3886</v>
      </c>
      <c r="M421" s="10" t="str">
        <f t="shared" si="1"/>
        <v>cox.net</v>
      </c>
      <c r="T421" s="18"/>
    </row>
    <row r="422" ht="12.75" customHeight="1">
      <c r="A422" s="4" t="s">
        <v>3641</v>
      </c>
      <c r="B422" s="4" t="s">
        <v>3888</v>
      </c>
      <c r="C422" s="4" t="s">
        <v>3889</v>
      </c>
      <c r="D422" s="4" t="s">
        <v>3890</v>
      </c>
      <c r="E422" s="4" t="s">
        <v>3891</v>
      </c>
      <c r="F422" s="4" t="s">
        <v>3892</v>
      </c>
      <c r="G422" s="4" t="s">
        <v>195</v>
      </c>
      <c r="H422" s="4">
        <v>46802.0</v>
      </c>
      <c r="I422" s="4" t="s">
        <v>3893</v>
      </c>
      <c r="J422" s="4" t="s">
        <v>3894</v>
      </c>
      <c r="K422" s="4" t="s">
        <v>3895</v>
      </c>
      <c r="L422" s="4" t="s">
        <v>3896</v>
      </c>
      <c r="M422" s="10" t="str">
        <f t="shared" si="1"/>
        <v>aol.com</v>
      </c>
      <c r="T422" s="18"/>
    </row>
    <row r="423" ht="12.75" customHeight="1">
      <c r="A423" s="4" t="s">
        <v>3649</v>
      </c>
      <c r="B423" s="4" t="s">
        <v>3898</v>
      </c>
      <c r="C423" s="4" t="s">
        <v>3899</v>
      </c>
      <c r="D423" s="4" t="s">
        <v>3900</v>
      </c>
      <c r="E423" s="4" t="s">
        <v>435</v>
      </c>
      <c r="F423" s="4" t="s">
        <v>436</v>
      </c>
      <c r="G423" s="4" t="s">
        <v>28</v>
      </c>
      <c r="H423" s="4">
        <v>11223.0</v>
      </c>
      <c r="I423" s="4" t="s">
        <v>3901</v>
      </c>
      <c r="J423" s="4" t="s">
        <v>3902</v>
      </c>
      <c r="K423" s="4" t="s">
        <v>3903</v>
      </c>
      <c r="L423" s="4" t="s">
        <v>3904</v>
      </c>
      <c r="M423" s="10" t="str">
        <f t="shared" si="1"/>
        <v>cox.net</v>
      </c>
      <c r="T423" s="18"/>
    </row>
    <row r="424" ht="12.75" customHeight="1">
      <c r="A424" s="4" t="s">
        <v>3657</v>
      </c>
      <c r="B424" s="4" t="s">
        <v>2826</v>
      </c>
      <c r="C424" s="4" t="s">
        <v>3906</v>
      </c>
      <c r="D424" s="4" t="s">
        <v>3907</v>
      </c>
      <c r="E424" s="4" t="s">
        <v>3908</v>
      </c>
      <c r="F424" s="4" t="s">
        <v>3908</v>
      </c>
      <c r="G424" s="4" t="s">
        <v>272</v>
      </c>
      <c r="H424" s="4">
        <v>49442.0</v>
      </c>
      <c r="I424" s="4" t="s">
        <v>3909</v>
      </c>
      <c r="J424" s="4" t="s">
        <v>3910</v>
      </c>
      <c r="K424" s="4" t="s">
        <v>3911</v>
      </c>
      <c r="L424" s="4" t="s">
        <v>3912</v>
      </c>
      <c r="M424" s="10" t="str">
        <f t="shared" si="1"/>
        <v>aol.com</v>
      </c>
      <c r="T424" s="18"/>
    </row>
    <row r="425" ht="12.75" customHeight="1">
      <c r="A425" s="4" t="s">
        <v>3665</v>
      </c>
      <c r="B425" s="4" t="s">
        <v>3914</v>
      </c>
      <c r="C425" s="4" t="s">
        <v>3915</v>
      </c>
      <c r="D425" s="4" t="s">
        <v>3916</v>
      </c>
      <c r="E425" s="4" t="s">
        <v>3917</v>
      </c>
      <c r="F425" s="4" t="s">
        <v>849</v>
      </c>
      <c r="G425" s="4" t="s">
        <v>28</v>
      </c>
      <c r="H425" s="4">
        <v>11791.0</v>
      </c>
      <c r="I425" s="4" t="s">
        <v>3918</v>
      </c>
      <c r="J425" s="4" t="s">
        <v>3919</v>
      </c>
      <c r="K425" s="4" t="s">
        <v>3920</v>
      </c>
      <c r="L425" s="4" t="s">
        <v>3921</v>
      </c>
      <c r="M425" s="10" t="str">
        <f t="shared" si="1"/>
        <v>yahoo.com</v>
      </c>
      <c r="T425" s="18"/>
    </row>
    <row r="426" ht="12.75" customHeight="1">
      <c r="A426" s="4" t="s">
        <v>3673</v>
      </c>
      <c r="B426" s="4" t="s">
        <v>3923</v>
      </c>
      <c r="C426" s="4" t="s">
        <v>3924</v>
      </c>
      <c r="D426" s="4" t="s">
        <v>3925</v>
      </c>
      <c r="E426" s="4" t="s">
        <v>425</v>
      </c>
      <c r="F426" s="4" t="s">
        <v>426</v>
      </c>
      <c r="G426" s="4" t="s">
        <v>130</v>
      </c>
      <c r="H426" s="4">
        <v>32806.0</v>
      </c>
      <c r="I426" s="4" t="s">
        <v>3926</v>
      </c>
      <c r="J426" s="4" t="s">
        <v>3927</v>
      </c>
      <c r="K426" s="4" t="s">
        <v>3928</v>
      </c>
      <c r="L426" s="4" t="s">
        <v>3929</v>
      </c>
      <c r="M426" s="10" t="str">
        <f t="shared" si="1"/>
        <v>aol.com</v>
      </c>
      <c r="T426" s="18"/>
    </row>
    <row r="427" ht="12.75" customHeight="1">
      <c r="A427" s="4" t="s">
        <v>3681</v>
      </c>
      <c r="B427" s="4" t="s">
        <v>3931</v>
      </c>
      <c r="C427" s="4" t="s">
        <v>3932</v>
      </c>
      <c r="D427" s="4" t="s">
        <v>3933</v>
      </c>
      <c r="E427" s="4" t="s">
        <v>3187</v>
      </c>
      <c r="F427" s="4" t="s">
        <v>948</v>
      </c>
      <c r="G427" s="4" t="s">
        <v>86</v>
      </c>
      <c r="H427" s="4">
        <v>91362.0</v>
      </c>
      <c r="I427" s="4" t="s">
        <v>3934</v>
      </c>
      <c r="J427" s="4" t="s">
        <v>3935</v>
      </c>
      <c r="K427" s="4" t="s">
        <v>3936</v>
      </c>
      <c r="L427" s="4" t="s">
        <v>3937</v>
      </c>
      <c r="M427" s="10" t="str">
        <f t="shared" si="1"/>
        <v>palaspas.org</v>
      </c>
      <c r="T427" s="18"/>
    </row>
    <row r="428" ht="12.75" customHeight="1">
      <c r="A428" s="4" t="s">
        <v>3689</v>
      </c>
      <c r="B428" s="4" t="s">
        <v>3939</v>
      </c>
      <c r="C428" s="4" t="s">
        <v>3940</v>
      </c>
      <c r="D428" s="4" t="s">
        <v>3941</v>
      </c>
      <c r="E428" s="4" t="s">
        <v>3942</v>
      </c>
      <c r="F428" s="4" t="s">
        <v>3943</v>
      </c>
      <c r="G428" s="4" t="s">
        <v>130</v>
      </c>
      <c r="H428" s="4">
        <v>32750.0</v>
      </c>
      <c r="I428" s="4" t="s">
        <v>3944</v>
      </c>
      <c r="J428" s="4" t="s">
        <v>3945</v>
      </c>
      <c r="K428" s="4" t="s">
        <v>3946</v>
      </c>
      <c r="L428" s="4" t="s">
        <v>3947</v>
      </c>
      <c r="M428" s="10" t="str">
        <f t="shared" si="1"/>
        <v>yahoo.com</v>
      </c>
      <c r="T428" s="18"/>
    </row>
    <row r="429" ht="12.75" customHeight="1">
      <c r="A429" s="4" t="s">
        <v>3697</v>
      </c>
      <c r="B429" s="4" t="s">
        <v>3949</v>
      </c>
      <c r="C429" s="4" t="s">
        <v>3950</v>
      </c>
      <c r="D429" s="4" t="s">
        <v>3951</v>
      </c>
      <c r="E429" s="4" t="s">
        <v>3952</v>
      </c>
      <c r="F429" s="4" t="s">
        <v>510</v>
      </c>
      <c r="G429" s="4" t="s">
        <v>86</v>
      </c>
      <c r="H429" s="4">
        <v>91405.0</v>
      </c>
      <c r="I429" s="4" t="s">
        <v>3953</v>
      </c>
      <c r="J429" s="4" t="s">
        <v>3954</v>
      </c>
      <c r="K429" s="4" t="s">
        <v>3955</v>
      </c>
      <c r="L429" s="4" t="s">
        <v>3956</v>
      </c>
      <c r="M429" s="10" t="str">
        <f t="shared" si="1"/>
        <v>gmail.com</v>
      </c>
      <c r="T429" s="18"/>
    </row>
    <row r="430" ht="12.75" customHeight="1">
      <c r="A430" s="4" t="s">
        <v>3707</v>
      </c>
      <c r="B430" s="4" t="s">
        <v>3958</v>
      </c>
      <c r="C430" s="4" t="s">
        <v>3959</v>
      </c>
      <c r="D430" s="4" t="s">
        <v>3960</v>
      </c>
      <c r="E430" s="4" t="s">
        <v>1653</v>
      </c>
      <c r="F430" s="4" t="s">
        <v>1653</v>
      </c>
      <c r="G430" s="4" t="s">
        <v>86</v>
      </c>
      <c r="H430" s="4">
        <v>92501.0</v>
      </c>
      <c r="I430" s="4" t="s">
        <v>3961</v>
      </c>
      <c r="J430" s="4" t="s">
        <v>3962</v>
      </c>
      <c r="K430" s="4" t="s">
        <v>3963</v>
      </c>
      <c r="L430" s="4" t="s">
        <v>3964</v>
      </c>
      <c r="M430" s="10" t="str">
        <f t="shared" si="1"/>
        <v>zane.com</v>
      </c>
      <c r="T430" s="18"/>
    </row>
    <row r="431" ht="12.75" customHeight="1">
      <c r="A431" s="4" t="s">
        <v>3716</v>
      </c>
      <c r="B431" s="4" t="s">
        <v>3966</v>
      </c>
      <c r="C431" s="4" t="s">
        <v>3967</v>
      </c>
      <c r="D431" s="4" t="s">
        <v>3968</v>
      </c>
      <c r="E431" s="4" t="s">
        <v>2028</v>
      </c>
      <c r="F431" s="4" t="s">
        <v>2029</v>
      </c>
      <c r="G431" s="4" t="s">
        <v>97</v>
      </c>
      <c r="H431" s="4">
        <v>80937.0</v>
      </c>
      <c r="I431" s="4" t="s">
        <v>3969</v>
      </c>
      <c r="J431" s="4" t="s">
        <v>3970</v>
      </c>
      <c r="K431" s="4" t="s">
        <v>3971</v>
      </c>
      <c r="L431" s="4" t="s">
        <v>3972</v>
      </c>
      <c r="M431" s="10" t="str">
        <f t="shared" si="1"/>
        <v>cox.net</v>
      </c>
      <c r="T431" s="18"/>
    </row>
    <row r="432" ht="12.75" customHeight="1">
      <c r="A432" s="4" t="s">
        <v>3725</v>
      </c>
      <c r="B432" s="4" t="s">
        <v>3974</v>
      </c>
      <c r="C432" s="4" t="s">
        <v>3975</v>
      </c>
      <c r="D432" s="4" t="s">
        <v>3976</v>
      </c>
      <c r="E432" s="4" t="s">
        <v>3977</v>
      </c>
      <c r="F432" s="4" t="s">
        <v>2089</v>
      </c>
      <c r="G432" s="4" t="s">
        <v>28</v>
      </c>
      <c r="H432" s="4">
        <v>11101.0</v>
      </c>
      <c r="I432" s="4" t="s">
        <v>3978</v>
      </c>
      <c r="J432" s="4" t="s">
        <v>3979</v>
      </c>
      <c r="K432" s="4" t="s">
        <v>3980</v>
      </c>
      <c r="L432" s="4" t="s">
        <v>3981</v>
      </c>
      <c r="M432" s="10" t="str">
        <f t="shared" si="1"/>
        <v>aol.com</v>
      </c>
      <c r="T432" s="18"/>
    </row>
    <row r="433" ht="12.75" customHeight="1">
      <c r="A433" s="4" t="s">
        <v>3733</v>
      </c>
      <c r="B433" s="4" t="s">
        <v>3983</v>
      </c>
      <c r="C433" s="4" t="s">
        <v>3984</v>
      </c>
      <c r="D433" s="4" t="s">
        <v>3985</v>
      </c>
      <c r="E433" s="4" t="s">
        <v>3986</v>
      </c>
      <c r="F433" s="4" t="s">
        <v>1881</v>
      </c>
      <c r="G433" s="4" t="s">
        <v>58</v>
      </c>
      <c r="H433" s="4">
        <v>7011.0</v>
      </c>
      <c r="I433" s="4" t="s">
        <v>3987</v>
      </c>
      <c r="J433" s="4" t="s">
        <v>3988</v>
      </c>
      <c r="K433" s="4" t="s">
        <v>3989</v>
      </c>
      <c r="L433" s="4" t="s">
        <v>3990</v>
      </c>
      <c r="M433" s="10" t="str">
        <f t="shared" si="1"/>
        <v>cox.net</v>
      </c>
      <c r="T433" s="18"/>
    </row>
    <row r="434" ht="12.75" customHeight="1">
      <c r="A434" s="4" t="s">
        <v>3742</v>
      </c>
      <c r="B434" s="4" t="s">
        <v>3992</v>
      </c>
      <c r="C434" s="4" t="s">
        <v>3993</v>
      </c>
      <c r="D434" s="4" t="s">
        <v>3994</v>
      </c>
      <c r="E434" s="4" t="s">
        <v>3995</v>
      </c>
      <c r="F434" s="4" t="s">
        <v>3995</v>
      </c>
      <c r="G434" s="4" t="s">
        <v>46</v>
      </c>
      <c r="H434" s="4">
        <v>44805.0</v>
      </c>
      <c r="I434" s="4" t="s">
        <v>3996</v>
      </c>
      <c r="J434" s="4" t="s">
        <v>3997</v>
      </c>
      <c r="K434" s="4" t="s">
        <v>3998</v>
      </c>
      <c r="L434" s="4" t="s">
        <v>3999</v>
      </c>
      <c r="M434" s="10" t="str">
        <f t="shared" si="1"/>
        <v>morasca.com</v>
      </c>
      <c r="T434" s="18"/>
    </row>
    <row r="435" ht="12.75" customHeight="1">
      <c r="A435" s="4" t="s">
        <v>3751</v>
      </c>
      <c r="B435" s="4" t="s">
        <v>4001</v>
      </c>
      <c r="C435" s="4" t="s">
        <v>4002</v>
      </c>
      <c r="D435" s="4" t="s">
        <v>4003</v>
      </c>
      <c r="E435" s="4" t="s">
        <v>4004</v>
      </c>
      <c r="F435" s="4" t="s">
        <v>1524</v>
      </c>
      <c r="G435" s="4" t="s">
        <v>284</v>
      </c>
      <c r="H435" s="4">
        <v>55401.0</v>
      </c>
      <c r="I435" s="4" t="s">
        <v>4005</v>
      </c>
      <c r="J435" s="4" t="s">
        <v>4006</v>
      </c>
      <c r="K435" s="4" t="s">
        <v>4007</v>
      </c>
      <c r="L435" s="4" t="s">
        <v>4008</v>
      </c>
      <c r="M435" s="10" t="str">
        <f t="shared" si="1"/>
        <v>yahoo.com</v>
      </c>
      <c r="T435" s="18"/>
    </row>
    <row r="436" ht="12.75" customHeight="1">
      <c r="A436" s="4" t="s">
        <v>3761</v>
      </c>
      <c r="B436" s="4" t="s">
        <v>4010</v>
      </c>
      <c r="C436" s="4" t="s">
        <v>4011</v>
      </c>
      <c r="D436" s="4" t="s">
        <v>4012</v>
      </c>
      <c r="E436" s="4" t="s">
        <v>4013</v>
      </c>
      <c r="F436" s="4" t="s">
        <v>4014</v>
      </c>
      <c r="G436" s="4" t="s">
        <v>228</v>
      </c>
      <c r="H436" s="4">
        <v>70002.0</v>
      </c>
      <c r="I436" s="4" t="s">
        <v>4015</v>
      </c>
      <c r="J436" s="4" t="s">
        <v>4016</v>
      </c>
      <c r="K436" s="4" t="s">
        <v>4017</v>
      </c>
      <c r="L436" s="4" t="s">
        <v>4018</v>
      </c>
      <c r="M436" s="10" t="str">
        <f t="shared" si="1"/>
        <v>shinko.com</v>
      </c>
      <c r="T436" s="18"/>
    </row>
    <row r="437" ht="12.75" customHeight="1">
      <c r="A437" s="4" t="s">
        <v>3770</v>
      </c>
      <c r="B437" s="4" t="s">
        <v>4020</v>
      </c>
      <c r="C437" s="4" t="s">
        <v>4021</v>
      </c>
      <c r="D437" s="4" t="s">
        <v>4022</v>
      </c>
      <c r="E437" s="4" t="s">
        <v>4023</v>
      </c>
      <c r="F437" s="4" t="s">
        <v>510</v>
      </c>
      <c r="G437" s="4" t="s">
        <v>86</v>
      </c>
      <c r="H437" s="4">
        <v>91106.0</v>
      </c>
      <c r="I437" s="4" t="s">
        <v>4024</v>
      </c>
      <c r="J437" s="4" t="s">
        <v>4025</v>
      </c>
      <c r="K437" s="4" t="s">
        <v>4026</v>
      </c>
      <c r="L437" s="4" t="s">
        <v>4027</v>
      </c>
      <c r="M437" s="10" t="str">
        <f t="shared" si="1"/>
        <v>aol.com</v>
      </c>
      <c r="T437" s="18"/>
    </row>
    <row r="438" ht="12.75" customHeight="1">
      <c r="A438" s="4" t="s">
        <v>4029</v>
      </c>
      <c r="B438" s="4" t="s">
        <v>4030</v>
      </c>
      <c r="C438" s="4" t="s">
        <v>4031</v>
      </c>
      <c r="D438" s="4" t="s">
        <v>4032</v>
      </c>
      <c r="E438" s="4" t="s">
        <v>509</v>
      </c>
      <c r="F438" s="4" t="s">
        <v>510</v>
      </c>
      <c r="G438" s="4" t="s">
        <v>86</v>
      </c>
      <c r="H438" s="4">
        <v>90247.0</v>
      </c>
      <c r="I438" s="4" t="s">
        <v>4033</v>
      </c>
      <c r="J438" s="4" t="s">
        <v>4034</v>
      </c>
      <c r="K438" s="4" t="s">
        <v>4035</v>
      </c>
      <c r="L438" s="4" t="s">
        <v>4036</v>
      </c>
      <c r="M438" s="10" t="str">
        <f t="shared" si="1"/>
        <v>barfield.com</v>
      </c>
      <c r="T438" s="18"/>
    </row>
    <row r="439" ht="12.75" customHeight="1">
      <c r="A439" s="4" t="s">
        <v>4029</v>
      </c>
      <c r="B439" s="4" t="s">
        <v>4038</v>
      </c>
      <c r="C439" s="4" t="s">
        <v>4039</v>
      </c>
      <c r="D439" s="4" t="s">
        <v>4040</v>
      </c>
      <c r="E439" s="4" t="s">
        <v>2373</v>
      </c>
      <c r="F439" s="4" t="s">
        <v>2373</v>
      </c>
      <c r="G439" s="4" t="s">
        <v>86</v>
      </c>
      <c r="H439" s="4">
        <v>94104.0</v>
      </c>
      <c r="I439" s="4" t="s">
        <v>4041</v>
      </c>
      <c r="J439" s="4" t="s">
        <v>4042</v>
      </c>
      <c r="K439" s="4" t="s">
        <v>4043</v>
      </c>
      <c r="L439" s="4" t="s">
        <v>4044</v>
      </c>
      <c r="M439" s="10" t="str">
        <f t="shared" si="1"/>
        <v>cox.net</v>
      </c>
      <c r="T439" s="18"/>
    </row>
    <row r="440" ht="12.75" customHeight="1">
      <c r="A440" s="4" t="s">
        <v>3780</v>
      </c>
      <c r="B440" s="4" t="s">
        <v>4046</v>
      </c>
      <c r="C440" s="4" t="s">
        <v>4047</v>
      </c>
      <c r="D440" s="4" t="s">
        <v>4048</v>
      </c>
      <c r="E440" s="4" t="s">
        <v>1132</v>
      </c>
      <c r="F440" s="4" t="s">
        <v>4049</v>
      </c>
      <c r="G440" s="4" t="s">
        <v>217</v>
      </c>
      <c r="H440" s="4">
        <v>41005.0</v>
      </c>
      <c r="I440" s="4" t="s">
        <v>4050</v>
      </c>
      <c r="J440" s="4" t="s">
        <v>4051</v>
      </c>
      <c r="K440" s="4" t="s">
        <v>4052</v>
      </c>
      <c r="L440" s="4" t="s">
        <v>4053</v>
      </c>
      <c r="M440" s="10" t="str">
        <f t="shared" si="1"/>
        <v>cox.net</v>
      </c>
      <c r="T440" s="18"/>
    </row>
    <row r="441" ht="12.75" customHeight="1">
      <c r="A441" s="4" t="s">
        <v>3788</v>
      </c>
      <c r="B441" s="4" t="s">
        <v>4055</v>
      </c>
      <c r="C441" s="4" t="s">
        <v>4056</v>
      </c>
      <c r="D441" s="4" t="s">
        <v>4057</v>
      </c>
      <c r="E441" s="4" t="s">
        <v>4058</v>
      </c>
      <c r="F441" s="4" t="s">
        <v>1972</v>
      </c>
      <c r="G441" s="4" t="s">
        <v>46</v>
      </c>
      <c r="H441" s="4">
        <v>44302.0</v>
      </c>
      <c r="I441" s="4" t="s">
        <v>4059</v>
      </c>
      <c r="J441" s="4" t="s">
        <v>4060</v>
      </c>
      <c r="K441" s="4" t="s">
        <v>4061</v>
      </c>
      <c r="L441" s="4" t="s">
        <v>4062</v>
      </c>
      <c r="M441" s="10" t="str">
        <f t="shared" si="1"/>
        <v>hotmail.com</v>
      </c>
      <c r="T441" s="18"/>
    </row>
    <row r="442" ht="12.75" customHeight="1">
      <c r="A442" s="4" t="s">
        <v>3797</v>
      </c>
      <c r="B442" s="4" t="s">
        <v>4064</v>
      </c>
      <c r="C442" s="4" t="s">
        <v>4065</v>
      </c>
      <c r="D442" s="4" t="s">
        <v>4066</v>
      </c>
      <c r="E442" s="4" t="s">
        <v>4067</v>
      </c>
      <c r="F442" s="4" t="s">
        <v>426</v>
      </c>
      <c r="G442" s="4" t="s">
        <v>86</v>
      </c>
      <c r="H442" s="4">
        <v>92626.0</v>
      </c>
      <c r="I442" s="4" t="s">
        <v>4068</v>
      </c>
      <c r="J442" s="4" t="s">
        <v>4069</v>
      </c>
      <c r="K442" s="4" t="s">
        <v>4070</v>
      </c>
      <c r="L442" s="4" t="s">
        <v>4071</v>
      </c>
      <c r="M442" s="10" t="str">
        <f t="shared" si="1"/>
        <v>yahoo.com</v>
      </c>
      <c r="T442" s="18"/>
    </row>
    <row r="443" ht="12.75" customHeight="1">
      <c r="A443" s="4" t="s">
        <v>3807</v>
      </c>
      <c r="B443" s="4" t="s">
        <v>4073</v>
      </c>
      <c r="C443" s="4" t="s">
        <v>4074</v>
      </c>
      <c r="D443" s="4" t="s">
        <v>4075</v>
      </c>
      <c r="E443" s="4" t="s">
        <v>244</v>
      </c>
      <c r="F443" s="4" t="s">
        <v>245</v>
      </c>
      <c r="G443" s="4" t="s">
        <v>125</v>
      </c>
      <c r="H443" s="4">
        <v>75149.0</v>
      </c>
      <c r="I443" s="4" t="s">
        <v>4076</v>
      </c>
      <c r="J443" s="4" t="s">
        <v>4077</v>
      </c>
      <c r="K443" s="4" t="s">
        <v>4078</v>
      </c>
      <c r="L443" s="4" t="s">
        <v>4079</v>
      </c>
      <c r="M443" s="10" t="str">
        <f t="shared" si="1"/>
        <v>aol.com</v>
      </c>
      <c r="T443" s="18"/>
    </row>
    <row r="444" ht="12.75" customHeight="1">
      <c r="A444" s="4" t="s">
        <v>3817</v>
      </c>
      <c r="B444" s="4" t="s">
        <v>4081</v>
      </c>
      <c r="C444" s="4" t="s">
        <v>4082</v>
      </c>
      <c r="D444" s="4" t="s">
        <v>4083</v>
      </c>
      <c r="E444" s="4" t="s">
        <v>4084</v>
      </c>
      <c r="F444" s="4" t="s">
        <v>4085</v>
      </c>
      <c r="G444" s="4" t="s">
        <v>250</v>
      </c>
      <c r="H444" s="4">
        <v>21074.0</v>
      </c>
      <c r="I444" s="4" t="s">
        <v>4086</v>
      </c>
      <c r="J444" s="4" t="s">
        <v>4087</v>
      </c>
      <c r="K444" s="4" t="s">
        <v>4088</v>
      </c>
      <c r="L444" s="4" t="s">
        <v>4089</v>
      </c>
      <c r="M444" s="10" t="str">
        <f t="shared" si="1"/>
        <v>cousey.org</v>
      </c>
      <c r="T444" s="18"/>
    </row>
    <row r="445" ht="12.75" customHeight="1">
      <c r="A445" s="4" t="s">
        <v>3825</v>
      </c>
      <c r="B445" s="4" t="s">
        <v>4091</v>
      </c>
      <c r="C445" s="4" t="s">
        <v>4092</v>
      </c>
      <c r="D445" s="4" t="s">
        <v>4093</v>
      </c>
      <c r="E445" s="4" t="s">
        <v>4094</v>
      </c>
      <c r="F445" s="4" t="s">
        <v>4094</v>
      </c>
      <c r="G445" s="4" t="s">
        <v>420</v>
      </c>
      <c r="H445" s="4">
        <v>74105.0</v>
      </c>
      <c r="I445" s="4" t="s">
        <v>4095</v>
      </c>
      <c r="J445" s="4" t="s">
        <v>4096</v>
      </c>
      <c r="K445" s="4" t="s">
        <v>4097</v>
      </c>
      <c r="L445" s="4" t="s">
        <v>4098</v>
      </c>
      <c r="M445" s="10" t="str">
        <f t="shared" si="1"/>
        <v>aol.com</v>
      </c>
      <c r="T445" s="18"/>
    </row>
    <row r="446" ht="12.75" customHeight="1">
      <c r="A446" s="4" t="s">
        <v>3835</v>
      </c>
      <c r="B446" s="4" t="s">
        <v>4100</v>
      </c>
      <c r="C446" s="4" t="s">
        <v>4101</v>
      </c>
      <c r="D446" s="4" t="s">
        <v>4102</v>
      </c>
      <c r="E446" s="4" t="s">
        <v>426</v>
      </c>
      <c r="F446" s="4" t="s">
        <v>81</v>
      </c>
      <c r="G446" s="4" t="s">
        <v>58</v>
      </c>
      <c r="H446" s="4">
        <v>7050.0</v>
      </c>
      <c r="I446" s="4" t="s">
        <v>4103</v>
      </c>
      <c r="J446" s="4" t="s">
        <v>4104</v>
      </c>
      <c r="K446" s="4" t="s">
        <v>4105</v>
      </c>
      <c r="L446" s="4" t="s">
        <v>4106</v>
      </c>
      <c r="M446" s="10" t="str">
        <f t="shared" si="1"/>
        <v>aol.com</v>
      </c>
      <c r="T446" s="18"/>
    </row>
    <row r="447" ht="12.75" customHeight="1">
      <c r="A447" s="4" t="s">
        <v>3845</v>
      </c>
      <c r="B447" s="4" t="s">
        <v>4108</v>
      </c>
      <c r="C447" s="4" t="s">
        <v>4109</v>
      </c>
      <c r="D447" s="4" t="s">
        <v>4110</v>
      </c>
      <c r="E447" s="4" t="s">
        <v>4111</v>
      </c>
      <c r="F447" s="4" t="s">
        <v>828</v>
      </c>
      <c r="G447" s="4" t="s">
        <v>46</v>
      </c>
      <c r="H447" s="4">
        <v>43140.0</v>
      </c>
      <c r="I447" s="4" t="s">
        <v>4112</v>
      </c>
      <c r="J447" s="4" t="s">
        <v>4113</v>
      </c>
      <c r="K447" s="4" t="s">
        <v>4114</v>
      </c>
      <c r="L447" s="4" t="s">
        <v>4115</v>
      </c>
      <c r="M447" s="10" t="str">
        <f t="shared" si="1"/>
        <v>hotmail.com</v>
      </c>
      <c r="T447" s="18"/>
    </row>
    <row r="448" ht="12.75" customHeight="1">
      <c r="A448" s="4" t="s">
        <v>3853</v>
      </c>
      <c r="B448" s="4" t="s">
        <v>4117</v>
      </c>
      <c r="C448" s="4" t="s">
        <v>4118</v>
      </c>
      <c r="D448" s="4" t="s">
        <v>4119</v>
      </c>
      <c r="E448" s="4" t="s">
        <v>4120</v>
      </c>
      <c r="F448" s="4" t="s">
        <v>579</v>
      </c>
      <c r="G448" s="4" t="s">
        <v>86</v>
      </c>
      <c r="H448" s="4">
        <v>94010.0</v>
      </c>
      <c r="I448" s="4" t="s">
        <v>4121</v>
      </c>
      <c r="J448" s="4" t="s">
        <v>4122</v>
      </c>
      <c r="K448" s="4" t="s">
        <v>4123</v>
      </c>
      <c r="L448" s="4" t="s">
        <v>4124</v>
      </c>
      <c r="M448" s="10" t="str">
        <f t="shared" si="1"/>
        <v>cox.net</v>
      </c>
      <c r="T448" s="18"/>
    </row>
    <row r="449" ht="12.75" customHeight="1">
      <c r="A449" s="4" t="s">
        <v>3862</v>
      </c>
      <c r="B449" s="4" t="s">
        <v>4126</v>
      </c>
      <c r="C449" s="4" t="s">
        <v>4127</v>
      </c>
      <c r="D449" s="4" t="s">
        <v>4128</v>
      </c>
      <c r="E449" s="4" t="s">
        <v>2373</v>
      </c>
      <c r="F449" s="4" t="s">
        <v>2373</v>
      </c>
      <c r="G449" s="4" t="s">
        <v>86</v>
      </c>
      <c r="H449" s="4">
        <v>94104.0</v>
      </c>
      <c r="I449" s="4" t="s">
        <v>4129</v>
      </c>
      <c r="J449" s="4" t="s">
        <v>4130</v>
      </c>
      <c r="K449" s="4" t="s">
        <v>4131</v>
      </c>
      <c r="L449" s="4" t="s">
        <v>4132</v>
      </c>
      <c r="M449" s="10" t="str">
        <f t="shared" si="1"/>
        <v>cox.net</v>
      </c>
      <c r="T449" s="18"/>
    </row>
    <row r="450" ht="12.75" customHeight="1">
      <c r="A450" s="4" t="s">
        <v>3870</v>
      </c>
      <c r="B450" s="4" t="s">
        <v>4134</v>
      </c>
      <c r="C450" s="4" t="s">
        <v>4135</v>
      </c>
      <c r="D450" s="4" t="s">
        <v>4136</v>
      </c>
      <c r="E450" s="4" t="s">
        <v>2698</v>
      </c>
      <c r="F450" s="4" t="s">
        <v>4137</v>
      </c>
      <c r="G450" s="4" t="s">
        <v>515</v>
      </c>
      <c r="H450" s="4">
        <v>22030.0</v>
      </c>
      <c r="I450" s="4" t="s">
        <v>4138</v>
      </c>
      <c r="J450" s="4" t="s">
        <v>4139</v>
      </c>
      <c r="K450" s="4" t="s">
        <v>4140</v>
      </c>
      <c r="L450" s="4" t="s">
        <v>4141</v>
      </c>
      <c r="M450" s="10" t="str">
        <f t="shared" si="1"/>
        <v>hotmail.com</v>
      </c>
      <c r="T450" s="18"/>
    </row>
    <row r="451" ht="12.75" customHeight="1">
      <c r="A451" s="4" t="s">
        <v>3879</v>
      </c>
      <c r="B451" s="4" t="s">
        <v>4143</v>
      </c>
      <c r="C451" s="4" t="s">
        <v>4144</v>
      </c>
      <c r="D451" s="4" t="s">
        <v>4145</v>
      </c>
      <c r="E451" s="4" t="s">
        <v>2839</v>
      </c>
      <c r="F451" s="4" t="s">
        <v>819</v>
      </c>
      <c r="G451" s="4" t="s">
        <v>58</v>
      </c>
      <c r="H451" s="4">
        <v>7032.0</v>
      </c>
      <c r="I451" s="4" t="s">
        <v>4146</v>
      </c>
      <c r="J451" s="4" t="s">
        <v>4147</v>
      </c>
      <c r="K451" s="4" t="s">
        <v>4148</v>
      </c>
      <c r="L451" s="4" t="s">
        <v>4149</v>
      </c>
      <c r="M451" s="10" t="str">
        <f t="shared" si="1"/>
        <v>yahoo.com</v>
      </c>
      <c r="T451" s="18"/>
    </row>
    <row r="452" ht="12.75" customHeight="1">
      <c r="A452" s="4" t="s">
        <v>3887</v>
      </c>
      <c r="B452" s="4" t="s">
        <v>4151</v>
      </c>
      <c r="C452" s="4" t="s">
        <v>4152</v>
      </c>
      <c r="D452" s="4" t="s">
        <v>4153</v>
      </c>
      <c r="E452" s="4" t="s">
        <v>167</v>
      </c>
      <c r="F452" s="4" t="s">
        <v>167</v>
      </c>
      <c r="G452" s="4" t="s">
        <v>28</v>
      </c>
      <c r="H452" s="4">
        <v>10009.0</v>
      </c>
      <c r="I452" s="4" t="s">
        <v>4154</v>
      </c>
      <c r="J452" s="4" t="s">
        <v>4155</v>
      </c>
      <c r="K452" s="4" t="s">
        <v>4156</v>
      </c>
      <c r="L452" s="4" t="s">
        <v>4157</v>
      </c>
      <c r="M452" s="10" t="str">
        <f t="shared" si="1"/>
        <v>gmail.com</v>
      </c>
      <c r="T452" s="18"/>
    </row>
    <row r="453" ht="12.75" customHeight="1">
      <c r="A453" s="4" t="s">
        <v>3897</v>
      </c>
      <c r="B453" s="4" t="s">
        <v>4159</v>
      </c>
      <c r="C453" s="4" t="s">
        <v>4160</v>
      </c>
      <c r="D453" s="4" t="s">
        <v>4161</v>
      </c>
      <c r="E453" s="4" t="s">
        <v>371</v>
      </c>
      <c r="F453" s="4" t="s">
        <v>4162</v>
      </c>
      <c r="G453" s="4" t="s">
        <v>108</v>
      </c>
      <c r="H453" s="4">
        <v>6610.0</v>
      </c>
      <c r="I453" s="4" t="s">
        <v>4163</v>
      </c>
      <c r="J453" s="4" t="s">
        <v>4164</v>
      </c>
      <c r="K453" s="4" t="s">
        <v>4165</v>
      </c>
      <c r="L453" s="4" t="s">
        <v>4166</v>
      </c>
      <c r="M453" s="10" t="str">
        <f t="shared" si="1"/>
        <v>aol.com</v>
      </c>
      <c r="T453" s="18"/>
    </row>
    <row r="454" ht="12.75" customHeight="1">
      <c r="A454" s="4" t="s">
        <v>3905</v>
      </c>
      <c r="B454" s="4" t="s">
        <v>4168</v>
      </c>
      <c r="C454" s="4" t="s">
        <v>4169</v>
      </c>
      <c r="D454" s="4" t="s">
        <v>4170</v>
      </c>
      <c r="E454" s="4" t="s">
        <v>2055</v>
      </c>
      <c r="F454" s="4" t="s">
        <v>103</v>
      </c>
      <c r="G454" s="4" t="s">
        <v>58</v>
      </c>
      <c r="H454" s="4">
        <v>8831.0</v>
      </c>
      <c r="I454" s="4" t="s">
        <v>4171</v>
      </c>
      <c r="J454" s="4" t="s">
        <v>4172</v>
      </c>
      <c r="K454" s="4" t="s">
        <v>4173</v>
      </c>
      <c r="L454" s="4" t="s">
        <v>4174</v>
      </c>
      <c r="M454" s="10" t="str">
        <f t="shared" si="1"/>
        <v>arceo.org</v>
      </c>
      <c r="T454" s="18"/>
    </row>
    <row r="455" ht="12.75" customHeight="1">
      <c r="A455" s="4" t="s">
        <v>3913</v>
      </c>
      <c r="B455" s="4" t="s">
        <v>4176</v>
      </c>
      <c r="C455" s="4" t="s">
        <v>4177</v>
      </c>
      <c r="D455" s="4" t="s">
        <v>4178</v>
      </c>
      <c r="E455" s="4" t="s">
        <v>4179</v>
      </c>
      <c r="F455" s="4" t="s">
        <v>4180</v>
      </c>
      <c r="G455" s="4" t="s">
        <v>70</v>
      </c>
      <c r="H455" s="4">
        <v>18201.0</v>
      </c>
      <c r="I455" s="4" t="s">
        <v>4181</v>
      </c>
      <c r="J455" s="4" t="s">
        <v>4182</v>
      </c>
      <c r="K455" s="4" t="s">
        <v>4183</v>
      </c>
      <c r="L455" s="4" t="s">
        <v>4184</v>
      </c>
      <c r="M455" s="10" t="str">
        <f t="shared" si="1"/>
        <v>gmail.com</v>
      </c>
      <c r="T455" s="18"/>
    </row>
    <row r="456" ht="12.75" customHeight="1">
      <c r="A456" s="4" t="s">
        <v>3922</v>
      </c>
      <c r="B456" s="4" t="s">
        <v>4186</v>
      </c>
      <c r="C456" s="4" t="s">
        <v>4187</v>
      </c>
      <c r="D456" s="4" t="s">
        <v>4188</v>
      </c>
      <c r="E456" s="4" t="s">
        <v>339</v>
      </c>
      <c r="F456" s="4" t="s">
        <v>340</v>
      </c>
      <c r="G456" s="4" t="s">
        <v>228</v>
      </c>
      <c r="H456" s="4">
        <v>70130.0</v>
      </c>
      <c r="I456" s="4" t="s">
        <v>4189</v>
      </c>
      <c r="J456" s="4" t="s">
        <v>4190</v>
      </c>
      <c r="K456" s="4" t="s">
        <v>4191</v>
      </c>
      <c r="L456" s="4" t="s">
        <v>4192</v>
      </c>
      <c r="M456" s="10" t="str">
        <f t="shared" si="1"/>
        <v>cox.net</v>
      </c>
      <c r="T456" s="18"/>
    </row>
    <row r="457" ht="12.75" customHeight="1">
      <c r="A457" s="4" t="s">
        <v>3930</v>
      </c>
      <c r="B457" s="4" t="s">
        <v>4194</v>
      </c>
      <c r="C457" s="4" t="s">
        <v>4195</v>
      </c>
      <c r="D457" s="4" t="s">
        <v>4196</v>
      </c>
      <c r="E457" s="4" t="s">
        <v>2626</v>
      </c>
      <c r="F457" s="4" t="s">
        <v>2627</v>
      </c>
      <c r="G457" s="4" t="s">
        <v>86</v>
      </c>
      <c r="H457" s="4">
        <v>95678.0</v>
      </c>
      <c r="I457" s="4" t="s">
        <v>4197</v>
      </c>
      <c r="J457" s="4" t="s">
        <v>4198</v>
      </c>
      <c r="K457" s="4" t="s">
        <v>4199</v>
      </c>
      <c r="L457" s="4" t="s">
        <v>4200</v>
      </c>
      <c r="M457" s="10" t="str">
        <f t="shared" si="1"/>
        <v>ankeny.org</v>
      </c>
      <c r="T457" s="18"/>
    </row>
    <row r="458" ht="12.75" customHeight="1">
      <c r="A458" s="4" t="s">
        <v>3938</v>
      </c>
      <c r="B458" s="4" t="s">
        <v>4202</v>
      </c>
      <c r="C458" s="4" t="s">
        <v>4203</v>
      </c>
      <c r="D458" s="4" t="s">
        <v>4204</v>
      </c>
      <c r="E458" s="4" t="s">
        <v>2098</v>
      </c>
      <c r="F458" s="4" t="s">
        <v>394</v>
      </c>
      <c r="G458" s="4" t="s">
        <v>130</v>
      </c>
      <c r="H458" s="4">
        <v>33136.0</v>
      </c>
      <c r="I458" s="4" t="s">
        <v>4205</v>
      </c>
      <c r="J458" s="4" t="s">
        <v>4206</v>
      </c>
      <c r="K458" s="4" t="s">
        <v>4207</v>
      </c>
      <c r="L458" s="4" t="s">
        <v>4208</v>
      </c>
      <c r="M458" s="10" t="str">
        <f t="shared" si="1"/>
        <v>restrepo.com</v>
      </c>
      <c r="T458" s="18"/>
    </row>
    <row r="459" ht="12.75" customHeight="1">
      <c r="A459" s="4" t="s">
        <v>3948</v>
      </c>
      <c r="B459" s="4" t="s">
        <v>4210</v>
      </c>
      <c r="C459" s="4" t="s">
        <v>4211</v>
      </c>
      <c r="D459" s="4" t="s">
        <v>4212</v>
      </c>
      <c r="E459" s="4" t="s">
        <v>4213</v>
      </c>
      <c r="F459" s="4" t="s">
        <v>849</v>
      </c>
      <c r="G459" s="4" t="s">
        <v>28</v>
      </c>
      <c r="H459" s="4">
        <v>11758.0</v>
      </c>
      <c r="I459" s="4" t="s">
        <v>4214</v>
      </c>
      <c r="J459" s="4" t="s">
        <v>4215</v>
      </c>
      <c r="K459" s="4" t="s">
        <v>4216</v>
      </c>
      <c r="L459" s="4" t="s">
        <v>4217</v>
      </c>
      <c r="M459" s="10" t="str">
        <f t="shared" si="1"/>
        <v>frey.com</v>
      </c>
      <c r="T459" s="18"/>
    </row>
    <row r="460" ht="12.75" customHeight="1">
      <c r="A460" s="4" t="s">
        <v>3957</v>
      </c>
      <c r="B460" s="4" t="s">
        <v>4219</v>
      </c>
      <c r="C460" s="4" t="s">
        <v>4220</v>
      </c>
      <c r="D460" s="4" t="s">
        <v>4221</v>
      </c>
      <c r="E460" s="4" t="s">
        <v>4222</v>
      </c>
      <c r="F460" s="4" t="s">
        <v>267</v>
      </c>
      <c r="G460" s="4" t="s">
        <v>58</v>
      </c>
      <c r="H460" s="4">
        <v>8201.0</v>
      </c>
      <c r="I460" s="4" t="s">
        <v>4223</v>
      </c>
      <c r="J460" s="4" t="s">
        <v>4224</v>
      </c>
      <c r="K460" s="4" t="s">
        <v>4225</v>
      </c>
      <c r="L460" s="4" t="s">
        <v>4226</v>
      </c>
      <c r="M460" s="10" t="str">
        <f t="shared" si="1"/>
        <v>yahoo.com</v>
      </c>
      <c r="T460" s="18"/>
    </row>
    <row r="461" ht="12.75" customHeight="1">
      <c r="A461" s="4" t="s">
        <v>3965</v>
      </c>
      <c r="B461" s="4" t="s">
        <v>4228</v>
      </c>
      <c r="C461" s="4" t="s">
        <v>4229</v>
      </c>
      <c r="D461" s="4" t="s">
        <v>4230</v>
      </c>
      <c r="E461" s="4" t="s">
        <v>4231</v>
      </c>
      <c r="F461" s="4" t="s">
        <v>510</v>
      </c>
      <c r="G461" s="4" t="s">
        <v>86</v>
      </c>
      <c r="H461" s="4">
        <v>91731.0</v>
      </c>
      <c r="I461" s="4" t="s">
        <v>4232</v>
      </c>
      <c r="J461" s="4" t="s">
        <v>4233</v>
      </c>
      <c r="K461" s="4" t="s">
        <v>4234</v>
      </c>
      <c r="L461" s="4" t="s">
        <v>4235</v>
      </c>
      <c r="M461" s="10" t="str">
        <f t="shared" si="1"/>
        <v>aol.com</v>
      </c>
      <c r="T461" s="18"/>
    </row>
    <row r="462" ht="12.75" customHeight="1">
      <c r="A462" s="4" t="s">
        <v>3973</v>
      </c>
      <c r="B462" s="4" t="s">
        <v>4237</v>
      </c>
      <c r="C462" s="4" t="s">
        <v>4238</v>
      </c>
      <c r="D462" s="4" t="s">
        <v>4239</v>
      </c>
      <c r="E462" s="4" t="s">
        <v>2098</v>
      </c>
      <c r="F462" s="4" t="s">
        <v>394</v>
      </c>
      <c r="G462" s="4" t="s">
        <v>130</v>
      </c>
      <c r="H462" s="4">
        <v>33133.0</v>
      </c>
      <c r="I462" s="4" t="s">
        <v>4240</v>
      </c>
      <c r="J462" s="4" t="s">
        <v>4241</v>
      </c>
      <c r="K462" s="4" t="s">
        <v>4242</v>
      </c>
      <c r="L462" s="4" t="s">
        <v>4243</v>
      </c>
      <c r="M462" s="10" t="str">
        <f t="shared" si="1"/>
        <v>cox.net</v>
      </c>
      <c r="T462" s="18"/>
    </row>
    <row r="463" ht="12.75" customHeight="1">
      <c r="A463" s="4" t="s">
        <v>3982</v>
      </c>
      <c r="B463" s="4" t="s">
        <v>4245</v>
      </c>
      <c r="C463" s="4" t="s">
        <v>4246</v>
      </c>
      <c r="D463" s="4" t="s">
        <v>4247</v>
      </c>
      <c r="E463" s="4" t="s">
        <v>4248</v>
      </c>
      <c r="F463" s="4" t="s">
        <v>2146</v>
      </c>
      <c r="G463" s="4" t="s">
        <v>28</v>
      </c>
      <c r="H463" s="4">
        <v>10309.0</v>
      </c>
      <c r="I463" s="4" t="s">
        <v>4249</v>
      </c>
      <c r="J463" s="4" t="s">
        <v>4250</v>
      </c>
      <c r="K463" s="4" t="s">
        <v>4251</v>
      </c>
      <c r="L463" s="4" t="s">
        <v>4252</v>
      </c>
      <c r="M463" s="10" t="str">
        <f t="shared" si="1"/>
        <v>mulqueen.org</v>
      </c>
      <c r="T463" s="18"/>
    </row>
    <row r="464" ht="12.75" customHeight="1">
      <c r="A464" s="4" t="s">
        <v>3991</v>
      </c>
      <c r="B464" s="4" t="s">
        <v>4254</v>
      </c>
      <c r="C464" s="4" t="s">
        <v>4255</v>
      </c>
      <c r="D464" s="4" t="s">
        <v>4256</v>
      </c>
      <c r="E464" s="4" t="s">
        <v>4257</v>
      </c>
      <c r="F464" s="4" t="s">
        <v>849</v>
      </c>
      <c r="G464" s="4" t="s">
        <v>28</v>
      </c>
      <c r="H464" s="4">
        <v>11590.0</v>
      </c>
      <c r="I464" s="4" t="s">
        <v>4258</v>
      </c>
      <c r="J464" s="4" t="s">
        <v>4259</v>
      </c>
      <c r="K464" s="4" t="s">
        <v>4260</v>
      </c>
      <c r="L464" s="4" t="s">
        <v>4261</v>
      </c>
      <c r="M464" s="10" t="str">
        <f t="shared" si="1"/>
        <v>aol.com</v>
      </c>
      <c r="T464" s="18"/>
    </row>
    <row r="465" ht="12.75" customHeight="1">
      <c r="A465" s="4" t="s">
        <v>4000</v>
      </c>
      <c r="B465" s="4" t="s">
        <v>4263</v>
      </c>
      <c r="C465" s="4" t="s">
        <v>4264</v>
      </c>
      <c r="D465" s="4" t="s">
        <v>4265</v>
      </c>
      <c r="E465" s="4" t="s">
        <v>319</v>
      </c>
      <c r="F465" s="4" t="s">
        <v>234</v>
      </c>
      <c r="G465" s="4" t="s">
        <v>125</v>
      </c>
      <c r="H465" s="4">
        <v>77301.0</v>
      </c>
      <c r="I465" s="4" t="s">
        <v>4266</v>
      </c>
      <c r="J465" s="4" t="s">
        <v>4267</v>
      </c>
      <c r="K465" s="4" t="s">
        <v>4268</v>
      </c>
      <c r="L465" s="4" t="s">
        <v>4269</v>
      </c>
      <c r="M465" s="10" t="str">
        <f t="shared" si="1"/>
        <v>hotmail.com</v>
      </c>
      <c r="T465" s="18"/>
    </row>
    <row r="466" ht="12.75" customHeight="1">
      <c r="A466" s="4" t="s">
        <v>4009</v>
      </c>
      <c r="B466" s="4" t="s">
        <v>4271</v>
      </c>
      <c r="C466" s="4" t="s">
        <v>4272</v>
      </c>
      <c r="D466" s="4" t="s">
        <v>4273</v>
      </c>
      <c r="E466" s="4" t="s">
        <v>4274</v>
      </c>
      <c r="F466" s="4" t="s">
        <v>498</v>
      </c>
      <c r="G466" s="4" t="s">
        <v>294</v>
      </c>
      <c r="H466" s="4">
        <v>63088.0</v>
      </c>
      <c r="I466" s="4" t="s">
        <v>4275</v>
      </c>
      <c r="J466" s="4" t="s">
        <v>4276</v>
      </c>
      <c r="K466" s="4" t="s">
        <v>4277</v>
      </c>
      <c r="L466" s="4" t="s">
        <v>4278</v>
      </c>
      <c r="M466" s="10" t="str">
        <f t="shared" si="1"/>
        <v>hotmail.com</v>
      </c>
      <c r="T466" s="18"/>
    </row>
    <row r="467" ht="12.75" customHeight="1">
      <c r="A467" s="4" t="s">
        <v>4019</v>
      </c>
      <c r="B467" s="4" t="s">
        <v>4280</v>
      </c>
      <c r="C467" s="4" t="s">
        <v>4281</v>
      </c>
      <c r="D467" s="4" t="s">
        <v>4282</v>
      </c>
      <c r="E467" s="4" t="s">
        <v>2373</v>
      </c>
      <c r="F467" s="4" t="s">
        <v>2373</v>
      </c>
      <c r="G467" s="4" t="s">
        <v>86</v>
      </c>
      <c r="H467" s="4">
        <v>94105.0</v>
      </c>
      <c r="I467" s="4" t="s">
        <v>4283</v>
      </c>
      <c r="J467" s="4" t="s">
        <v>4284</v>
      </c>
      <c r="K467" s="4" t="s">
        <v>4285</v>
      </c>
      <c r="L467" s="4" t="s">
        <v>4286</v>
      </c>
      <c r="M467" s="10" t="str">
        <f t="shared" si="1"/>
        <v>yahoo.com</v>
      </c>
      <c r="T467" s="18"/>
    </row>
    <row r="468" ht="12.75" customHeight="1">
      <c r="A468" s="4" t="s">
        <v>4028</v>
      </c>
      <c r="B468" s="4" t="s">
        <v>4288</v>
      </c>
      <c r="C468" s="4" t="s">
        <v>4289</v>
      </c>
      <c r="D468" s="4" t="s">
        <v>4290</v>
      </c>
      <c r="E468" s="4" t="s">
        <v>4291</v>
      </c>
      <c r="F468" s="4" t="s">
        <v>81</v>
      </c>
      <c r="G468" s="4" t="s">
        <v>58</v>
      </c>
      <c r="H468" s="4">
        <v>7003.0</v>
      </c>
      <c r="I468" s="4" t="s">
        <v>4292</v>
      </c>
      <c r="J468" s="4" t="s">
        <v>4293</v>
      </c>
      <c r="K468" s="4" t="s">
        <v>4294</v>
      </c>
      <c r="L468" s="4" t="s">
        <v>4295</v>
      </c>
      <c r="M468" s="10" t="str">
        <f t="shared" si="1"/>
        <v>yahoo.com</v>
      </c>
      <c r="T468" s="18"/>
    </row>
    <row r="469" ht="12.75" customHeight="1">
      <c r="A469" s="4" t="s">
        <v>4037</v>
      </c>
      <c r="B469" s="4" t="s">
        <v>4297</v>
      </c>
      <c r="C469" s="4" t="s">
        <v>4298</v>
      </c>
      <c r="D469" s="4" t="s">
        <v>4299</v>
      </c>
      <c r="E469" s="4" t="s">
        <v>3401</v>
      </c>
      <c r="F469" s="4" t="s">
        <v>135</v>
      </c>
      <c r="G469" s="4" t="s">
        <v>279</v>
      </c>
      <c r="H469" s="4">
        <v>97224.0</v>
      </c>
      <c r="I469" s="4" t="s">
        <v>4300</v>
      </c>
      <c r="J469" s="4" t="s">
        <v>4301</v>
      </c>
      <c r="K469" s="4" t="s">
        <v>4302</v>
      </c>
      <c r="L469" s="4" t="s">
        <v>4303</v>
      </c>
      <c r="M469" s="10" t="str">
        <f t="shared" si="1"/>
        <v>felger.org</v>
      </c>
      <c r="T469" s="18"/>
    </row>
    <row r="470" ht="12.75" customHeight="1">
      <c r="A470" s="4" t="s">
        <v>4045</v>
      </c>
      <c r="B470" s="4" t="s">
        <v>4305</v>
      </c>
      <c r="C470" s="4" t="s">
        <v>4306</v>
      </c>
      <c r="D470" s="4" t="s">
        <v>4307</v>
      </c>
      <c r="E470" s="4" t="s">
        <v>4308</v>
      </c>
      <c r="F470" s="4" t="s">
        <v>383</v>
      </c>
      <c r="G470" s="4" t="s">
        <v>58</v>
      </c>
      <c r="H470" s="4">
        <v>7601.0</v>
      </c>
      <c r="I470" s="4" t="s">
        <v>4309</v>
      </c>
      <c r="J470" s="4" t="s">
        <v>4310</v>
      </c>
      <c r="K470" s="4" t="s">
        <v>4311</v>
      </c>
      <c r="L470" s="4" t="s">
        <v>4312</v>
      </c>
      <c r="M470" s="10" t="str">
        <f t="shared" si="1"/>
        <v>aol.com</v>
      </c>
      <c r="T470" s="18"/>
    </row>
    <row r="471" ht="12.75" customHeight="1">
      <c r="A471" s="4" t="s">
        <v>4054</v>
      </c>
      <c r="B471" s="4" t="s">
        <v>4314</v>
      </c>
      <c r="C471" s="4" t="s">
        <v>4315</v>
      </c>
      <c r="D471" s="4" t="s">
        <v>4316</v>
      </c>
      <c r="E471" s="4" t="s">
        <v>560</v>
      </c>
      <c r="F471" s="4" t="s">
        <v>560</v>
      </c>
      <c r="G471" s="4" t="s">
        <v>70</v>
      </c>
      <c r="H471" s="4">
        <v>19106.0</v>
      </c>
      <c r="I471" s="4" t="s">
        <v>4317</v>
      </c>
      <c r="J471" s="4" t="s">
        <v>4318</v>
      </c>
      <c r="K471" s="4" t="s">
        <v>4319</v>
      </c>
      <c r="L471" s="4" t="s">
        <v>4320</v>
      </c>
      <c r="M471" s="10" t="str">
        <f t="shared" si="1"/>
        <v>gmail.com</v>
      </c>
      <c r="T471" s="18"/>
    </row>
    <row r="472" ht="12.75" customHeight="1">
      <c r="A472" s="4" t="s">
        <v>4063</v>
      </c>
      <c r="B472" s="4" t="s">
        <v>4321</v>
      </c>
      <c r="C472" s="4" t="s">
        <v>4322</v>
      </c>
      <c r="D472" s="4" t="s">
        <v>4323</v>
      </c>
      <c r="E472" s="4" t="s">
        <v>746</v>
      </c>
      <c r="F472" s="4" t="s">
        <v>747</v>
      </c>
      <c r="G472" s="4" t="s">
        <v>183</v>
      </c>
      <c r="H472" s="4">
        <v>60604.0</v>
      </c>
      <c r="I472" s="4" t="s">
        <v>4324</v>
      </c>
      <c r="J472" s="4" t="s">
        <v>4325</v>
      </c>
      <c r="K472" s="4" t="s">
        <v>4326</v>
      </c>
      <c r="L472" s="4" t="s">
        <v>4327</v>
      </c>
      <c r="M472" s="10" t="str">
        <f t="shared" si="1"/>
        <v>klimek.org</v>
      </c>
      <c r="T472" s="18"/>
    </row>
    <row r="473" ht="12.75" customHeight="1">
      <c r="A473" s="4" t="s">
        <v>4072</v>
      </c>
      <c r="B473" s="4" t="s">
        <v>4328</v>
      </c>
      <c r="C473" s="4" t="s">
        <v>4329</v>
      </c>
      <c r="D473" s="4" t="s">
        <v>4330</v>
      </c>
      <c r="E473" s="4" t="s">
        <v>2917</v>
      </c>
      <c r="F473" s="4" t="s">
        <v>2918</v>
      </c>
      <c r="G473" s="4" t="s">
        <v>125</v>
      </c>
      <c r="H473" s="4">
        <v>78204.0</v>
      </c>
      <c r="I473" s="4" t="s">
        <v>4331</v>
      </c>
      <c r="J473" s="4" t="s">
        <v>4332</v>
      </c>
      <c r="K473" s="4" t="s">
        <v>4333</v>
      </c>
      <c r="L473" s="4" t="s">
        <v>4334</v>
      </c>
      <c r="M473" s="10" t="str">
        <f t="shared" si="1"/>
        <v>gmail.com</v>
      </c>
      <c r="T473" s="18"/>
    </row>
    <row r="474" ht="12.75" customHeight="1">
      <c r="A474" s="4" t="s">
        <v>4080</v>
      </c>
      <c r="B474" s="4" t="s">
        <v>4335</v>
      </c>
      <c r="C474" s="4" t="s">
        <v>4336</v>
      </c>
      <c r="D474" s="4" t="s">
        <v>4337</v>
      </c>
      <c r="E474" s="4" t="s">
        <v>623</v>
      </c>
      <c r="F474" s="4" t="s">
        <v>624</v>
      </c>
      <c r="G474" s="4" t="s">
        <v>172</v>
      </c>
      <c r="H474" s="4">
        <v>83707.0</v>
      </c>
      <c r="I474" s="4" t="s">
        <v>4338</v>
      </c>
      <c r="J474" s="4" t="s">
        <v>4339</v>
      </c>
      <c r="K474" s="4" t="s">
        <v>4340</v>
      </c>
      <c r="L474" s="4" t="s">
        <v>4341</v>
      </c>
      <c r="M474" s="10" t="str">
        <f t="shared" si="1"/>
        <v>mondella.com</v>
      </c>
      <c r="T474" s="18"/>
    </row>
    <row r="475" ht="12.75" customHeight="1">
      <c r="A475" s="4" t="s">
        <v>4090</v>
      </c>
      <c r="B475" s="4" t="s">
        <v>4342</v>
      </c>
      <c r="C475" s="4" t="s">
        <v>4343</v>
      </c>
      <c r="D475" s="4" t="s">
        <v>4344</v>
      </c>
      <c r="E475" s="4" t="s">
        <v>4345</v>
      </c>
      <c r="F475" s="4" t="s">
        <v>2400</v>
      </c>
      <c r="G475" s="4" t="s">
        <v>58</v>
      </c>
      <c r="H475" s="4">
        <v>8867.0</v>
      </c>
      <c r="I475" s="4" t="s">
        <v>4346</v>
      </c>
      <c r="J475" s="4" t="s">
        <v>4347</v>
      </c>
      <c r="K475" s="4" t="s">
        <v>4348</v>
      </c>
      <c r="L475" s="4" t="s">
        <v>4349</v>
      </c>
      <c r="M475" s="10" t="str">
        <f t="shared" si="1"/>
        <v>shire.com</v>
      </c>
      <c r="T475" s="18"/>
    </row>
    <row r="476" ht="12.75" customHeight="1">
      <c r="A476" s="4" t="s">
        <v>4099</v>
      </c>
      <c r="B476" s="4" t="s">
        <v>4350</v>
      </c>
      <c r="C476" s="4" t="s">
        <v>4351</v>
      </c>
      <c r="D476" s="4" t="s">
        <v>4352</v>
      </c>
      <c r="E476" s="4" t="s">
        <v>4353</v>
      </c>
      <c r="F476" s="4" t="s">
        <v>426</v>
      </c>
      <c r="G476" s="4" t="s">
        <v>86</v>
      </c>
      <c r="H476" s="4">
        <v>92801.0</v>
      </c>
      <c r="I476" s="4" t="s">
        <v>4354</v>
      </c>
      <c r="J476" s="4" t="s">
        <v>4355</v>
      </c>
      <c r="K476" s="4" t="s">
        <v>4356</v>
      </c>
      <c r="L476" s="4" t="s">
        <v>4357</v>
      </c>
      <c r="M476" s="10" t="str">
        <f t="shared" si="1"/>
        <v>gmail.com</v>
      </c>
      <c r="T476" s="18"/>
    </row>
    <row r="477" ht="12.75" customHeight="1">
      <c r="A477" s="4" t="s">
        <v>4107</v>
      </c>
      <c r="B477" s="4" t="s">
        <v>4358</v>
      </c>
      <c r="C477" s="4" t="s">
        <v>4359</v>
      </c>
      <c r="D477" s="4" t="s">
        <v>4360</v>
      </c>
      <c r="E477" s="4" t="s">
        <v>177</v>
      </c>
      <c r="F477" s="4" t="s">
        <v>178</v>
      </c>
      <c r="G477" s="4" t="s">
        <v>86</v>
      </c>
      <c r="H477" s="4">
        <v>95111.0</v>
      </c>
      <c r="I477" s="4" t="s">
        <v>4361</v>
      </c>
      <c r="J477" s="4" t="s">
        <v>4362</v>
      </c>
      <c r="K477" s="4" t="s">
        <v>4363</v>
      </c>
      <c r="L477" s="4" t="s">
        <v>4364</v>
      </c>
      <c r="M477" s="10" t="str">
        <f t="shared" si="1"/>
        <v>aol.com</v>
      </c>
      <c r="T477" s="18"/>
    </row>
    <row r="478" ht="12.75" customHeight="1">
      <c r="A478" s="4" t="s">
        <v>4116</v>
      </c>
      <c r="B478" s="4" t="s">
        <v>4365</v>
      </c>
      <c r="C478" s="4" t="s">
        <v>4366</v>
      </c>
      <c r="D478" s="4" t="s">
        <v>4367</v>
      </c>
      <c r="E478" s="4" t="s">
        <v>4368</v>
      </c>
      <c r="F478" s="4" t="s">
        <v>4369</v>
      </c>
      <c r="G478" s="4" t="s">
        <v>58</v>
      </c>
      <c r="H478" s="4">
        <v>7728.0</v>
      </c>
      <c r="I478" s="4" t="s">
        <v>4370</v>
      </c>
      <c r="J478" s="4" t="s">
        <v>4371</v>
      </c>
      <c r="K478" s="4" t="s">
        <v>4372</v>
      </c>
      <c r="L478" s="4" t="s">
        <v>4373</v>
      </c>
      <c r="M478" s="10" t="str">
        <f t="shared" si="1"/>
        <v>cox.net</v>
      </c>
      <c r="T478" s="18"/>
    </row>
    <row r="479" ht="12.75" customHeight="1">
      <c r="A479" s="4" t="s">
        <v>4125</v>
      </c>
      <c r="B479" s="4" t="s">
        <v>4374</v>
      </c>
      <c r="C479" s="4" t="s">
        <v>4375</v>
      </c>
      <c r="D479" s="4" t="s">
        <v>4376</v>
      </c>
      <c r="E479" s="4" t="s">
        <v>4377</v>
      </c>
      <c r="F479" s="4" t="s">
        <v>3857</v>
      </c>
      <c r="G479" s="4" t="s">
        <v>272</v>
      </c>
      <c r="H479" s="4">
        <v>49546.0</v>
      </c>
      <c r="I479" s="4" t="s">
        <v>4378</v>
      </c>
      <c r="J479" s="4" t="s">
        <v>4379</v>
      </c>
      <c r="K479" s="4" t="s">
        <v>4380</v>
      </c>
      <c r="L479" s="4" t="s">
        <v>4381</v>
      </c>
      <c r="M479" s="10" t="str">
        <f t="shared" si="1"/>
        <v>berlanga.com</v>
      </c>
      <c r="T479" s="18"/>
    </row>
    <row r="480" ht="12.75" customHeight="1">
      <c r="A480" s="4" t="s">
        <v>4133</v>
      </c>
      <c r="B480" s="4" t="s">
        <v>4382</v>
      </c>
      <c r="C480" s="4" t="s">
        <v>4383</v>
      </c>
      <c r="D480" s="4" t="s">
        <v>4384</v>
      </c>
      <c r="E480" s="4" t="s">
        <v>560</v>
      </c>
      <c r="F480" s="4" t="s">
        <v>560</v>
      </c>
      <c r="G480" s="4" t="s">
        <v>70</v>
      </c>
      <c r="H480" s="4">
        <v>19143.0</v>
      </c>
      <c r="I480" s="4" t="s">
        <v>4385</v>
      </c>
      <c r="J480" s="4" t="s">
        <v>4386</v>
      </c>
      <c r="K480" s="4" t="s">
        <v>4387</v>
      </c>
      <c r="L480" s="4" t="s">
        <v>4388</v>
      </c>
      <c r="M480" s="10" t="str">
        <f t="shared" si="1"/>
        <v>hotmail.com</v>
      </c>
      <c r="T480" s="18"/>
    </row>
    <row r="481" ht="12.75" customHeight="1">
      <c r="A481" s="4" t="s">
        <v>4142</v>
      </c>
      <c r="B481" s="4" t="s">
        <v>4389</v>
      </c>
      <c r="C481" s="4" t="s">
        <v>4390</v>
      </c>
      <c r="D481" s="4" t="s">
        <v>4391</v>
      </c>
      <c r="E481" s="4" t="s">
        <v>3516</v>
      </c>
      <c r="F481" s="4" t="s">
        <v>605</v>
      </c>
      <c r="G481" s="4" t="s">
        <v>86</v>
      </c>
      <c r="H481" s="4">
        <v>92020.0</v>
      </c>
      <c r="I481" s="4" t="s">
        <v>4392</v>
      </c>
      <c r="J481" s="4" t="s">
        <v>4393</v>
      </c>
      <c r="K481" s="4" t="s">
        <v>4394</v>
      </c>
      <c r="L481" s="4" t="s">
        <v>4395</v>
      </c>
      <c r="M481" s="10" t="str">
        <f t="shared" si="1"/>
        <v>gmail.com</v>
      </c>
      <c r="T481" s="18"/>
    </row>
    <row r="482" ht="12.75" customHeight="1">
      <c r="A482" s="4" t="s">
        <v>4150</v>
      </c>
      <c r="B482" s="4" t="s">
        <v>4396</v>
      </c>
      <c r="C482" s="4" t="s">
        <v>4397</v>
      </c>
      <c r="D482" s="4" t="s">
        <v>4398</v>
      </c>
      <c r="E482" s="4" t="s">
        <v>4399</v>
      </c>
      <c r="F482" s="4" t="s">
        <v>510</v>
      </c>
      <c r="G482" s="4" t="s">
        <v>86</v>
      </c>
      <c r="H482" s="4">
        <v>91325.0</v>
      </c>
      <c r="I482" s="4" t="s">
        <v>4400</v>
      </c>
      <c r="J482" s="4" t="s">
        <v>4401</v>
      </c>
      <c r="K482" s="4" t="s">
        <v>4402</v>
      </c>
      <c r="L482" s="4" t="s">
        <v>4403</v>
      </c>
      <c r="M482" s="10" t="str">
        <f t="shared" si="1"/>
        <v>gmail.com</v>
      </c>
      <c r="T482" s="18"/>
    </row>
    <row r="483" ht="12.75" customHeight="1">
      <c r="A483" s="4" t="s">
        <v>4158</v>
      </c>
      <c r="B483" s="4" t="s">
        <v>4404</v>
      </c>
      <c r="C483" s="4" t="s">
        <v>4405</v>
      </c>
      <c r="D483" s="4" t="s">
        <v>4406</v>
      </c>
      <c r="E483" s="4" t="s">
        <v>1550</v>
      </c>
      <c r="F483" s="4" t="s">
        <v>1550</v>
      </c>
      <c r="G483" s="4" t="s">
        <v>97</v>
      </c>
      <c r="H483" s="4">
        <v>80216.0</v>
      </c>
      <c r="I483" s="4" t="s">
        <v>4407</v>
      </c>
      <c r="J483" s="4" t="s">
        <v>4408</v>
      </c>
      <c r="K483" s="4" t="s">
        <v>4409</v>
      </c>
      <c r="L483" s="4" t="s">
        <v>4410</v>
      </c>
      <c r="M483" s="10" t="str">
        <f t="shared" si="1"/>
        <v>hotmail.com</v>
      </c>
      <c r="T483" s="18"/>
    </row>
    <row r="484" ht="12.75" customHeight="1">
      <c r="A484" s="4" t="s">
        <v>4167</v>
      </c>
      <c r="B484" s="4" t="s">
        <v>4411</v>
      </c>
      <c r="C484" s="4" t="s">
        <v>4412</v>
      </c>
      <c r="D484" s="4" t="s">
        <v>4413</v>
      </c>
      <c r="E484" s="4" t="s">
        <v>1104</v>
      </c>
      <c r="F484" s="4" t="s">
        <v>1104</v>
      </c>
      <c r="G484" s="4" t="s">
        <v>190</v>
      </c>
      <c r="H484" s="4">
        <v>53226.0</v>
      </c>
      <c r="I484" s="4" t="s">
        <v>4414</v>
      </c>
      <c r="J484" s="4" t="s">
        <v>4415</v>
      </c>
      <c r="K484" s="4" t="s">
        <v>4416</v>
      </c>
      <c r="L484" s="4" t="s">
        <v>4417</v>
      </c>
      <c r="M484" s="10" t="str">
        <f t="shared" si="1"/>
        <v>tegarden.com</v>
      </c>
      <c r="T484" s="18"/>
    </row>
    <row r="485" ht="12.75" customHeight="1">
      <c r="A485" s="4" t="s">
        <v>4175</v>
      </c>
      <c r="B485" s="4" t="s">
        <v>4418</v>
      </c>
      <c r="C485" s="4" t="s">
        <v>4419</v>
      </c>
      <c r="D485" s="4" t="s">
        <v>4420</v>
      </c>
      <c r="E485" s="4" t="s">
        <v>746</v>
      </c>
      <c r="F485" s="4" t="s">
        <v>747</v>
      </c>
      <c r="G485" s="4" t="s">
        <v>183</v>
      </c>
      <c r="H485" s="4">
        <v>60647.0</v>
      </c>
      <c r="I485" s="4" t="s">
        <v>4421</v>
      </c>
      <c r="J485" s="4" t="s">
        <v>4422</v>
      </c>
      <c r="K485" s="4" t="s">
        <v>4423</v>
      </c>
      <c r="L485" s="4" t="s">
        <v>4424</v>
      </c>
      <c r="M485" s="10" t="str">
        <f t="shared" si="1"/>
        <v>gmail.com</v>
      </c>
      <c r="T485" s="18"/>
    </row>
    <row r="486" ht="12.75" customHeight="1">
      <c r="A486" s="4" t="s">
        <v>4185</v>
      </c>
      <c r="B486" s="4" t="s">
        <v>4425</v>
      </c>
      <c r="C486" s="4" t="s">
        <v>4426</v>
      </c>
      <c r="D486" s="4" t="s">
        <v>4427</v>
      </c>
      <c r="E486" s="4" t="s">
        <v>4428</v>
      </c>
      <c r="F486" s="4" t="s">
        <v>747</v>
      </c>
      <c r="G486" s="4" t="s">
        <v>183</v>
      </c>
      <c r="H486" s="4">
        <v>60004.0</v>
      </c>
      <c r="I486" s="4" t="s">
        <v>4429</v>
      </c>
      <c r="J486" s="4" t="s">
        <v>4430</v>
      </c>
      <c r="K486" s="4" t="s">
        <v>4431</v>
      </c>
      <c r="L486" s="4" t="s">
        <v>4432</v>
      </c>
      <c r="M486" s="10" t="str">
        <f t="shared" si="1"/>
        <v>gmail.com</v>
      </c>
      <c r="T486" s="18"/>
    </row>
    <row r="487" ht="12.75" customHeight="1">
      <c r="A487" s="4" t="s">
        <v>4193</v>
      </c>
      <c r="B487" s="4" t="s">
        <v>4433</v>
      </c>
      <c r="C487" s="4" t="s">
        <v>4434</v>
      </c>
      <c r="D487" s="4" t="s">
        <v>4435</v>
      </c>
      <c r="E487" s="4" t="s">
        <v>4436</v>
      </c>
      <c r="F487" s="4" t="s">
        <v>446</v>
      </c>
      <c r="G487" s="4" t="s">
        <v>125</v>
      </c>
      <c r="H487" s="4">
        <v>76107.0</v>
      </c>
      <c r="I487" s="4" t="s">
        <v>4437</v>
      </c>
      <c r="J487" s="4" t="s">
        <v>4438</v>
      </c>
      <c r="K487" s="4" t="s">
        <v>4439</v>
      </c>
      <c r="L487" s="4" t="s">
        <v>4440</v>
      </c>
      <c r="M487" s="10" t="str">
        <f t="shared" si="1"/>
        <v>aol.com</v>
      </c>
      <c r="T487" s="24"/>
    </row>
    <row r="488" ht="12.75" customHeight="1">
      <c r="A488" s="4" t="s">
        <v>4201</v>
      </c>
      <c r="B488" s="4" t="s">
        <v>4441</v>
      </c>
      <c r="C488" s="4" t="s">
        <v>4442</v>
      </c>
      <c r="D488" s="4" t="s">
        <v>4443</v>
      </c>
      <c r="E488" s="4" t="s">
        <v>1643</v>
      </c>
      <c r="F488" s="4" t="s">
        <v>1643</v>
      </c>
      <c r="G488" s="4" t="s">
        <v>51</v>
      </c>
      <c r="H488" s="4">
        <v>99501.0</v>
      </c>
      <c r="I488" s="4" t="s">
        <v>4444</v>
      </c>
      <c r="J488" s="4" t="s">
        <v>4445</v>
      </c>
      <c r="K488" s="4" t="s">
        <v>4446</v>
      </c>
      <c r="L488" s="4" t="s">
        <v>4447</v>
      </c>
      <c r="M488" s="10" t="str">
        <f t="shared" si="1"/>
        <v>cox.net</v>
      </c>
    </row>
    <row r="489" ht="12.75" customHeight="1">
      <c r="A489" s="4" t="s">
        <v>4209</v>
      </c>
      <c r="B489" s="4" t="s">
        <v>4448</v>
      </c>
      <c r="C489" s="4" t="s">
        <v>4449</v>
      </c>
      <c r="D489" s="4" t="s">
        <v>4450</v>
      </c>
      <c r="E489" s="4" t="s">
        <v>1699</v>
      </c>
      <c r="F489" s="4" t="s">
        <v>245</v>
      </c>
      <c r="G489" s="4" t="s">
        <v>125</v>
      </c>
      <c r="H489" s="4">
        <v>75062.0</v>
      </c>
      <c r="I489" s="4" t="s">
        <v>4451</v>
      </c>
      <c r="J489" s="4" t="s">
        <v>4452</v>
      </c>
      <c r="K489" s="4" t="s">
        <v>4453</v>
      </c>
      <c r="L489" s="4" t="s">
        <v>4454</v>
      </c>
      <c r="M489" s="10" t="str">
        <f t="shared" si="1"/>
        <v>hotmail.com</v>
      </c>
    </row>
    <row r="490" ht="12.75" customHeight="1">
      <c r="A490" s="4" t="s">
        <v>4218</v>
      </c>
      <c r="B490" s="4" t="s">
        <v>4455</v>
      </c>
      <c r="C490" s="4" t="s">
        <v>4456</v>
      </c>
      <c r="D490" s="4" t="s">
        <v>4457</v>
      </c>
      <c r="E490" s="4" t="s">
        <v>998</v>
      </c>
      <c r="F490" s="4" t="s">
        <v>998</v>
      </c>
      <c r="G490" s="4" t="s">
        <v>228</v>
      </c>
      <c r="H490" s="4">
        <v>70506.0</v>
      </c>
      <c r="I490" s="4" t="s">
        <v>4458</v>
      </c>
      <c r="J490" s="4" t="s">
        <v>4459</v>
      </c>
      <c r="K490" s="4" t="s">
        <v>4460</v>
      </c>
      <c r="L490" s="4" t="s">
        <v>4461</v>
      </c>
      <c r="M490" s="10" t="str">
        <f t="shared" si="1"/>
        <v>konopacki.org</v>
      </c>
    </row>
    <row r="491" ht="12.75" customHeight="1">
      <c r="A491" s="4" t="s">
        <v>4227</v>
      </c>
      <c r="B491" s="4" t="s">
        <v>4462</v>
      </c>
      <c r="C491" s="4" t="s">
        <v>4463</v>
      </c>
      <c r="D491" s="4" t="s">
        <v>4464</v>
      </c>
      <c r="E491" s="4" t="s">
        <v>167</v>
      </c>
      <c r="F491" s="4" t="s">
        <v>167</v>
      </c>
      <c r="G491" s="4" t="s">
        <v>28</v>
      </c>
      <c r="H491" s="4">
        <v>10011.0</v>
      </c>
      <c r="I491" s="4" t="s">
        <v>4465</v>
      </c>
      <c r="J491" s="4" t="s">
        <v>4466</v>
      </c>
      <c r="K491" s="4" t="s">
        <v>4467</v>
      </c>
      <c r="L491" s="4" t="s">
        <v>4468</v>
      </c>
      <c r="M491" s="10" t="str">
        <f t="shared" si="1"/>
        <v>yahoo.com</v>
      </c>
    </row>
    <row r="492" ht="12.75" customHeight="1">
      <c r="A492" s="4" t="s">
        <v>4236</v>
      </c>
      <c r="B492" s="4" t="s">
        <v>4469</v>
      </c>
      <c r="C492" s="4" t="s">
        <v>4470</v>
      </c>
      <c r="D492" s="4" t="s">
        <v>4471</v>
      </c>
      <c r="E492" s="4" t="s">
        <v>4472</v>
      </c>
      <c r="F492" s="4" t="s">
        <v>4473</v>
      </c>
      <c r="G492" s="4" t="s">
        <v>172</v>
      </c>
      <c r="H492" s="4">
        <v>83843.0</v>
      </c>
      <c r="I492" s="4" t="s">
        <v>4474</v>
      </c>
      <c r="J492" s="4" t="s">
        <v>4475</v>
      </c>
      <c r="K492" s="4" t="s">
        <v>4476</v>
      </c>
      <c r="L492" s="4" t="s">
        <v>4477</v>
      </c>
      <c r="M492" s="10" t="str">
        <f t="shared" si="1"/>
        <v>hotmail.com</v>
      </c>
    </row>
    <row r="493" ht="12.75" customHeight="1">
      <c r="A493" s="4" t="s">
        <v>4244</v>
      </c>
      <c r="B493" s="4" t="s">
        <v>4478</v>
      </c>
      <c r="C493" s="4" t="s">
        <v>4479</v>
      </c>
      <c r="D493" s="4" t="s">
        <v>4480</v>
      </c>
      <c r="E493" s="4" t="s">
        <v>4481</v>
      </c>
      <c r="F493" s="4" t="s">
        <v>579</v>
      </c>
      <c r="G493" s="4" t="s">
        <v>86</v>
      </c>
      <c r="H493" s="4">
        <v>94044.0</v>
      </c>
      <c r="I493" s="4" t="s">
        <v>4482</v>
      </c>
      <c r="J493" s="4" t="s">
        <v>4483</v>
      </c>
      <c r="K493" s="4" t="s">
        <v>4484</v>
      </c>
      <c r="L493" s="4" t="s">
        <v>4485</v>
      </c>
      <c r="M493" s="10" t="str">
        <f t="shared" si="1"/>
        <v>dorshorst.org</v>
      </c>
    </row>
    <row r="494" ht="12.75" customHeight="1">
      <c r="A494" s="4" t="s">
        <v>4253</v>
      </c>
      <c r="B494" s="4" t="s">
        <v>4486</v>
      </c>
      <c r="C494" s="4" t="s">
        <v>4487</v>
      </c>
      <c r="D494" s="4" t="s">
        <v>4488</v>
      </c>
      <c r="E494" s="4" t="s">
        <v>1513</v>
      </c>
      <c r="F494" s="4" t="s">
        <v>1514</v>
      </c>
      <c r="G494" s="4" t="s">
        <v>125</v>
      </c>
      <c r="H494" s="4">
        <v>78664.0</v>
      </c>
      <c r="I494" s="4" t="s">
        <v>4489</v>
      </c>
      <c r="J494" s="4" t="s">
        <v>4490</v>
      </c>
      <c r="K494" s="4" t="s">
        <v>4491</v>
      </c>
      <c r="L494" s="4" t="s">
        <v>4492</v>
      </c>
      <c r="M494" s="10" t="str">
        <f t="shared" si="1"/>
        <v>gmail.com</v>
      </c>
    </row>
    <row r="495" ht="12.75" customHeight="1">
      <c r="A495" s="4" t="s">
        <v>4262</v>
      </c>
      <c r="B495" s="4" t="s">
        <v>4493</v>
      </c>
      <c r="C495" s="4" t="s">
        <v>4494</v>
      </c>
      <c r="D495" s="4" t="s">
        <v>4495</v>
      </c>
      <c r="E495" s="4" t="s">
        <v>579</v>
      </c>
      <c r="F495" s="4" t="s">
        <v>579</v>
      </c>
      <c r="G495" s="4" t="s">
        <v>86</v>
      </c>
      <c r="H495" s="4">
        <v>94403.0</v>
      </c>
      <c r="I495" s="4" t="s">
        <v>4496</v>
      </c>
      <c r="J495" s="4" t="s">
        <v>4497</v>
      </c>
      <c r="K495" s="4" t="s">
        <v>4498</v>
      </c>
      <c r="L495" s="4" t="s">
        <v>4499</v>
      </c>
      <c r="M495" s="10" t="str">
        <f t="shared" si="1"/>
        <v>gmail.com</v>
      </c>
    </row>
    <row r="496" ht="12.75" customHeight="1">
      <c r="A496" s="4" t="s">
        <v>4270</v>
      </c>
      <c r="B496" s="4" t="s">
        <v>4500</v>
      </c>
      <c r="C496" s="4" t="s">
        <v>4501</v>
      </c>
      <c r="D496" s="4" t="s">
        <v>4502</v>
      </c>
      <c r="E496" s="4" t="s">
        <v>1863</v>
      </c>
      <c r="F496" s="4" t="s">
        <v>1863</v>
      </c>
      <c r="G496" s="4" t="s">
        <v>108</v>
      </c>
      <c r="H496" s="4">
        <v>6511.0</v>
      </c>
      <c r="I496" s="4" t="s">
        <v>4503</v>
      </c>
      <c r="J496" s="4" t="s">
        <v>4504</v>
      </c>
      <c r="K496" s="4" t="s">
        <v>4505</v>
      </c>
      <c r="L496" s="4" t="s">
        <v>4506</v>
      </c>
      <c r="M496" s="10" t="str">
        <f t="shared" si="1"/>
        <v>fishburne.com</v>
      </c>
    </row>
    <row r="497" ht="12.75" customHeight="1">
      <c r="A497" s="4" t="s">
        <v>4279</v>
      </c>
      <c r="B497" s="4" t="s">
        <v>4507</v>
      </c>
      <c r="C497" s="4" t="s">
        <v>4508</v>
      </c>
      <c r="D497" s="4" t="s">
        <v>4509</v>
      </c>
      <c r="E497" s="4" t="s">
        <v>4510</v>
      </c>
      <c r="F497" s="4" t="s">
        <v>4511</v>
      </c>
      <c r="G497" s="4" t="s">
        <v>28</v>
      </c>
      <c r="H497" s="4">
        <v>13214.0</v>
      </c>
      <c r="I497" s="4" t="s">
        <v>4512</v>
      </c>
      <c r="J497" s="4" t="s">
        <v>4513</v>
      </c>
      <c r="K497" s="4" t="s">
        <v>4514</v>
      </c>
      <c r="L497" s="4" t="s">
        <v>4515</v>
      </c>
      <c r="M497" s="10" t="str">
        <f t="shared" si="1"/>
        <v>cox.net</v>
      </c>
    </row>
    <row r="498" ht="12.75" customHeight="1">
      <c r="A498" s="4" t="s">
        <v>4287</v>
      </c>
      <c r="B498" s="4" t="s">
        <v>4516</v>
      </c>
      <c r="C498" s="4" t="s">
        <v>4517</v>
      </c>
      <c r="D498" s="4" t="s">
        <v>4518</v>
      </c>
      <c r="E498" s="4" t="s">
        <v>4519</v>
      </c>
      <c r="F498" s="4" t="s">
        <v>4520</v>
      </c>
      <c r="G498" s="4" t="s">
        <v>279</v>
      </c>
      <c r="H498" s="4">
        <v>97754.0</v>
      </c>
      <c r="I498" s="4" t="s">
        <v>4521</v>
      </c>
      <c r="J498" s="4" t="s">
        <v>4522</v>
      </c>
      <c r="K498" s="4" t="s">
        <v>4523</v>
      </c>
      <c r="L498" s="4" t="s">
        <v>4524</v>
      </c>
      <c r="M498" s="10" t="str">
        <f t="shared" si="1"/>
        <v>aol.com</v>
      </c>
    </row>
    <row r="499" ht="12.75" customHeight="1">
      <c r="A499" s="4" t="s">
        <v>4296</v>
      </c>
      <c r="B499" s="4" t="s">
        <v>4525</v>
      </c>
      <c r="C499" s="4" t="s">
        <v>4526</v>
      </c>
      <c r="D499" s="4" t="s">
        <v>4527</v>
      </c>
      <c r="E499" s="4" t="s">
        <v>1799</v>
      </c>
      <c r="F499" s="4" t="s">
        <v>468</v>
      </c>
      <c r="G499" s="4" t="s">
        <v>272</v>
      </c>
      <c r="H499" s="4">
        <v>48180.0</v>
      </c>
      <c r="I499" s="4" t="s">
        <v>4528</v>
      </c>
      <c r="J499" s="4" t="s">
        <v>4529</v>
      </c>
      <c r="K499" s="4" t="s">
        <v>4530</v>
      </c>
      <c r="L499" s="4" t="s">
        <v>4531</v>
      </c>
      <c r="M499" s="10" t="str">
        <f t="shared" si="1"/>
        <v>aol.com</v>
      </c>
    </row>
    <row r="500" ht="12.75" customHeight="1">
      <c r="A500" s="4" t="s">
        <v>4304</v>
      </c>
      <c r="B500" s="4" t="s">
        <v>4532</v>
      </c>
      <c r="C500" s="4" t="s">
        <v>4533</v>
      </c>
      <c r="D500" s="4" t="s">
        <v>4534</v>
      </c>
      <c r="E500" s="4" t="s">
        <v>4162</v>
      </c>
      <c r="F500" s="4" t="s">
        <v>81</v>
      </c>
      <c r="G500" s="4" t="s">
        <v>58</v>
      </c>
      <c r="H500" s="4">
        <v>7004.0</v>
      </c>
      <c r="I500" s="4" t="s">
        <v>4535</v>
      </c>
      <c r="J500" s="4" t="s">
        <v>4536</v>
      </c>
      <c r="K500" s="4" t="s">
        <v>4537</v>
      </c>
      <c r="L500" s="4" t="s">
        <v>4538</v>
      </c>
      <c r="M500" s="10" t="str">
        <f t="shared" si="1"/>
        <v>hotmail.com</v>
      </c>
    </row>
    <row r="501" ht="12.75" customHeight="1">
      <c r="A501" s="4" t="s">
        <v>4313</v>
      </c>
      <c r="B501" s="4" t="s">
        <v>4539</v>
      </c>
      <c r="C501" s="4" t="s">
        <v>4540</v>
      </c>
      <c r="D501" s="4" t="s">
        <v>4541</v>
      </c>
      <c r="E501" s="4" t="s">
        <v>4542</v>
      </c>
      <c r="F501" s="4" t="s">
        <v>4162</v>
      </c>
      <c r="G501" s="4" t="s">
        <v>108</v>
      </c>
      <c r="H501" s="4">
        <v>6854.0</v>
      </c>
      <c r="I501" s="4" t="s">
        <v>4543</v>
      </c>
      <c r="J501" s="4" t="s">
        <v>4544</v>
      </c>
      <c r="K501" s="4" t="s">
        <v>4545</v>
      </c>
      <c r="L501" s="4" t="s">
        <v>4546</v>
      </c>
      <c r="M501" s="10" t="str">
        <f t="shared" si="1"/>
        <v>hotmail.com</v>
      </c>
    </row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R$1:$T$487"/>
  <mergeCells count="3">
    <mergeCell ref="O1:P1"/>
    <mergeCell ref="R1:T1"/>
    <mergeCell ref="V1:Y1"/>
  </mergeCells>
  <conditionalFormatting sqref="O1:P1 R1:S1">
    <cfRule type="notContainsBlanks" dxfId="0" priority="1">
      <formula>LEN(TRIM(O1))&gt;0</formula>
    </cfRule>
  </conditionalFormatting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9.0"/>
    <col customWidth="1" min="3" max="3" width="6.0"/>
    <col customWidth="1" min="4" max="4" width="10.25"/>
    <col customWidth="1" min="5" max="5" width="10.38"/>
    <col customWidth="1" min="6" max="6" width="10.88"/>
    <col customWidth="1" min="7" max="7" width="7.63"/>
    <col customWidth="1" min="8" max="8" width="9.88"/>
    <col customWidth="1" min="9" max="9" width="3.88"/>
    <col customWidth="1" min="10" max="10" width="8.0"/>
    <col customWidth="1" min="11" max="11" width="9.38"/>
    <col customWidth="1" min="12" max="12" width="3.0"/>
    <col customWidth="1" min="13" max="13" width="8.0"/>
    <col customWidth="1" min="14" max="14" width="10.13"/>
    <col customWidth="1" min="15" max="15" width="9.5"/>
    <col customWidth="1" min="16" max="16" width="2.75"/>
    <col customWidth="1" min="17" max="17" width="10.5"/>
    <col customWidth="1" min="18" max="18" width="3.25"/>
    <col customWidth="1" min="19" max="19" width="8.0"/>
    <col customWidth="1" min="20" max="20" width="9.38"/>
    <col customWidth="1" min="21" max="27" width="8.0"/>
  </cols>
  <sheetData>
    <row r="1" ht="41.25" customHeight="1">
      <c r="A1" s="4" t="s">
        <v>6</v>
      </c>
      <c r="B1" s="4" t="s">
        <v>7</v>
      </c>
      <c r="C1" s="4" t="s">
        <v>13</v>
      </c>
      <c r="D1" s="26" t="s">
        <v>4547</v>
      </c>
      <c r="E1" s="26" t="s">
        <v>4548</v>
      </c>
      <c r="F1" s="27" t="s">
        <v>4549</v>
      </c>
      <c r="G1" s="28" t="s">
        <v>12</v>
      </c>
      <c r="H1" s="29" t="s">
        <v>4550</v>
      </c>
      <c r="I1" s="28"/>
      <c r="J1" s="6" t="str">
        <f>data!O1</f>
        <v>Питання 1. Скільки людей проживає в штаті?</v>
      </c>
      <c r="K1" s="7"/>
      <c r="M1" s="6" t="str">
        <f>data!R1</f>
        <v>Питання 2. Скільки людей з однаковим ім`ям?</v>
      </c>
      <c r="N1" s="8"/>
      <c r="O1" s="7"/>
      <c r="Q1" s="30" t="s">
        <v>4551</v>
      </c>
      <c r="S1" s="31" t="s">
        <v>4552</v>
      </c>
      <c r="T1" s="7"/>
    </row>
    <row r="2" ht="18.75" customHeight="1">
      <c r="A2" s="4" t="s">
        <v>1987</v>
      </c>
      <c r="B2" s="4" t="s">
        <v>2061</v>
      </c>
      <c r="C2" s="4">
        <v>70116.0</v>
      </c>
      <c r="D2" s="4">
        <v>419674.0</v>
      </c>
      <c r="E2" s="4">
        <v>182419.0</v>
      </c>
      <c r="F2" s="32">
        <f>MATCH(C2, data!$H$2:$H$501, 0)
</f>
        <v>215</v>
      </c>
      <c r="G2" s="4" t="str">
        <f t="array" ref="G2">INDEX(data!$G$2:$G$501,F2 )</f>
        <v>LA</v>
      </c>
      <c r="H2" s="33">
        <f t="shared" ref="H2:H167" si="1">(E2-D2)/E2*100</f>
        <v>-130.0604652</v>
      </c>
      <c r="O2" s="36" t="str">
        <f>data!T2</f>
        <v>К-ть людей з однаковим ім`ям</v>
      </c>
      <c r="Q2" s="37" t="str">
        <f t="shared" ref="Q2:Q167" si="2">IF(E2&lt;(D2/2),"Так","Ні")</f>
        <v>Так</v>
      </c>
    </row>
    <row r="3" ht="12.75" customHeight="1">
      <c r="A3" s="4" t="s">
        <v>2187</v>
      </c>
      <c r="B3" s="4" t="s">
        <v>2279</v>
      </c>
      <c r="C3" s="4">
        <v>48116.0</v>
      </c>
      <c r="D3" s="4">
        <v>619892.0</v>
      </c>
      <c r="E3" s="4">
        <v>984619.0</v>
      </c>
      <c r="F3" s="32">
        <f>MATCH(C3, data!$H$2:$H$501, 0)
</f>
        <v>239</v>
      </c>
      <c r="G3" s="4" t="str">
        <f t="array" ref="G3">INDEX(data!$G$2:$G$501,F3 )</f>
        <v>MI</v>
      </c>
      <c r="H3" s="33">
        <f t="shared" si="1"/>
        <v>37.04244992</v>
      </c>
      <c r="O3" s="19">
        <f>SUMIF(N3:N152,"&gt;1")</f>
        <v>32</v>
      </c>
      <c r="Q3" s="37" t="str">
        <f t="shared" si="2"/>
        <v>Ні</v>
      </c>
    </row>
    <row r="4" ht="12.75" customHeight="1">
      <c r="A4" s="4" t="s">
        <v>367</v>
      </c>
      <c r="B4" s="4" t="s">
        <v>368</v>
      </c>
      <c r="C4" s="4">
        <v>8014.0</v>
      </c>
      <c r="D4" s="4">
        <v>203939.0</v>
      </c>
      <c r="E4" s="4">
        <v>863203.0</v>
      </c>
      <c r="F4" s="32">
        <f>MATCH(C4, data!$H$2:$H$501, 0)
</f>
        <v>32</v>
      </c>
      <c r="G4" s="4" t="str">
        <f t="array" ref="G4">INDEX(data!$G$2:$G$501,F4 )</f>
        <v>NJ</v>
      </c>
      <c r="H4" s="33">
        <f t="shared" si="1"/>
        <v>76.37415533</v>
      </c>
      <c r="O4" s="18"/>
      <c r="Q4" s="37" t="str">
        <f t="shared" si="2"/>
        <v>Ні</v>
      </c>
    </row>
    <row r="5" ht="12.75" customHeight="1">
      <c r="A5" s="4" t="s">
        <v>2737</v>
      </c>
      <c r="B5" s="4" t="s">
        <v>2738</v>
      </c>
      <c r="C5" s="4">
        <v>99501.0</v>
      </c>
      <c r="D5" s="4">
        <v>201063.0</v>
      </c>
      <c r="E5" s="4">
        <v>2201.0</v>
      </c>
      <c r="F5" s="32">
        <f>MATCH(C5, data!$H$2:$H$501, 0)
</f>
        <v>169</v>
      </c>
      <c r="G5" s="4" t="str">
        <f t="array" ref="G5">INDEX(data!$G$2:$G$501,F5 )</f>
        <v>AK</v>
      </c>
      <c r="H5" s="33">
        <f t="shared" si="1"/>
        <v>-9035.074966</v>
      </c>
      <c r="O5" s="18"/>
      <c r="Q5" s="37" t="str">
        <f t="shared" si="2"/>
        <v>Так</v>
      </c>
    </row>
    <row r="6" ht="12.75" customHeight="1">
      <c r="A6" s="4" t="s">
        <v>1252</v>
      </c>
      <c r="B6" s="4" t="s">
        <v>1253</v>
      </c>
      <c r="C6" s="4">
        <v>45011.0</v>
      </c>
      <c r="D6" s="4">
        <v>330898.0</v>
      </c>
      <c r="E6" s="4">
        <v>345330.0</v>
      </c>
      <c r="F6" s="32">
        <f>MATCH(C6, data!$H$2:$H$501, 0)
</f>
        <v>126</v>
      </c>
      <c r="G6" s="4" t="str">
        <f t="array" ref="G6">INDEX(data!$G$2:$G$501,F6 )</f>
        <v>OH</v>
      </c>
      <c r="H6" s="33">
        <f t="shared" si="1"/>
        <v>4.179190919</v>
      </c>
      <c r="O6" s="18"/>
      <c r="Q6" s="37" t="str">
        <f t="shared" si="2"/>
        <v>Ні</v>
      </c>
    </row>
    <row r="7" ht="12.75" customHeight="1">
      <c r="A7" s="4" t="s">
        <v>3742</v>
      </c>
      <c r="B7" s="4" t="s">
        <v>3992</v>
      </c>
      <c r="C7" s="4">
        <v>44805.0</v>
      </c>
      <c r="D7" s="4">
        <v>201377.0</v>
      </c>
      <c r="E7" s="4">
        <v>688201.0</v>
      </c>
      <c r="F7" s="32">
        <f>MATCH(C7, data!$H$2:$H$501, 0)
</f>
        <v>433</v>
      </c>
      <c r="G7" s="4" t="str">
        <f t="array" ref="G7">INDEX(data!$G$2:$G$501,F7 )</f>
        <v>OH</v>
      </c>
      <c r="H7" s="33">
        <f t="shared" si="1"/>
        <v>70.73863595</v>
      </c>
      <c r="O7" s="18"/>
      <c r="Q7" s="37" t="str">
        <f t="shared" si="2"/>
        <v>Ні</v>
      </c>
    </row>
    <row r="8" ht="12.75" customHeight="1">
      <c r="A8" s="4" t="s">
        <v>3252</v>
      </c>
      <c r="B8" s="4" t="s">
        <v>3253</v>
      </c>
      <c r="C8" s="4">
        <v>60632.0</v>
      </c>
      <c r="D8" s="4">
        <v>616113.0</v>
      </c>
      <c r="E8" s="4">
        <v>85616.0</v>
      </c>
      <c r="F8" s="32">
        <f>MATCH(C8, data!$H$2:$H$501, 0)
</f>
        <v>349</v>
      </c>
      <c r="G8" s="4" t="str">
        <f t="array" ref="G8">INDEX(data!$G$2:$G$501,F8 )</f>
        <v>IL</v>
      </c>
      <c r="H8" s="33">
        <f t="shared" si="1"/>
        <v>-619.6236685</v>
      </c>
      <c r="O8" s="18"/>
      <c r="Q8" s="37" t="str">
        <f t="shared" si="2"/>
        <v>Так</v>
      </c>
    </row>
    <row r="9" ht="12.75" customHeight="1">
      <c r="A9" s="4" t="s">
        <v>2773</v>
      </c>
      <c r="B9" s="4" t="s">
        <v>2774</v>
      </c>
      <c r="C9" s="4">
        <v>95111.0</v>
      </c>
      <c r="D9" s="4">
        <v>601479.0</v>
      </c>
      <c r="E9" s="4">
        <v>386601.0</v>
      </c>
      <c r="F9" s="32">
        <f>MATCH(C9, data!$H$2:$H$501, 0)
</f>
        <v>294</v>
      </c>
      <c r="G9" s="4" t="str">
        <f t="array" ref="G9">INDEX(data!$G$2:$G$501,F9 )</f>
        <v>CA</v>
      </c>
      <c r="H9" s="33">
        <f t="shared" si="1"/>
        <v>-55.5813358</v>
      </c>
      <c r="O9" s="18"/>
      <c r="Q9" s="37" t="str">
        <f t="shared" si="2"/>
        <v>Ні</v>
      </c>
    </row>
    <row r="10" ht="12.75" customHeight="1">
      <c r="A10" s="4" t="s">
        <v>3582</v>
      </c>
      <c r="B10" s="4" t="s">
        <v>3826</v>
      </c>
      <c r="C10" s="4">
        <v>57105.0</v>
      </c>
      <c r="D10" s="4">
        <v>901314.0</v>
      </c>
      <c r="E10" s="4">
        <v>178901.0</v>
      </c>
      <c r="F10" s="32">
        <f>MATCH(C10, data!$H$2:$H$501, 0)
</f>
        <v>414</v>
      </c>
      <c r="G10" s="4" t="str">
        <f t="array" ref="G10">INDEX(data!$G$2:$G$501,F10 )</f>
        <v>SD</v>
      </c>
      <c r="H10" s="33">
        <f t="shared" si="1"/>
        <v>-403.8060156</v>
      </c>
      <c r="O10" s="18"/>
      <c r="Q10" s="37" t="str">
        <f t="shared" si="2"/>
        <v>Так</v>
      </c>
    </row>
    <row r="11" ht="12.75" customHeight="1">
      <c r="A11" s="4" t="s">
        <v>2395</v>
      </c>
      <c r="B11" s="4" t="s">
        <v>2521</v>
      </c>
      <c r="C11" s="4">
        <v>21224.0</v>
      </c>
      <c r="D11" s="4">
        <v>303760.0</v>
      </c>
      <c r="E11" s="4">
        <v>940303.0</v>
      </c>
      <c r="F11" s="32">
        <f>MATCH(C11, data!$H$2:$H$501, 0)
</f>
        <v>266</v>
      </c>
      <c r="G11" s="4" t="str">
        <f t="array" ref="G11">INDEX(data!$G$2:$G$501,F11 )</f>
        <v>MD</v>
      </c>
      <c r="H11" s="33">
        <f t="shared" si="1"/>
        <v>67.69551942</v>
      </c>
      <c r="O11" s="18"/>
      <c r="Q11" s="37" t="str">
        <f t="shared" si="2"/>
        <v>Ні</v>
      </c>
    </row>
    <row r="12" ht="12.75" customHeight="1">
      <c r="A12" s="4" t="s">
        <v>3035</v>
      </c>
      <c r="B12" s="4" t="s">
        <v>3226</v>
      </c>
      <c r="C12" s="4">
        <v>19443.0</v>
      </c>
      <c r="D12" s="4">
        <v>901892.0</v>
      </c>
      <c r="E12" s="4">
        <v>726901.0</v>
      </c>
      <c r="F12" s="32">
        <f>MATCH(C12, data!$H$2:$H$501, 0)
</f>
        <v>346</v>
      </c>
      <c r="G12" s="4" t="str">
        <f t="array" ref="G12">INDEX(data!$G$2:$G$501,F12 )</f>
        <v>PA</v>
      </c>
      <c r="H12" s="33">
        <f t="shared" si="1"/>
        <v>-24.0735671</v>
      </c>
      <c r="O12" s="18"/>
      <c r="Q12" s="37" t="str">
        <f t="shared" si="2"/>
        <v>Ні</v>
      </c>
    </row>
    <row r="13" ht="12.75" customHeight="1">
      <c r="A13" s="4" t="s">
        <v>22</v>
      </c>
      <c r="B13" s="4" t="s">
        <v>23</v>
      </c>
      <c r="C13" s="4">
        <v>11953.0</v>
      </c>
      <c r="D13" s="4">
        <v>626678.0</v>
      </c>
      <c r="E13" s="4">
        <v>339626.0</v>
      </c>
      <c r="F13" s="32">
        <f>MATCH(C13, data!$H$2:$H$501, 0)
</f>
        <v>1</v>
      </c>
      <c r="G13" s="4" t="str">
        <f t="array" ref="G13">INDEX(data!$G$2:$G$501,F13 )</f>
        <v>NY</v>
      </c>
      <c r="H13" s="33">
        <f t="shared" si="1"/>
        <v>-84.52003086</v>
      </c>
      <c r="O13" s="18"/>
      <c r="Q13" s="37" t="str">
        <f t="shared" si="2"/>
        <v>Ні</v>
      </c>
    </row>
    <row r="14" ht="12.75" customHeight="1">
      <c r="A14" s="4" t="s">
        <v>2361</v>
      </c>
      <c r="B14" s="4" t="s">
        <v>2484</v>
      </c>
      <c r="C14" s="4">
        <v>90034.0</v>
      </c>
      <c r="D14" s="4">
        <v>773231.0</v>
      </c>
      <c r="E14" s="4">
        <v>985773.0</v>
      </c>
      <c r="F14" s="32">
        <f>MATCH(C14, data!$H$2:$H$501, 0)
</f>
        <v>262</v>
      </c>
      <c r="G14" s="4" t="str">
        <f t="array" ref="G14">INDEX(data!$G$2:$G$501,F14 )</f>
        <v>CA</v>
      </c>
      <c r="H14" s="33">
        <f t="shared" si="1"/>
        <v>21.5609476</v>
      </c>
      <c r="O14" s="18"/>
      <c r="Q14" s="37" t="str">
        <f t="shared" si="2"/>
        <v>Ні</v>
      </c>
    </row>
    <row r="15" ht="12.75" customHeight="1">
      <c r="A15" s="4" t="s">
        <v>1777</v>
      </c>
      <c r="B15" s="4" t="s">
        <v>1833</v>
      </c>
      <c r="C15" s="4">
        <v>44023.0</v>
      </c>
      <c r="D15" s="4">
        <v>718051.0</v>
      </c>
      <c r="E15" s="4">
        <v>894718.0</v>
      </c>
      <c r="F15" s="32">
        <f>MATCH(C15, data!$H$2:$H$501, 0)
</f>
        <v>190</v>
      </c>
      <c r="G15" s="4" t="str">
        <f t="array" ref="G15">INDEX(data!$G$2:$G$501,F15 )</f>
        <v>OH</v>
      </c>
      <c r="H15" s="33">
        <f t="shared" si="1"/>
        <v>19.74555111</v>
      </c>
      <c r="O15" s="18"/>
      <c r="Q15" s="37" t="str">
        <f t="shared" si="2"/>
        <v>Ні</v>
      </c>
    </row>
    <row r="16" ht="12.75" customHeight="1">
      <c r="A16" s="4" t="s">
        <v>665</v>
      </c>
      <c r="B16" s="4" t="s">
        <v>666</v>
      </c>
      <c r="C16" s="4">
        <v>78045.0</v>
      </c>
      <c r="D16" s="4">
        <v>509352.0</v>
      </c>
      <c r="E16" s="4">
        <v>393509.0</v>
      </c>
      <c r="F16" s="32">
        <f>MATCH(C16, data!$H$2:$H$501, 0)
</f>
        <v>62</v>
      </c>
      <c r="G16" s="4" t="str">
        <f t="array" ref="G16">INDEX(data!$G$2:$G$501,F16 )</f>
        <v>TX</v>
      </c>
      <c r="H16" s="33">
        <f t="shared" si="1"/>
        <v>-29.43846265</v>
      </c>
      <c r="O16" s="18"/>
      <c r="Q16" s="37" t="str">
        <f t="shared" si="2"/>
        <v>Ні</v>
      </c>
    </row>
    <row r="17" ht="12.75" customHeight="1">
      <c r="A17" s="4" t="s">
        <v>2957</v>
      </c>
      <c r="B17" s="4" t="s">
        <v>3150</v>
      </c>
      <c r="C17" s="4">
        <v>85013.0</v>
      </c>
      <c r="D17" s="4">
        <v>410888.0</v>
      </c>
      <c r="E17" s="4">
        <v>866410.0</v>
      </c>
      <c r="F17" s="32">
        <f>MATCH(C17, data!$H$2:$H$501, 0)
</f>
        <v>137</v>
      </c>
      <c r="G17" s="4" t="str">
        <f t="array" ref="G17">INDEX(data!$G$2:$G$501,F17 )</f>
        <v>AZ</v>
      </c>
      <c r="H17" s="33">
        <f t="shared" si="1"/>
        <v>52.57580129</v>
      </c>
      <c r="O17" s="18"/>
      <c r="Q17" s="37" t="str">
        <f t="shared" si="2"/>
        <v>Ні</v>
      </c>
    </row>
    <row r="18" ht="12.75" customHeight="1">
      <c r="A18" s="4" t="s">
        <v>2973</v>
      </c>
      <c r="B18" s="4" t="s">
        <v>3166</v>
      </c>
      <c r="C18" s="4">
        <v>37110.0</v>
      </c>
      <c r="D18" s="4">
        <v>973492.0</v>
      </c>
      <c r="E18" s="4">
        <v>610973.0</v>
      </c>
      <c r="F18" s="32">
        <f>MATCH(C18, data!$H$2:$H$501, 0)
</f>
        <v>339</v>
      </c>
      <c r="G18" s="4" t="str">
        <f t="array" ref="G18">INDEX(data!$G$2:$G$501,F18 )</f>
        <v>TN</v>
      </c>
      <c r="H18" s="33">
        <f t="shared" si="1"/>
        <v>-59.33470055</v>
      </c>
      <c r="O18" s="18"/>
      <c r="Q18" s="37" t="str">
        <f t="shared" si="2"/>
        <v>Ні</v>
      </c>
    </row>
    <row r="19" ht="12.75" customHeight="1">
      <c r="A19" s="4" t="s">
        <v>1704</v>
      </c>
      <c r="B19" s="4" t="s">
        <v>1742</v>
      </c>
      <c r="C19" s="4">
        <v>53207.0</v>
      </c>
      <c r="D19" s="4">
        <v>562922.0</v>
      </c>
      <c r="E19" s="4">
        <v>900562.0</v>
      </c>
      <c r="F19" s="32">
        <f>MATCH(C19, data!$H$2:$H$501, 0)
</f>
        <v>180</v>
      </c>
      <c r="G19" s="4" t="str">
        <f t="array" ref="G19">INDEX(data!$G$2:$G$501,F19 )</f>
        <v>WI</v>
      </c>
      <c r="H19" s="33">
        <f t="shared" si="1"/>
        <v>37.49214379</v>
      </c>
      <c r="O19" s="18"/>
      <c r="Q19" s="37" t="str">
        <f t="shared" si="2"/>
        <v>Ні</v>
      </c>
    </row>
    <row r="20" ht="12.75" customHeight="1">
      <c r="A20" s="4" t="s">
        <v>4296</v>
      </c>
      <c r="B20" s="4" t="s">
        <v>4525</v>
      </c>
      <c r="C20" s="4">
        <v>48180.0</v>
      </c>
      <c r="D20" s="4">
        <v>732310.0</v>
      </c>
      <c r="E20" s="4">
        <v>909732.0</v>
      </c>
      <c r="F20" s="32">
        <f>MATCH(C20, data!$H$2:$H$501, 0)
</f>
        <v>498</v>
      </c>
      <c r="G20" s="4" t="str">
        <f t="array" ref="G20">INDEX(data!$G$2:$G$501,F20 )</f>
        <v>MI</v>
      </c>
      <c r="H20" s="33">
        <f t="shared" si="1"/>
        <v>19.50266672</v>
      </c>
      <c r="O20" s="18"/>
      <c r="Q20" s="37" t="str">
        <f t="shared" si="2"/>
        <v>Ні</v>
      </c>
    </row>
    <row r="21" ht="12.75" customHeight="1">
      <c r="A21" s="4" t="s">
        <v>1556</v>
      </c>
      <c r="B21" s="4" t="s">
        <v>1575</v>
      </c>
      <c r="C21" s="4">
        <v>61109.0</v>
      </c>
      <c r="D21" s="4">
        <v>973723.0</v>
      </c>
      <c r="E21" s="4">
        <v>994973.0</v>
      </c>
      <c r="F21" s="32">
        <f>MATCH(C21, data!$H$2:$H$501, 0)
</f>
        <v>162</v>
      </c>
      <c r="G21" s="4" t="str">
        <f t="array" ref="G21">INDEX(data!$G$2:$G$501,F21 )</f>
        <v>IL</v>
      </c>
      <c r="H21" s="33">
        <f t="shared" si="1"/>
        <v>2.135736347</v>
      </c>
      <c r="O21" s="18"/>
      <c r="Q21" s="37" t="str">
        <f t="shared" si="2"/>
        <v>Ні</v>
      </c>
    </row>
    <row r="22" ht="12.75" customHeight="1">
      <c r="A22" s="4" t="s">
        <v>534</v>
      </c>
      <c r="B22" s="4" t="s">
        <v>535</v>
      </c>
      <c r="C22" s="4">
        <v>19014.0</v>
      </c>
      <c r="D22" s="4">
        <v>303408.0</v>
      </c>
      <c r="E22" s="4">
        <v>548303.0</v>
      </c>
      <c r="F22" s="32">
        <f>MATCH(C22, data!$H$2:$H$501, 0)
</f>
        <v>48</v>
      </c>
      <c r="G22" s="4" t="str">
        <f t="array" ref="G22">INDEX(data!$G$2:$G$501,F22 )</f>
        <v>PA</v>
      </c>
      <c r="H22" s="33">
        <f t="shared" si="1"/>
        <v>44.66417291</v>
      </c>
      <c r="O22" s="18"/>
      <c r="Q22" s="37" t="str">
        <f t="shared" si="2"/>
        <v>Ні</v>
      </c>
    </row>
    <row r="23" ht="12.75" customHeight="1">
      <c r="A23" s="4" t="s">
        <v>4107</v>
      </c>
      <c r="B23" s="4" t="s">
        <v>4358</v>
      </c>
      <c r="C23" s="4">
        <v>95111.0</v>
      </c>
      <c r="D23" s="4">
        <v>757741.0</v>
      </c>
      <c r="E23" s="4">
        <v>116757.0</v>
      </c>
      <c r="F23" s="32">
        <f>MATCH(C23, data!$H$2:$H$501, 0)
</f>
        <v>294</v>
      </c>
      <c r="G23" s="4" t="str">
        <f t="array" ref="G23">INDEX(data!$G$2:$G$501,F23 )</f>
        <v>CA</v>
      </c>
      <c r="H23" s="33">
        <f t="shared" si="1"/>
        <v>-548.9897822</v>
      </c>
      <c r="O23" s="18"/>
      <c r="Q23" s="37" t="str">
        <f t="shared" si="2"/>
        <v>Так</v>
      </c>
    </row>
    <row r="24" ht="12.75" customHeight="1">
      <c r="A24" s="4" t="s">
        <v>4209</v>
      </c>
      <c r="B24" s="4" t="s">
        <v>4448</v>
      </c>
      <c r="C24" s="4">
        <v>75062.0</v>
      </c>
      <c r="D24" s="4">
        <v>602092.0</v>
      </c>
      <c r="E24" s="4">
        <v>211602.0</v>
      </c>
      <c r="F24" s="32">
        <f>MATCH(C24, data!$H$2:$H$501, 0)
</f>
        <v>488</v>
      </c>
      <c r="G24" s="4" t="str">
        <f t="array" ref="G24">INDEX(data!$G$2:$G$501,F24 )</f>
        <v>TX</v>
      </c>
      <c r="H24" s="33">
        <f t="shared" si="1"/>
        <v>-184.5398437</v>
      </c>
      <c r="O24" s="18"/>
      <c r="Q24" s="37" t="str">
        <f t="shared" si="2"/>
        <v>Так</v>
      </c>
    </row>
    <row r="25" ht="12.75" customHeight="1">
      <c r="A25" s="4" t="s">
        <v>2941</v>
      </c>
      <c r="B25" s="4" t="s">
        <v>3131</v>
      </c>
      <c r="C25" s="4">
        <v>12204.0</v>
      </c>
      <c r="D25" s="4">
        <v>305069.0</v>
      </c>
      <c r="E25" s="4">
        <v>487305.0</v>
      </c>
      <c r="F25" s="32">
        <f>MATCH(C25, data!$H$2:$H$501, 0)
</f>
        <v>335</v>
      </c>
      <c r="G25" s="4" t="str">
        <f t="array" ref="G25">INDEX(data!$G$2:$G$501,F25 )</f>
        <v>NY</v>
      </c>
      <c r="H25" s="33">
        <f t="shared" si="1"/>
        <v>37.39670227</v>
      </c>
      <c r="O25" s="18"/>
      <c r="Q25" s="37" t="str">
        <f t="shared" si="2"/>
        <v>Ні</v>
      </c>
    </row>
    <row r="26" ht="12.75" customHeight="1">
      <c r="A26" s="4" t="s">
        <v>154</v>
      </c>
      <c r="B26" s="4" t="s">
        <v>155</v>
      </c>
      <c r="C26" s="4">
        <v>8846.0</v>
      </c>
      <c r="D26" s="4">
        <v>602457.0</v>
      </c>
      <c r="E26" s="4">
        <v>993602.0</v>
      </c>
      <c r="F26" s="32">
        <f>MATCH(C26, data!$H$2:$H$501, 0)
</f>
        <v>12</v>
      </c>
      <c r="G26" s="4" t="str">
        <f t="array" ref="G26">INDEX(data!$G$2:$G$501,F26 )</f>
        <v>NJ</v>
      </c>
      <c r="H26" s="33">
        <f t="shared" si="1"/>
        <v>39.36636601</v>
      </c>
      <c r="O26" s="18"/>
      <c r="Q26" s="37" t="str">
        <f t="shared" si="2"/>
        <v>Ні</v>
      </c>
    </row>
    <row r="27" ht="12.75" customHeight="1">
      <c r="A27" s="4" t="s">
        <v>184</v>
      </c>
      <c r="B27" s="4" t="s">
        <v>185</v>
      </c>
      <c r="C27" s="4">
        <v>54481.0</v>
      </c>
      <c r="D27" s="4">
        <v>386296.0</v>
      </c>
      <c r="E27" s="4">
        <v>800386.0</v>
      </c>
      <c r="F27" s="32">
        <f>MATCH(C27, data!$H$2:$H$501, 0)
</f>
        <v>15</v>
      </c>
      <c r="G27" s="4" t="str">
        <f t="array" ref="G27">INDEX(data!$G$2:$G$501,F27 )</f>
        <v>WI</v>
      </c>
      <c r="H27" s="33">
        <f t="shared" si="1"/>
        <v>51.73628724</v>
      </c>
      <c r="O27" s="18"/>
      <c r="Q27" s="37" t="str">
        <f t="shared" si="2"/>
        <v>Ні</v>
      </c>
    </row>
    <row r="28" ht="12.75" customHeight="1">
      <c r="A28" s="4" t="s">
        <v>864</v>
      </c>
      <c r="B28" s="4" t="s">
        <v>865</v>
      </c>
      <c r="C28" s="4">
        <v>66218.0</v>
      </c>
      <c r="D28" s="4">
        <v>415597.0</v>
      </c>
      <c r="E28" s="4">
        <v>634415.0</v>
      </c>
      <c r="F28" s="32">
        <f>MATCH(C28, data!$H$2:$H$501, 0)
</f>
        <v>83</v>
      </c>
      <c r="G28" s="4" t="str">
        <f t="array" ref="G28">INDEX(data!$G$2:$G$501,F28 )</f>
        <v>KS</v>
      </c>
      <c r="H28" s="33">
        <f t="shared" si="1"/>
        <v>34.49130301</v>
      </c>
      <c r="O28" s="18"/>
      <c r="Q28" s="37" t="str">
        <f t="shared" si="2"/>
        <v>Ні</v>
      </c>
    </row>
    <row r="29" ht="12.75" customHeight="1">
      <c r="A29" s="4" t="s">
        <v>1473</v>
      </c>
      <c r="B29" s="4" t="s">
        <v>1491</v>
      </c>
      <c r="C29" s="4">
        <v>21601.0</v>
      </c>
      <c r="D29" s="4">
        <v>858683.0</v>
      </c>
      <c r="E29" s="4">
        <v>684858.0</v>
      </c>
      <c r="F29" s="32">
        <f>MATCH(C29, data!$H$2:$H$501, 0)
</f>
        <v>153</v>
      </c>
      <c r="G29" s="4" t="str">
        <f t="array" ref="G29">INDEX(data!$G$2:$G$501,F29 )</f>
        <v>MD</v>
      </c>
      <c r="H29" s="33">
        <f t="shared" si="1"/>
        <v>-25.38117391</v>
      </c>
      <c r="O29" s="18"/>
      <c r="Q29" s="37" t="str">
        <f t="shared" si="2"/>
        <v>Ні</v>
      </c>
    </row>
    <row r="30" ht="12.75" customHeight="1">
      <c r="A30" s="4" t="s">
        <v>4227</v>
      </c>
      <c r="B30" s="4" t="s">
        <v>4462</v>
      </c>
      <c r="C30" s="4">
        <v>10011.0</v>
      </c>
      <c r="D30" s="4">
        <v>201699.0</v>
      </c>
      <c r="E30" s="4">
        <v>369201.0</v>
      </c>
      <c r="F30" s="32">
        <f>MATCH(C30, data!$H$2:$H$501, 0)
</f>
        <v>237</v>
      </c>
      <c r="G30" s="4" t="str">
        <f t="array" ref="G30">INDEX(data!$G$2:$G$501,F30 )</f>
        <v>NY</v>
      </c>
      <c r="H30" s="33">
        <f t="shared" si="1"/>
        <v>45.36878286</v>
      </c>
      <c r="O30" s="18"/>
      <c r="Q30" s="37" t="str">
        <f t="shared" si="2"/>
        <v>Ні</v>
      </c>
    </row>
    <row r="31" ht="12.75" customHeight="1">
      <c r="A31" s="4" t="s">
        <v>526</v>
      </c>
      <c r="B31" s="4" t="s">
        <v>527</v>
      </c>
      <c r="C31" s="4">
        <v>77301.0</v>
      </c>
      <c r="D31" s="4">
        <v>909223.0</v>
      </c>
      <c r="E31" s="4">
        <v>765909.0</v>
      </c>
      <c r="F31" s="32">
        <f>MATCH(C31, data!$H$2:$H$501, 0)
</f>
        <v>27</v>
      </c>
      <c r="G31" s="4" t="str">
        <f t="array" ref="G31">INDEX(data!$G$2:$G$501,F31 )</f>
        <v>TX</v>
      </c>
      <c r="H31" s="33">
        <f t="shared" si="1"/>
        <v>-18.7116224</v>
      </c>
      <c r="O31" s="18"/>
      <c r="Q31" s="37" t="str">
        <f t="shared" si="2"/>
        <v>Ні</v>
      </c>
    </row>
    <row r="32" ht="12.75" customHeight="1">
      <c r="A32" s="4" t="s">
        <v>251</v>
      </c>
      <c r="B32" s="4" t="s">
        <v>252</v>
      </c>
      <c r="C32" s="4">
        <v>43215.0</v>
      </c>
      <c r="D32" s="4">
        <v>617541.0</v>
      </c>
      <c r="E32" s="4">
        <v>134617.0</v>
      </c>
      <c r="F32" s="32">
        <f>MATCH(C32, data!$H$2:$H$501, 0)
</f>
        <v>21</v>
      </c>
      <c r="G32" s="4" t="str">
        <f t="array" ref="G32">INDEX(data!$G$2:$G$501,F32 )</f>
        <v>OH</v>
      </c>
      <c r="H32" s="33">
        <f t="shared" si="1"/>
        <v>-358.739238</v>
      </c>
      <c r="O32" s="18"/>
      <c r="Q32" s="37" t="str">
        <f t="shared" si="2"/>
        <v>Так</v>
      </c>
    </row>
    <row r="33" ht="12.75" customHeight="1">
      <c r="A33" s="4" t="s">
        <v>1584</v>
      </c>
      <c r="B33" s="4" t="s">
        <v>1603</v>
      </c>
      <c r="C33" s="4">
        <v>88011.0</v>
      </c>
      <c r="D33" s="4">
        <v>760786.0</v>
      </c>
      <c r="E33" s="4">
        <v>497760.0</v>
      </c>
      <c r="F33" s="32">
        <f>MATCH(C33, data!$H$2:$H$501, 0)
</f>
        <v>165</v>
      </c>
      <c r="G33" s="4" t="str">
        <f t="array" ref="G33">INDEX(data!$G$2:$G$501,F33 )</f>
        <v>NM</v>
      </c>
      <c r="H33" s="33">
        <f t="shared" si="1"/>
        <v>-52.84193185</v>
      </c>
      <c r="O33" s="18"/>
      <c r="Q33" s="37" t="str">
        <f t="shared" si="2"/>
        <v>Ні</v>
      </c>
    </row>
    <row r="34" ht="12.75" customHeight="1">
      <c r="A34" s="4" t="s">
        <v>1427</v>
      </c>
      <c r="B34" s="4" t="s">
        <v>1446</v>
      </c>
      <c r="C34" s="4">
        <v>7660.0</v>
      </c>
      <c r="D34" s="4">
        <v>310258.0</v>
      </c>
      <c r="E34" s="4">
        <v>713310.0</v>
      </c>
      <c r="F34" s="32">
        <f>MATCH(C34, data!$H$2:$H$501, 0)
</f>
        <v>148</v>
      </c>
      <c r="G34" s="4" t="str">
        <f t="array" ref="G34">INDEX(data!$G$2:$G$501,F34 )</f>
        <v>NJ</v>
      </c>
      <c r="H34" s="33">
        <f t="shared" si="1"/>
        <v>56.5044651</v>
      </c>
      <c r="O34" s="18"/>
      <c r="Q34" s="37" t="str">
        <f t="shared" si="2"/>
        <v>Ні</v>
      </c>
    </row>
    <row r="35" ht="12.75" customHeight="1">
      <c r="A35" s="4" t="s">
        <v>98</v>
      </c>
      <c r="B35" s="4" t="s">
        <v>99</v>
      </c>
      <c r="C35" s="4">
        <v>8812.0</v>
      </c>
      <c r="D35" s="4">
        <v>717831.0</v>
      </c>
      <c r="E35" s="4">
        <v>996717.0</v>
      </c>
      <c r="F35" s="32">
        <f>MATCH(C35, data!$H$2:$H$501, 0)
</f>
        <v>7</v>
      </c>
      <c r="G35" s="4" t="str">
        <f t="array" ref="G35">INDEX(data!$G$2:$G$501,F35 )</f>
        <v>NJ</v>
      </c>
      <c r="H35" s="33">
        <f t="shared" si="1"/>
        <v>27.98045985</v>
      </c>
      <c r="O35" s="18"/>
      <c r="Q35" s="37" t="str">
        <f t="shared" si="2"/>
        <v>Ні</v>
      </c>
    </row>
    <row r="36" ht="12.75" customHeight="1">
      <c r="A36" s="4" t="s">
        <v>163</v>
      </c>
      <c r="B36" s="4" t="s">
        <v>164</v>
      </c>
      <c r="C36" s="4">
        <v>10025.0</v>
      </c>
      <c r="D36" s="4">
        <v>480544.0</v>
      </c>
      <c r="E36" s="4">
        <v>882480.0</v>
      </c>
      <c r="F36" s="32">
        <f>MATCH(C36, data!$H$2:$H$501, 0)
</f>
        <v>13</v>
      </c>
      <c r="G36" s="4" t="str">
        <f t="array" ref="G36">INDEX(data!$G$2:$G$501,F36 )</f>
        <v>NY</v>
      </c>
      <c r="H36" s="33">
        <f t="shared" si="1"/>
        <v>45.54618802</v>
      </c>
      <c r="O36" s="18"/>
      <c r="Q36" s="37" t="str">
        <f t="shared" si="2"/>
        <v>Ні</v>
      </c>
    </row>
    <row r="37" ht="12.75" customHeight="1">
      <c r="A37" s="4" t="s">
        <v>3742</v>
      </c>
      <c r="B37" s="4" t="s">
        <v>3992</v>
      </c>
      <c r="C37" s="4">
        <v>19014.0</v>
      </c>
      <c r="D37" s="4">
        <v>561734.0</v>
      </c>
      <c r="E37" s="4">
        <v>574561.0</v>
      </c>
      <c r="F37" s="32">
        <f>MATCH(C37, data!$H$2:$H$501, 0)
</f>
        <v>48</v>
      </c>
      <c r="G37" s="4" t="str">
        <f t="array" ref="G37">INDEX(data!$G$2:$G$501,F37 )</f>
        <v>PA</v>
      </c>
      <c r="H37" s="33">
        <f t="shared" si="1"/>
        <v>2.232487064</v>
      </c>
      <c r="O37" s="18"/>
      <c r="Q37" s="37" t="str">
        <f t="shared" si="2"/>
        <v>Ні</v>
      </c>
    </row>
    <row r="38" ht="12.75" customHeight="1">
      <c r="A38" s="4" t="s">
        <v>3252</v>
      </c>
      <c r="B38" s="4" t="s">
        <v>3253</v>
      </c>
      <c r="C38" s="4">
        <v>95111.0</v>
      </c>
      <c r="D38" s="4">
        <v>615537.0</v>
      </c>
      <c r="E38" s="4">
        <v>824615.0</v>
      </c>
      <c r="F38" s="32">
        <f>MATCH(C38, data!$H$2:$H$501, 0)
</f>
        <v>294</v>
      </c>
      <c r="G38" s="4" t="str">
        <f t="array" ref="G38">INDEX(data!$G$2:$G$501,F38 )</f>
        <v>CA</v>
      </c>
      <c r="H38" s="33">
        <f t="shared" si="1"/>
        <v>25.35462003</v>
      </c>
      <c r="O38" s="18"/>
      <c r="Q38" s="37" t="str">
        <f t="shared" si="2"/>
        <v>Ні</v>
      </c>
    </row>
    <row r="39" ht="12.75" customHeight="1">
      <c r="A39" s="4" t="s">
        <v>2773</v>
      </c>
      <c r="B39" s="4" t="s">
        <v>2774</v>
      </c>
      <c r="C39" s="4">
        <v>75062.0</v>
      </c>
      <c r="D39" s="4">
        <v>859286.0</v>
      </c>
      <c r="E39" s="4">
        <v>638859.0</v>
      </c>
      <c r="F39" s="32">
        <f>MATCH(C39, data!$H$2:$H$501, 0)
</f>
        <v>488</v>
      </c>
      <c r="G39" s="4" t="str">
        <f t="array" ref="G39">INDEX(data!$G$2:$G$501,F39 )</f>
        <v>TX</v>
      </c>
      <c r="H39" s="33">
        <f t="shared" si="1"/>
        <v>-34.50323154</v>
      </c>
      <c r="O39" s="18"/>
      <c r="Q39" s="37" t="str">
        <f t="shared" si="2"/>
        <v>Ні</v>
      </c>
    </row>
    <row r="40" ht="12.75" customHeight="1">
      <c r="A40" s="4" t="s">
        <v>3582</v>
      </c>
      <c r="B40" s="4" t="s">
        <v>3826</v>
      </c>
      <c r="C40" s="4">
        <v>12204.0</v>
      </c>
      <c r="D40" s="4">
        <v>734571.0</v>
      </c>
      <c r="E40" s="4">
        <v>170734.0</v>
      </c>
      <c r="F40" s="32">
        <f>MATCH(C40, data!$H$2:$H$501, 0)
</f>
        <v>335</v>
      </c>
      <c r="G40" s="4" t="str">
        <f t="array" ref="G40">INDEX(data!$G$2:$G$501,F40 )</f>
        <v>NY</v>
      </c>
      <c r="H40" s="33">
        <f t="shared" si="1"/>
        <v>-330.242951</v>
      </c>
      <c r="O40" s="18"/>
      <c r="Q40" s="37" t="str">
        <f t="shared" si="2"/>
        <v>Так</v>
      </c>
    </row>
    <row r="41" ht="12.75" customHeight="1">
      <c r="A41" s="4" t="s">
        <v>2395</v>
      </c>
      <c r="B41" s="4" t="s">
        <v>2521</v>
      </c>
      <c r="C41" s="4">
        <v>8846.0</v>
      </c>
      <c r="D41" s="4">
        <v>936334.0</v>
      </c>
      <c r="E41" s="4">
        <v>961936.0</v>
      </c>
      <c r="F41" s="32">
        <f>MATCH(C41, data!$H$2:$H$501, 0)
</f>
        <v>12</v>
      </c>
      <c r="G41" s="4" t="str">
        <f t="array" ref="G41">INDEX(data!$G$2:$G$501,F41 )</f>
        <v>NJ</v>
      </c>
      <c r="H41" s="33">
        <f t="shared" si="1"/>
        <v>2.661507626</v>
      </c>
      <c r="O41" s="18"/>
      <c r="Q41" s="37" t="str">
        <f t="shared" si="2"/>
        <v>Ні</v>
      </c>
    </row>
    <row r="42" ht="12.75" customHeight="1">
      <c r="A42" s="4" t="s">
        <v>3035</v>
      </c>
      <c r="B42" s="4" t="s">
        <v>3226</v>
      </c>
      <c r="C42" s="4">
        <v>54481.0</v>
      </c>
      <c r="D42" s="4">
        <v>973974.0</v>
      </c>
      <c r="E42" s="4">
        <v>430973.0</v>
      </c>
      <c r="F42" s="32">
        <f>MATCH(C42, data!$H$2:$H$501, 0)
</f>
        <v>15</v>
      </c>
      <c r="G42" s="4" t="str">
        <f t="array" ref="G42">INDEX(data!$G$2:$G$501,F42 )</f>
        <v>WI</v>
      </c>
      <c r="H42" s="33">
        <f t="shared" si="1"/>
        <v>-125.9942038</v>
      </c>
      <c r="O42" s="18"/>
      <c r="Q42" s="37" t="str">
        <f t="shared" si="2"/>
        <v>Так</v>
      </c>
    </row>
    <row r="43" ht="12.75" customHeight="1">
      <c r="A43" s="4" t="s">
        <v>22</v>
      </c>
      <c r="B43" s="4" t="s">
        <v>23</v>
      </c>
      <c r="C43" s="4">
        <v>66218.0</v>
      </c>
      <c r="D43" s="4">
        <v>201720.0</v>
      </c>
      <c r="E43" s="4">
        <v>967201.0</v>
      </c>
      <c r="F43" s="32">
        <f>MATCH(C43, data!$H$2:$H$501, 0)
</f>
        <v>83</v>
      </c>
      <c r="G43" s="4" t="str">
        <f t="array" ref="G43">INDEX(data!$G$2:$G$501,F43 )</f>
        <v>KS</v>
      </c>
      <c r="H43" s="33">
        <f t="shared" si="1"/>
        <v>79.14394216</v>
      </c>
      <c r="O43" s="18"/>
      <c r="Q43" s="37" t="str">
        <f t="shared" si="2"/>
        <v>Ні</v>
      </c>
    </row>
    <row r="44" ht="12.75" customHeight="1">
      <c r="A44" s="4" t="s">
        <v>2361</v>
      </c>
      <c r="B44" s="4" t="s">
        <v>2484</v>
      </c>
      <c r="C44" s="4">
        <v>21601.0</v>
      </c>
      <c r="D44" s="4">
        <v>305834.0</v>
      </c>
      <c r="E44" s="4">
        <v>162305.0</v>
      </c>
      <c r="F44" s="32">
        <f>MATCH(C44, data!$H$2:$H$501, 0)
</f>
        <v>153</v>
      </c>
      <c r="G44" s="4" t="str">
        <f t="array" ref="G44">INDEX(data!$G$2:$G$501,F44 )</f>
        <v>MD</v>
      </c>
      <c r="H44" s="33">
        <f t="shared" si="1"/>
        <v>-88.43165645</v>
      </c>
      <c r="O44" s="18"/>
      <c r="Q44" s="37" t="str">
        <f t="shared" si="2"/>
        <v>Ні</v>
      </c>
    </row>
    <row r="45" ht="12.75" customHeight="1">
      <c r="A45" s="4" t="s">
        <v>1777</v>
      </c>
      <c r="B45" s="4" t="s">
        <v>1833</v>
      </c>
      <c r="C45" s="4">
        <v>10011.0</v>
      </c>
      <c r="D45" s="4">
        <v>931946.0</v>
      </c>
      <c r="E45" s="4">
        <v>774931.0</v>
      </c>
      <c r="F45" s="32">
        <f>MATCH(C45, data!$H$2:$H$501, 0)
</f>
        <v>237</v>
      </c>
      <c r="G45" s="4" t="str">
        <f t="array" ref="G45">INDEX(data!$G$2:$G$501,F45 )</f>
        <v>NY</v>
      </c>
      <c r="H45" s="33">
        <f t="shared" si="1"/>
        <v>-20.26180395</v>
      </c>
      <c r="O45" s="18"/>
      <c r="Q45" s="37" t="str">
        <f t="shared" si="2"/>
        <v>Ні</v>
      </c>
    </row>
    <row r="46" ht="12.75" customHeight="1">
      <c r="A46" s="4" t="s">
        <v>665</v>
      </c>
      <c r="B46" s="4" t="s">
        <v>666</v>
      </c>
      <c r="C46" s="4">
        <v>77301.0</v>
      </c>
      <c r="D46" s="4">
        <v>714391.0</v>
      </c>
      <c r="E46" s="4">
        <v>880714.0</v>
      </c>
      <c r="F46" s="32">
        <f>MATCH(C46, data!$H$2:$H$501, 0)
</f>
        <v>27</v>
      </c>
      <c r="G46" s="4" t="str">
        <f t="array" ref="G46">INDEX(data!$G$2:$G$501,F46 )</f>
        <v>TX</v>
      </c>
      <c r="H46" s="33">
        <f t="shared" si="1"/>
        <v>18.88501829</v>
      </c>
      <c r="O46" s="18"/>
      <c r="Q46" s="37" t="str">
        <f t="shared" si="2"/>
        <v>Ні</v>
      </c>
    </row>
    <row r="47" ht="12.75" customHeight="1">
      <c r="A47" s="4" t="s">
        <v>2957</v>
      </c>
      <c r="B47" s="4" t="s">
        <v>3150</v>
      </c>
      <c r="C47" s="4">
        <v>43215.0</v>
      </c>
      <c r="D47" s="4">
        <v>847041.0</v>
      </c>
      <c r="E47" s="4">
        <v>216847.0</v>
      </c>
      <c r="F47" s="32">
        <f>MATCH(C47, data!$H$2:$H$501, 0)
</f>
        <v>21</v>
      </c>
      <c r="G47" s="4" t="str">
        <f t="array" ref="G47">INDEX(data!$G$2:$G$501,F47 )</f>
        <v>OH</v>
      </c>
      <c r="H47" s="33">
        <f t="shared" si="1"/>
        <v>-290.6168866</v>
      </c>
      <c r="O47" s="18"/>
      <c r="Q47" s="37" t="str">
        <f t="shared" si="2"/>
        <v>Так</v>
      </c>
    </row>
    <row r="48" ht="12.75" customHeight="1">
      <c r="A48" s="4" t="s">
        <v>2973</v>
      </c>
      <c r="B48" s="4" t="s">
        <v>3166</v>
      </c>
      <c r="C48" s="4">
        <v>88011.0</v>
      </c>
      <c r="D48" s="4">
        <v>215523.0</v>
      </c>
      <c r="E48" s="4">
        <v>304215.0</v>
      </c>
      <c r="F48" s="32">
        <f>MATCH(C48, data!$H$2:$H$501, 0)
</f>
        <v>165</v>
      </c>
      <c r="G48" s="4" t="str">
        <f t="array" ref="G48">INDEX(data!$G$2:$G$501,F48 )</f>
        <v>NM</v>
      </c>
      <c r="H48" s="33">
        <f t="shared" si="1"/>
        <v>29.15438095</v>
      </c>
      <c r="O48" s="18"/>
      <c r="Q48" s="37" t="str">
        <f t="shared" si="2"/>
        <v>Ні</v>
      </c>
    </row>
    <row r="49" ht="12.75" customHeight="1">
      <c r="A49" s="4" t="s">
        <v>1704</v>
      </c>
      <c r="B49" s="4" t="s">
        <v>1742</v>
      </c>
      <c r="C49" s="4">
        <v>7660.0</v>
      </c>
      <c r="D49" s="4">
        <v>973988.0</v>
      </c>
      <c r="E49" s="4">
        <v>561973.0</v>
      </c>
      <c r="F49" s="32">
        <f>MATCH(C49, data!$H$2:$H$501, 0)
</f>
        <v>148</v>
      </c>
      <c r="G49" s="4" t="str">
        <f t="array" ref="G49">INDEX(data!$G$2:$G$501,F49 )</f>
        <v>NJ</v>
      </c>
      <c r="H49" s="33">
        <f t="shared" si="1"/>
        <v>-73.31579987</v>
      </c>
      <c r="O49" s="18"/>
      <c r="Q49" s="37" t="str">
        <f t="shared" si="2"/>
        <v>Ні</v>
      </c>
    </row>
    <row r="50" ht="12.75" customHeight="1">
      <c r="A50" s="4" t="s">
        <v>4296</v>
      </c>
      <c r="B50" s="4" t="s">
        <v>4525</v>
      </c>
      <c r="C50" s="4">
        <v>8812.0</v>
      </c>
      <c r="D50" s="4">
        <v>814700.0</v>
      </c>
      <c r="E50" s="4">
        <v>113814.0</v>
      </c>
      <c r="F50" s="32">
        <f>MATCH(C50, data!$H$2:$H$501, 0)
</f>
        <v>7</v>
      </c>
      <c r="G50" s="4" t="str">
        <f t="array" ref="G50">INDEX(data!$G$2:$G$501,F50 )</f>
        <v>NJ</v>
      </c>
      <c r="H50" s="33">
        <f t="shared" si="1"/>
        <v>-615.8170348</v>
      </c>
      <c r="O50" s="18"/>
      <c r="Q50" s="37" t="str">
        <f t="shared" si="2"/>
        <v>Так</v>
      </c>
    </row>
    <row r="51" ht="12.75" customHeight="1">
      <c r="A51" s="4" t="s">
        <v>1556</v>
      </c>
      <c r="B51" s="4" t="s">
        <v>1575</v>
      </c>
      <c r="C51" s="4">
        <v>61109.0</v>
      </c>
      <c r="D51" s="4">
        <v>801781.0</v>
      </c>
      <c r="E51" s="4">
        <v>853801.0</v>
      </c>
      <c r="F51" s="32">
        <f>MATCH(C51, data!$H$2:$H$501, 0)
</f>
        <v>162</v>
      </c>
      <c r="G51" s="4" t="str">
        <f t="array" ref="G51">INDEX(data!$G$2:$G$501,F51 )</f>
        <v>IL</v>
      </c>
      <c r="H51" s="33">
        <f t="shared" si="1"/>
        <v>6.092754635</v>
      </c>
      <c r="O51" s="18"/>
      <c r="Q51" s="37" t="str">
        <f t="shared" si="2"/>
        <v>Ні</v>
      </c>
    </row>
    <row r="52" ht="12.75" customHeight="1">
      <c r="A52" s="4" t="s">
        <v>3761</v>
      </c>
      <c r="B52" s="4" t="s">
        <v>4010</v>
      </c>
      <c r="C52" s="4">
        <v>70002.0</v>
      </c>
      <c r="D52" s="4">
        <v>910912.0</v>
      </c>
      <c r="E52" s="4">
        <v>672910.0</v>
      </c>
      <c r="F52" s="32">
        <f>MATCH(C52, data!$H$2:$H$501, 0)
</f>
        <v>435</v>
      </c>
      <c r="G52" s="4" t="str">
        <f t="array" ref="G52">INDEX(data!$G$2:$G$501,F52 )</f>
        <v>LA</v>
      </c>
      <c r="H52" s="33">
        <f t="shared" si="1"/>
        <v>-35.36906867</v>
      </c>
      <c r="O52" s="18"/>
      <c r="Q52" s="37" t="str">
        <f t="shared" si="2"/>
        <v>Ні</v>
      </c>
    </row>
    <row r="53" ht="12.75" customHeight="1">
      <c r="A53" s="4" t="s">
        <v>2170</v>
      </c>
      <c r="B53" s="4" t="s">
        <v>2262</v>
      </c>
      <c r="C53" s="4">
        <v>10011.0</v>
      </c>
      <c r="D53" s="4">
        <v>213004.0</v>
      </c>
      <c r="E53" s="4">
        <v>26213.0</v>
      </c>
      <c r="F53" s="32">
        <f>MATCH(C53, data!$H$2:$H$501, 0)
</f>
        <v>237</v>
      </c>
      <c r="G53" s="4" t="str">
        <f t="array" ref="G53">INDEX(data!$G$2:$G$501,F53 )</f>
        <v>NY</v>
      </c>
      <c r="H53" s="33">
        <f t="shared" si="1"/>
        <v>-712.5891733</v>
      </c>
      <c r="O53" s="18"/>
      <c r="Q53" s="37" t="str">
        <f t="shared" si="2"/>
        <v>Так</v>
      </c>
    </row>
    <row r="54" ht="12.75" customHeight="1">
      <c r="A54" s="4" t="s">
        <v>3546</v>
      </c>
      <c r="B54" s="4" t="s">
        <v>3789</v>
      </c>
      <c r="C54" s="4">
        <v>93012.0</v>
      </c>
      <c r="D54" s="4">
        <v>517077.0</v>
      </c>
      <c r="E54" s="4">
        <v>322517.0</v>
      </c>
      <c r="F54" s="32">
        <f>MATCH(C54, data!$H$2:$H$501, 0)
</f>
        <v>410</v>
      </c>
      <c r="G54" s="4" t="str">
        <f t="array" ref="G54">INDEX(data!$G$2:$G$501,F54 )</f>
        <v>CA</v>
      </c>
      <c r="H54" s="33">
        <f t="shared" si="1"/>
        <v>-60.32550222</v>
      </c>
      <c r="O54" s="18"/>
      <c r="Q54" s="37" t="str">
        <f t="shared" si="2"/>
        <v>Ні</v>
      </c>
    </row>
    <row r="55" ht="12.75" customHeight="1">
      <c r="A55" s="4" t="s">
        <v>4072</v>
      </c>
      <c r="B55" s="4" t="s">
        <v>4328</v>
      </c>
      <c r="C55" s="4">
        <v>78204.0</v>
      </c>
      <c r="D55" s="4">
        <v>315570.0</v>
      </c>
      <c r="E55" s="4">
        <v>638315.0</v>
      </c>
      <c r="F55" s="32">
        <f>MATCH(C55, data!$H$2:$H$501, 0)
</f>
        <v>310</v>
      </c>
      <c r="G55" s="4" t="str">
        <f t="array" ref="G55">INDEX(data!$G$2:$G$501,F55 )</f>
        <v>TX</v>
      </c>
      <c r="H55" s="33">
        <f t="shared" si="1"/>
        <v>50.56202659</v>
      </c>
      <c r="O55" s="18"/>
      <c r="Q55" s="37" t="str">
        <f t="shared" si="2"/>
        <v>Ні</v>
      </c>
    </row>
    <row r="56" ht="12.75" customHeight="1">
      <c r="A56" s="4" t="s">
        <v>2296</v>
      </c>
      <c r="B56" s="4" t="s">
        <v>2424</v>
      </c>
      <c r="C56" s="4">
        <v>67410.0</v>
      </c>
      <c r="D56" s="4">
        <v>574983.0</v>
      </c>
      <c r="E56" s="4">
        <v>800574.0</v>
      </c>
      <c r="F56" s="32">
        <f>MATCH(C56, data!$H$2:$H$501, 0)
</f>
        <v>68</v>
      </c>
      <c r="G56" s="4" t="str">
        <f t="array" ref="G56">INDEX(data!$G$2:$G$501,F56 )</f>
        <v>KS</v>
      </c>
      <c r="H56" s="33">
        <f t="shared" si="1"/>
        <v>28.17865681</v>
      </c>
      <c r="O56" s="18"/>
      <c r="Q56" s="37" t="str">
        <f t="shared" si="2"/>
        <v>Ні</v>
      </c>
    </row>
    <row r="57" ht="12.75" customHeight="1">
      <c r="A57" s="4" t="s">
        <v>4287</v>
      </c>
      <c r="B57" s="4" t="s">
        <v>4516</v>
      </c>
      <c r="C57" s="4">
        <v>97754.0</v>
      </c>
      <c r="D57" s="4">
        <v>407332.0</v>
      </c>
      <c r="E57" s="4">
        <v>691407.0</v>
      </c>
      <c r="F57" s="32">
        <f>MATCH(C57, data!$H$2:$H$501, 0)
</f>
        <v>497</v>
      </c>
      <c r="G57" s="4" t="str">
        <f t="array" ref="G57">INDEX(data!$G$2:$G$501,F57 )</f>
        <v>OR</v>
      </c>
      <c r="H57" s="33">
        <f t="shared" si="1"/>
        <v>41.0865091</v>
      </c>
      <c r="O57" s="18"/>
      <c r="Q57" s="37" t="str">
        <f t="shared" si="2"/>
        <v>Ні</v>
      </c>
    </row>
    <row r="58" ht="12.75" customHeight="1">
      <c r="A58" s="4" t="s">
        <v>1305</v>
      </c>
      <c r="B58" s="4" t="s">
        <v>1306</v>
      </c>
      <c r="C58" s="4">
        <v>66204.0</v>
      </c>
      <c r="D58" s="4">
        <v>973175.0</v>
      </c>
      <c r="E58" s="4">
        <v>3973.0</v>
      </c>
      <c r="F58" s="32">
        <f>MATCH(C58, data!$H$2:$H$501, 0)
</f>
        <v>132</v>
      </c>
      <c r="G58" s="4" t="str">
        <f t="array" ref="G58">INDEX(data!$G$2:$G$501,F58 )</f>
        <v>KS</v>
      </c>
      <c r="H58" s="33">
        <f t="shared" si="1"/>
        <v>-24394.71432</v>
      </c>
      <c r="O58" s="18"/>
      <c r="Q58" s="37" t="str">
        <f t="shared" si="2"/>
        <v>Так</v>
      </c>
    </row>
    <row r="59" ht="12.75" customHeight="1">
      <c r="A59" s="4" t="s">
        <v>3538</v>
      </c>
      <c r="B59" s="4" t="s">
        <v>3781</v>
      </c>
      <c r="C59" s="4">
        <v>99708.0</v>
      </c>
      <c r="D59" s="4">
        <v>609805.0</v>
      </c>
      <c r="E59" s="4">
        <v>577609.0</v>
      </c>
      <c r="F59" s="32">
        <f>MATCH(C59, data!$H$2:$H$501, 0)
</f>
        <v>409</v>
      </c>
      <c r="G59" s="4" t="str">
        <f t="array" ref="G59">INDEX(data!$G$2:$G$501,F59 )</f>
        <v>AK</v>
      </c>
      <c r="H59" s="33">
        <f t="shared" si="1"/>
        <v>-5.57401287</v>
      </c>
      <c r="O59" s="18"/>
      <c r="Q59" s="37" t="str">
        <f t="shared" si="2"/>
        <v>Ні</v>
      </c>
    </row>
    <row r="60" ht="12.75" customHeight="1">
      <c r="A60" s="4" t="s">
        <v>2510</v>
      </c>
      <c r="B60" s="4" t="s">
        <v>2676</v>
      </c>
      <c r="C60" s="4">
        <v>33196.0</v>
      </c>
      <c r="D60" s="4">
        <v>608387.0</v>
      </c>
      <c r="E60" s="4">
        <v>541608.0</v>
      </c>
      <c r="F60" s="32">
        <f>MATCH(C60, data!$H$2:$H$501, 0)
</f>
        <v>283</v>
      </c>
      <c r="G60" s="4" t="str">
        <f t="array" ref="G60">INDEX(data!$G$2:$G$501,F60 )</f>
        <v>FL</v>
      </c>
      <c r="H60" s="33">
        <f t="shared" si="1"/>
        <v>-12.32976618</v>
      </c>
      <c r="O60" s="18"/>
      <c r="Q60" s="37" t="str">
        <f t="shared" si="2"/>
        <v>Ні</v>
      </c>
    </row>
    <row r="61" ht="12.75" customHeight="1">
      <c r="A61" s="4" t="s">
        <v>1409</v>
      </c>
      <c r="B61" s="4" t="s">
        <v>1410</v>
      </c>
      <c r="C61" s="4">
        <v>99712.0</v>
      </c>
      <c r="D61" s="4">
        <v>914615.0</v>
      </c>
      <c r="E61" s="4">
        <v>748914.0</v>
      </c>
      <c r="F61" s="32">
        <f>MATCH(C61, data!$H$2:$H$501, 0)
</f>
        <v>144</v>
      </c>
      <c r="G61" s="4" t="str">
        <f t="array" ref="G61">INDEX(data!$G$2:$G$501,F61 )</f>
        <v>AK</v>
      </c>
      <c r="H61" s="33">
        <f t="shared" si="1"/>
        <v>-22.1255044</v>
      </c>
      <c r="O61" s="18"/>
      <c r="Q61" s="37" t="str">
        <f t="shared" si="2"/>
        <v>Ні</v>
      </c>
    </row>
    <row r="62" ht="12.75" customHeight="1">
      <c r="A62" s="4" t="s">
        <v>1500</v>
      </c>
      <c r="B62" s="4" t="s">
        <v>1520</v>
      </c>
      <c r="C62" s="4">
        <v>55343.0</v>
      </c>
      <c r="D62" s="4">
        <v>336492.0</v>
      </c>
      <c r="E62" s="4">
        <v>333336.0</v>
      </c>
      <c r="F62" s="32">
        <f>MATCH(C62, data!$H$2:$H$501, 0)
</f>
        <v>156</v>
      </c>
      <c r="G62" s="4" t="str">
        <f t="array" ref="G62">INDEX(data!$G$2:$G$501,F62 )</f>
        <v>MN</v>
      </c>
      <c r="H62" s="33">
        <f t="shared" si="1"/>
        <v>-0.9467924257</v>
      </c>
      <c r="O62" s="18"/>
      <c r="Q62" s="37" t="str">
        <f t="shared" si="2"/>
        <v>Ні</v>
      </c>
    </row>
    <row r="63" ht="12.75" customHeight="1">
      <c r="A63" s="4" t="s">
        <v>2094</v>
      </c>
      <c r="B63" s="4" t="s">
        <v>2188</v>
      </c>
      <c r="C63" s="4">
        <v>2128.0</v>
      </c>
      <c r="D63" s="4">
        <v>410621.0</v>
      </c>
      <c r="E63" s="4">
        <v>708410.0</v>
      </c>
      <c r="F63" s="32">
        <f>MATCH(C63, data!$H$2:$H$501, 0)
</f>
        <v>229</v>
      </c>
      <c r="G63" s="4" t="str">
        <f t="array" ref="G63">INDEX(data!$G$2:$G$501,F63 )</f>
        <v>MA</v>
      </c>
      <c r="H63" s="33">
        <f t="shared" si="1"/>
        <v>42.03625019</v>
      </c>
      <c r="O63" s="18"/>
      <c r="Q63" s="37" t="str">
        <f t="shared" si="2"/>
        <v>Ні</v>
      </c>
    </row>
    <row r="64" ht="12.75" customHeight="1">
      <c r="A64" s="4" t="s">
        <v>2252</v>
      </c>
      <c r="B64" s="4" t="s">
        <v>2379</v>
      </c>
      <c r="C64" s="4">
        <v>90006.0</v>
      </c>
      <c r="D64" s="4">
        <v>732719.0</v>
      </c>
      <c r="E64" s="4">
        <v>692732.0</v>
      </c>
      <c r="F64" s="32">
        <f>MATCH(C64, data!$H$2:$H$501, 0)
</f>
        <v>250</v>
      </c>
      <c r="G64" s="4" t="str">
        <f t="array" ref="G64">INDEX(data!$G$2:$G$501,F64 )</f>
        <v>CA</v>
      </c>
      <c r="H64" s="33">
        <f t="shared" si="1"/>
        <v>-5.772362183</v>
      </c>
      <c r="O64" s="18"/>
      <c r="Q64" s="37" t="str">
        <f t="shared" si="2"/>
        <v>Ні</v>
      </c>
    </row>
    <row r="65" ht="12.75" customHeight="1">
      <c r="A65" s="4" t="s">
        <v>1400</v>
      </c>
      <c r="B65" s="4" t="s">
        <v>1401</v>
      </c>
      <c r="C65" s="4">
        <v>53711.0</v>
      </c>
      <c r="D65" s="4">
        <v>830991.0</v>
      </c>
      <c r="E65" s="4">
        <v>769830.0</v>
      </c>
      <c r="F65" s="32">
        <f>MATCH(C65, data!$H$2:$H$501, 0)
</f>
        <v>143</v>
      </c>
      <c r="G65" s="4" t="str">
        <f t="array" ref="G65">INDEX(data!$G$2:$G$501,F65 )</f>
        <v>WI</v>
      </c>
      <c r="H65" s="33">
        <f t="shared" si="1"/>
        <v>-7.944741047</v>
      </c>
      <c r="O65" s="18"/>
      <c r="Q65" s="37" t="str">
        <f t="shared" si="2"/>
        <v>Ні</v>
      </c>
    </row>
    <row r="66" ht="12.75" customHeight="1">
      <c r="A66" s="4" t="s">
        <v>556</v>
      </c>
      <c r="B66" s="4" t="s">
        <v>557</v>
      </c>
      <c r="C66" s="4">
        <v>19132.0</v>
      </c>
      <c r="D66" s="4">
        <v>847304.0</v>
      </c>
      <c r="E66" s="4">
        <v>906847.0</v>
      </c>
      <c r="F66" s="32">
        <f>MATCH(C66, data!$H$2:$H$501, 0)
</f>
        <v>50</v>
      </c>
      <c r="G66" s="4" t="str">
        <f t="array" ref="G66">INDEX(data!$G$2:$G$501,F66 )</f>
        <v>PA</v>
      </c>
      <c r="H66" s="33">
        <f t="shared" si="1"/>
        <v>6.565936702</v>
      </c>
      <c r="O66" s="18"/>
      <c r="Q66" s="37" t="str">
        <f t="shared" si="2"/>
        <v>Ні</v>
      </c>
    </row>
    <row r="67" ht="12.75" customHeight="1">
      <c r="A67" s="4" t="s">
        <v>629</v>
      </c>
      <c r="B67" s="4" t="s">
        <v>630</v>
      </c>
      <c r="C67" s="4">
        <v>10003.0</v>
      </c>
      <c r="D67" s="4">
        <v>732251.0</v>
      </c>
      <c r="E67" s="4">
        <v>781732.0</v>
      </c>
      <c r="F67" s="32">
        <f>MATCH(C67, data!$H$2:$H$501, 0)
</f>
        <v>58</v>
      </c>
      <c r="G67" s="4" t="str">
        <f t="array" ref="G67">INDEX(data!$G$2:$G$501,F67 )</f>
        <v>NY</v>
      </c>
      <c r="H67" s="33">
        <f t="shared" si="1"/>
        <v>6.329662851</v>
      </c>
      <c r="O67" s="18"/>
      <c r="Q67" s="37" t="str">
        <f t="shared" si="2"/>
        <v>Ні</v>
      </c>
    </row>
    <row r="68" ht="12.75" customHeight="1">
      <c r="A68" s="4" t="s">
        <v>2745</v>
      </c>
      <c r="B68" s="4" t="s">
        <v>2942</v>
      </c>
      <c r="C68" s="4">
        <v>37388.0</v>
      </c>
      <c r="D68" s="4">
        <v>402602.0</v>
      </c>
      <c r="E68" s="4">
        <v>943402.0</v>
      </c>
      <c r="F68" s="32">
        <f>MATCH(C68, data!$H$2:$H$501, 0)
</f>
        <v>226</v>
      </c>
      <c r="G68" s="4" t="str">
        <f t="array" ref="G68">INDEX(data!$G$2:$G$501,F68 )</f>
        <v>TN</v>
      </c>
      <c r="H68" s="33">
        <f t="shared" si="1"/>
        <v>57.32444917</v>
      </c>
      <c r="O68" s="18"/>
      <c r="Q68" s="37" t="str">
        <f t="shared" si="2"/>
        <v>Ні</v>
      </c>
    </row>
    <row r="69" ht="12.75" customHeight="1">
      <c r="A69" s="4" t="s">
        <v>3573</v>
      </c>
      <c r="B69" s="4" t="s">
        <v>3818</v>
      </c>
      <c r="C69" s="4">
        <v>29201.0</v>
      </c>
      <c r="D69" s="4">
        <v>703248.0</v>
      </c>
      <c r="E69" s="4">
        <v>602703.0</v>
      </c>
      <c r="F69" s="32">
        <f>MATCH(C69, data!$H$2:$H$501, 0)
</f>
        <v>213</v>
      </c>
      <c r="G69" s="4" t="str">
        <f t="array" ref="G69">INDEX(data!$G$2:$G$501,F69 )</f>
        <v>SC</v>
      </c>
      <c r="H69" s="33">
        <f t="shared" si="1"/>
        <v>-16.68234603</v>
      </c>
      <c r="O69" s="18"/>
      <c r="Q69" s="37" t="str">
        <f t="shared" si="2"/>
        <v>Ні</v>
      </c>
    </row>
    <row r="70" ht="12.75" customHeight="1">
      <c r="A70" s="4" t="s">
        <v>2893</v>
      </c>
      <c r="B70" s="4" t="s">
        <v>3087</v>
      </c>
      <c r="C70" s="4">
        <v>19087.0</v>
      </c>
      <c r="D70" s="4">
        <v>972968.0</v>
      </c>
      <c r="E70" s="4">
        <v>665972.0</v>
      </c>
      <c r="F70" s="32">
        <f>MATCH(C70, data!$H$2:$H$501, 0)
</f>
        <v>330</v>
      </c>
      <c r="G70" s="4" t="str">
        <f t="array" ref="G70">INDEX(data!$G$2:$G$501,F70 )</f>
        <v>PA</v>
      </c>
      <c r="H70" s="33">
        <f t="shared" si="1"/>
        <v>-46.09743353</v>
      </c>
      <c r="O70" s="18"/>
      <c r="Q70" s="37" t="str">
        <f t="shared" si="2"/>
        <v>Ні</v>
      </c>
    </row>
    <row r="71" ht="12.75" customHeight="1">
      <c r="A71" s="4" t="s">
        <v>2269</v>
      </c>
      <c r="B71" s="4" t="s">
        <v>2396</v>
      </c>
      <c r="C71" s="4">
        <v>8822.0</v>
      </c>
      <c r="D71" s="4">
        <v>212538.0</v>
      </c>
      <c r="E71" s="4">
        <v>633212.0</v>
      </c>
      <c r="F71" s="32">
        <f>MATCH(C71, data!$H$2:$H$501, 0)
</f>
        <v>252</v>
      </c>
      <c r="G71" s="4" t="str">
        <f t="array" ref="G71">INDEX(data!$G$2:$G$501,F71 )</f>
        <v>NJ</v>
      </c>
      <c r="H71" s="33">
        <f t="shared" si="1"/>
        <v>66.43493806</v>
      </c>
      <c r="O71" s="18"/>
      <c r="Q71" s="37" t="str">
        <f t="shared" si="2"/>
        <v>Ні</v>
      </c>
    </row>
    <row r="72" ht="12.75" customHeight="1">
      <c r="A72" s="4" t="s">
        <v>3991</v>
      </c>
      <c r="B72" s="4" t="s">
        <v>4254</v>
      </c>
      <c r="C72" s="4">
        <v>11590.0</v>
      </c>
      <c r="D72" s="4">
        <v>516188.0</v>
      </c>
      <c r="E72" s="4">
        <v>541516.0</v>
      </c>
      <c r="F72" s="32">
        <f>MATCH(C72, data!$H$2:$H$501, 0)
</f>
        <v>463</v>
      </c>
      <c r="G72" s="4" t="str">
        <f t="array" ref="G72">INDEX(data!$G$2:$G$501,F72 )</f>
        <v>NY</v>
      </c>
      <c r="H72" s="33">
        <f t="shared" si="1"/>
        <v>4.677239454</v>
      </c>
      <c r="O72" s="18"/>
      <c r="Q72" s="37" t="str">
        <f t="shared" si="2"/>
        <v>Ні</v>
      </c>
    </row>
    <row r="73" ht="12.75" customHeight="1">
      <c r="A73" s="4" t="s">
        <v>229</v>
      </c>
      <c r="B73" s="4" t="s">
        <v>230</v>
      </c>
      <c r="C73" s="4">
        <v>19046.0</v>
      </c>
      <c r="D73" s="4">
        <v>352152.0</v>
      </c>
      <c r="E73" s="4">
        <v>301352.0</v>
      </c>
      <c r="F73" s="32">
        <f>MATCH(C73, data!$H$2:$H$501, 0)
</f>
        <v>19</v>
      </c>
      <c r="G73" s="4" t="str">
        <f t="array" ref="G73">INDEX(data!$G$2:$G$501,F73 )</f>
        <v>PA</v>
      </c>
      <c r="H73" s="33">
        <f t="shared" si="1"/>
        <v>-16.85736282</v>
      </c>
      <c r="O73" s="18"/>
      <c r="Q73" s="37" t="str">
        <f t="shared" si="2"/>
        <v>Ні</v>
      </c>
    </row>
    <row r="74" ht="12.75" customHeight="1">
      <c r="A74" s="4" t="s">
        <v>3697</v>
      </c>
      <c r="B74" s="4" t="s">
        <v>3949</v>
      </c>
      <c r="C74" s="4">
        <v>91405.0</v>
      </c>
      <c r="D74" s="4">
        <v>317486.0</v>
      </c>
      <c r="E74" s="4">
        <v>23317.0</v>
      </c>
      <c r="F74" s="32">
        <f>MATCH(C74, data!$H$2:$H$501, 0)
</f>
        <v>428</v>
      </c>
      <c r="G74" s="4" t="str">
        <f t="array" ref="G74">INDEX(data!$G$2:$G$501,F74 )</f>
        <v>CA</v>
      </c>
      <c r="H74" s="33">
        <f t="shared" si="1"/>
        <v>-1261.607411</v>
      </c>
      <c r="O74" s="18"/>
      <c r="Q74" s="37" t="str">
        <f t="shared" si="2"/>
        <v>Так</v>
      </c>
    </row>
    <row r="75" ht="12.75" customHeight="1">
      <c r="A75" s="4" t="s">
        <v>1156</v>
      </c>
      <c r="B75" s="4" t="s">
        <v>1157</v>
      </c>
      <c r="C75" s="4">
        <v>2909.0</v>
      </c>
      <c r="D75" s="4">
        <v>816565.0</v>
      </c>
      <c r="E75" s="4">
        <v>673816.0</v>
      </c>
      <c r="F75" s="32">
        <f>MATCH(C75, data!$H$2:$H$501, 0)
</f>
        <v>115</v>
      </c>
      <c r="G75" s="4" t="str">
        <f t="array" ref="G75">INDEX(data!$G$2:$G$501,F75 )</f>
        <v>RI</v>
      </c>
      <c r="H75" s="33">
        <f t="shared" si="1"/>
        <v>-21.18516034</v>
      </c>
      <c r="O75" s="18"/>
      <c r="Q75" s="37" t="str">
        <f t="shared" si="2"/>
        <v>Ні</v>
      </c>
    </row>
    <row r="76" ht="12.75" customHeight="1">
      <c r="A76" s="4" t="s">
        <v>1138</v>
      </c>
      <c r="B76" s="4" t="s">
        <v>1139</v>
      </c>
      <c r="C76" s="4">
        <v>19006.0</v>
      </c>
      <c r="D76" s="4">
        <v>601754.0</v>
      </c>
      <c r="E76" s="4">
        <v>632601.0</v>
      </c>
      <c r="F76" s="32">
        <f>MATCH(C76, data!$H$2:$H$501, 0)
</f>
        <v>113</v>
      </c>
      <c r="G76" s="4" t="str">
        <f t="array" ref="G76">INDEX(data!$G$2:$G$501,F76 )</f>
        <v>PA</v>
      </c>
      <c r="H76" s="33">
        <f t="shared" si="1"/>
        <v>4.876217395</v>
      </c>
      <c r="O76" s="18"/>
      <c r="Q76" s="37" t="str">
        <f t="shared" si="2"/>
        <v>Ні</v>
      </c>
    </row>
    <row r="77" ht="12.75" customHeight="1">
      <c r="A77" s="4" t="s">
        <v>565</v>
      </c>
      <c r="B77" s="4" t="s">
        <v>566</v>
      </c>
      <c r="C77" s="4">
        <v>2904.0</v>
      </c>
      <c r="D77" s="4">
        <v>325778.0</v>
      </c>
      <c r="E77" s="4">
        <v>649325.0</v>
      </c>
      <c r="F77" s="32">
        <f>MATCH(C77, data!$H$2:$H$501, 0)
</f>
        <v>51</v>
      </c>
      <c r="G77" s="4" t="str">
        <f t="array" ref="G77">INDEX(data!$G$2:$G$501,F77 )</f>
        <v>RI</v>
      </c>
      <c r="H77" s="33">
        <f t="shared" si="1"/>
        <v>49.82820621</v>
      </c>
      <c r="O77" s="18"/>
      <c r="Q77" s="37" t="str">
        <f t="shared" si="2"/>
        <v>Ні</v>
      </c>
    </row>
    <row r="78" ht="12.75" customHeight="1">
      <c r="A78" s="4" t="s">
        <v>1977</v>
      </c>
      <c r="B78" s="4" t="s">
        <v>2052</v>
      </c>
      <c r="C78" s="4">
        <v>8831.0</v>
      </c>
      <c r="D78" s="4">
        <v>408490.0</v>
      </c>
      <c r="E78" s="4">
        <v>309408.0</v>
      </c>
      <c r="F78" s="32">
        <f>MATCH(C78, data!$H$2:$H$501, 0)
</f>
        <v>214</v>
      </c>
      <c r="G78" s="4" t="str">
        <f t="array" ref="G78">INDEX(data!$G$2:$G$501,F78 )</f>
        <v>NJ</v>
      </c>
      <c r="H78" s="33">
        <f t="shared" si="1"/>
        <v>-32.02308925</v>
      </c>
      <c r="O78" s="18"/>
      <c r="Q78" s="37" t="str">
        <f t="shared" si="2"/>
        <v>Ні</v>
      </c>
    </row>
    <row r="79" ht="12.75" customHeight="1">
      <c r="A79" s="4" t="s">
        <v>834</v>
      </c>
      <c r="B79" s="4" t="s">
        <v>835</v>
      </c>
      <c r="C79" s="4">
        <v>78731.0</v>
      </c>
      <c r="D79" s="4">
        <v>856024.0</v>
      </c>
      <c r="E79" s="4">
        <v>629856.0</v>
      </c>
      <c r="F79" s="32">
        <f>MATCH(C79, data!$H$2:$H$501, 0)
</f>
        <v>80</v>
      </c>
      <c r="G79" s="4" t="str">
        <f t="array" ref="G79">INDEX(data!$G$2:$G$501,F79 )</f>
        <v>TX</v>
      </c>
      <c r="H79" s="33">
        <f t="shared" si="1"/>
        <v>-35.90789006</v>
      </c>
      <c r="O79" s="18"/>
      <c r="Q79" s="37" t="str">
        <f t="shared" si="2"/>
        <v>Ні</v>
      </c>
    </row>
    <row r="80" ht="12.75" customHeight="1">
      <c r="A80" s="4" t="s">
        <v>752</v>
      </c>
      <c r="B80" s="4" t="s">
        <v>753</v>
      </c>
      <c r="C80" s="4">
        <v>80126.0</v>
      </c>
      <c r="D80" s="4">
        <v>510496.0</v>
      </c>
      <c r="E80" s="4">
        <v>671510.0</v>
      </c>
      <c r="F80" s="32">
        <f>MATCH(C80, data!$H$2:$H$501, 0)
</f>
        <v>71</v>
      </c>
      <c r="G80" s="4" t="str">
        <f t="array" ref="G80">INDEX(data!$G$2:$G$501,F80 )</f>
        <v>CO</v>
      </c>
      <c r="H80" s="33">
        <f t="shared" si="1"/>
        <v>23.97790055</v>
      </c>
      <c r="O80" s="18"/>
      <c r="Q80" s="37" t="str">
        <f t="shared" si="2"/>
        <v>Ні</v>
      </c>
    </row>
    <row r="81" ht="12.75" customHeight="1">
      <c r="A81" s="4" t="s">
        <v>2965</v>
      </c>
      <c r="B81" s="4" t="s">
        <v>3158</v>
      </c>
      <c r="C81" s="4">
        <v>53214.0</v>
      </c>
      <c r="D81" s="4">
        <v>407113.0</v>
      </c>
      <c r="E81" s="4">
        <v>106407.0</v>
      </c>
      <c r="F81" s="32">
        <f>MATCH(C81, data!$H$2:$H$501, 0)
</f>
        <v>338</v>
      </c>
      <c r="G81" s="4" t="str">
        <f t="array" ref="G81">INDEX(data!$G$2:$G$501,F81 )</f>
        <v>WI</v>
      </c>
      <c r="H81" s="33">
        <f t="shared" si="1"/>
        <v>-282.599829</v>
      </c>
      <c r="O81" s="18"/>
      <c r="Q81" s="37" t="str">
        <f t="shared" si="2"/>
        <v>Так</v>
      </c>
    </row>
    <row r="82" ht="12.75" customHeight="1">
      <c r="A82" s="4" t="s">
        <v>3887</v>
      </c>
      <c r="B82" s="4" t="s">
        <v>4151</v>
      </c>
      <c r="C82" s="4">
        <v>10009.0</v>
      </c>
      <c r="D82" s="4">
        <v>307115.0</v>
      </c>
      <c r="E82" s="4">
        <v>488307.0</v>
      </c>
      <c r="F82" s="32">
        <f>MATCH(C82, data!$H$2:$H$501, 0)
</f>
        <v>451</v>
      </c>
      <c r="G82" s="4" t="str">
        <f t="array" ref="G82">INDEX(data!$G$2:$G$501,F82 )</f>
        <v>NY</v>
      </c>
      <c r="H82" s="33">
        <f t="shared" si="1"/>
        <v>37.10616477</v>
      </c>
      <c r="O82" s="18"/>
      <c r="Q82" s="37" t="str">
        <f t="shared" si="2"/>
        <v>Ні</v>
      </c>
    </row>
    <row r="83" ht="12.75" customHeight="1">
      <c r="A83" s="4" t="s">
        <v>3288</v>
      </c>
      <c r="B83" s="4" t="s">
        <v>3522</v>
      </c>
      <c r="C83" s="4">
        <v>99515.0</v>
      </c>
      <c r="D83" s="4">
        <v>516573.0</v>
      </c>
      <c r="E83" s="4">
        <v>967516.0</v>
      </c>
      <c r="F83" s="32">
        <f>MATCH(C83, data!$H$2:$H$501, 0)
</f>
        <v>379</v>
      </c>
      <c r="G83" s="4" t="str">
        <f t="array" ref="G83">INDEX(data!$G$2:$G$501,F83 )</f>
        <v>AK</v>
      </c>
      <c r="H83" s="33">
        <f t="shared" si="1"/>
        <v>46.60832482</v>
      </c>
      <c r="O83" s="18"/>
      <c r="Q83" s="37" t="str">
        <f t="shared" si="2"/>
        <v>Ні</v>
      </c>
    </row>
    <row r="84" ht="12.75" customHeight="1">
      <c r="A84" s="4" t="s">
        <v>1366</v>
      </c>
      <c r="B84" s="4" t="s">
        <v>1367</v>
      </c>
      <c r="C84" s="4">
        <v>16502.0</v>
      </c>
      <c r="D84" s="4">
        <v>608912.0</v>
      </c>
      <c r="E84" s="4">
        <v>194608.0</v>
      </c>
      <c r="F84" s="32">
        <f>MATCH(C84, data!$H$2:$H$501, 0)
</f>
        <v>135</v>
      </c>
      <c r="G84" s="4" t="str">
        <f t="array" ref="G84">INDEX(data!$G$2:$G$501,F84 )</f>
        <v>PA</v>
      </c>
      <c r="H84" s="33">
        <f t="shared" si="1"/>
        <v>-212.8915564</v>
      </c>
      <c r="O84" s="18"/>
      <c r="Q84" s="37" t="str">
        <f t="shared" si="2"/>
        <v>Так</v>
      </c>
    </row>
    <row r="85" ht="12.75" customHeight="1">
      <c r="A85" s="4" t="s">
        <v>1922</v>
      </c>
      <c r="B85" s="4" t="s">
        <v>1978</v>
      </c>
      <c r="C85" s="4">
        <v>21061.0</v>
      </c>
      <c r="D85" s="4">
        <v>201540.0</v>
      </c>
      <c r="E85" s="4">
        <v>989201.0</v>
      </c>
      <c r="F85" s="32">
        <f>MATCH(C85, data!$H$2:$H$501, 0)
</f>
        <v>206</v>
      </c>
      <c r="G85" s="4" t="str">
        <f t="array" ref="G85">INDEX(data!$G$2:$G$501,F85 )</f>
        <v>MD</v>
      </c>
      <c r="H85" s="33">
        <f t="shared" si="1"/>
        <v>79.62598097</v>
      </c>
      <c r="O85" s="18"/>
      <c r="Q85" s="37" t="str">
        <f t="shared" si="2"/>
        <v>Ні</v>
      </c>
    </row>
    <row r="86" ht="12.75" customHeight="1">
      <c r="A86" s="4" t="s">
        <v>4080</v>
      </c>
      <c r="B86" s="4" t="s">
        <v>4335</v>
      </c>
      <c r="C86" s="4">
        <v>83707.0</v>
      </c>
      <c r="D86" s="4">
        <v>570356.0</v>
      </c>
      <c r="E86" s="4">
        <v>35570.0</v>
      </c>
      <c r="F86" s="32">
        <f>MATCH(C86, data!$H$2:$H$501, 0)
</f>
        <v>473</v>
      </c>
      <c r="G86" s="4" t="str">
        <f t="array" ref="G86">INDEX(data!$G$2:$G$501,F86 )</f>
        <v>ID</v>
      </c>
      <c r="H86" s="33">
        <f t="shared" si="1"/>
        <v>-1503.474838</v>
      </c>
      <c r="O86" s="18"/>
      <c r="Q86" s="37" t="str">
        <f t="shared" si="2"/>
        <v>Так</v>
      </c>
    </row>
    <row r="87" ht="12.75" customHeight="1">
      <c r="A87" s="4" t="s">
        <v>2242</v>
      </c>
      <c r="B87" s="4" t="s">
        <v>2370</v>
      </c>
      <c r="C87" s="4">
        <v>94104.0</v>
      </c>
      <c r="D87" s="4">
        <v>858884.0</v>
      </c>
      <c r="E87" s="4">
        <v>834858.0</v>
      </c>
      <c r="F87" s="32">
        <f>MATCH(C87, data!$H$2:$H$501, 0)
</f>
        <v>249</v>
      </c>
      <c r="G87" s="4" t="str">
        <f t="array" ref="G87">INDEX(data!$G$2:$G$501,F87 )</f>
        <v>CA</v>
      </c>
      <c r="H87" s="33">
        <f t="shared" si="1"/>
        <v>-2.877854677</v>
      </c>
      <c r="O87" s="18"/>
      <c r="Q87" s="37" t="str">
        <f t="shared" si="2"/>
        <v>Ні</v>
      </c>
    </row>
    <row r="88" ht="12.75" customHeight="1">
      <c r="A88" s="4" t="s">
        <v>2122</v>
      </c>
      <c r="B88" s="4" t="s">
        <v>2216</v>
      </c>
      <c r="C88" s="4">
        <v>27514.0</v>
      </c>
      <c r="D88" s="4">
        <v>760208.0</v>
      </c>
      <c r="E88" s="4">
        <v>388760.0</v>
      </c>
      <c r="F88" s="32">
        <f>MATCH(C88, data!$H$2:$H$501, 0)
</f>
        <v>232</v>
      </c>
      <c r="G88" s="4" t="str">
        <f t="array" ref="G88">INDEX(data!$G$2:$G$501,F88 )</f>
        <v>NC</v>
      </c>
      <c r="H88" s="33">
        <f t="shared" si="1"/>
        <v>-95.54686696</v>
      </c>
      <c r="O88" s="18"/>
      <c r="Q88" s="37" t="str">
        <f t="shared" si="2"/>
        <v>Ні</v>
      </c>
    </row>
    <row r="89" ht="12.75" customHeight="1">
      <c r="A89" s="4" t="s">
        <v>574</v>
      </c>
      <c r="B89" s="4" t="s">
        <v>575</v>
      </c>
      <c r="C89" s="4">
        <v>94070.0</v>
      </c>
      <c r="D89" s="4">
        <v>609990.0</v>
      </c>
      <c r="E89" s="4">
        <v>332609.0</v>
      </c>
      <c r="F89" s="32">
        <f>MATCH(C89, data!$H$2:$H$501, 0)
</f>
        <v>52</v>
      </c>
      <c r="G89" s="4" t="str">
        <f t="array" ref="G89">INDEX(data!$G$2:$G$501,F89 )</f>
        <v>CA</v>
      </c>
      <c r="H89" s="33">
        <f t="shared" si="1"/>
        <v>-83.39551846</v>
      </c>
      <c r="O89" s="18"/>
      <c r="Q89" s="37" t="str">
        <f t="shared" si="2"/>
        <v>Ні</v>
      </c>
    </row>
    <row r="90" ht="12.75" customHeight="1">
      <c r="A90" s="4" t="s">
        <v>3026</v>
      </c>
      <c r="B90" s="4" t="s">
        <v>3218</v>
      </c>
      <c r="C90" s="4">
        <v>94520.0</v>
      </c>
      <c r="D90" s="4">
        <v>401820.0</v>
      </c>
      <c r="E90" s="4">
        <v>432401.0</v>
      </c>
      <c r="F90" s="32">
        <f>MATCH(C90, data!$H$2:$H$501, 0)
</f>
        <v>345</v>
      </c>
      <c r="G90" s="4" t="str">
        <f t="array" ref="G90">INDEX(data!$G$2:$G$501,F90 )</f>
        <v>CA</v>
      </c>
      <c r="H90" s="33">
        <f t="shared" si="1"/>
        <v>7.072370323</v>
      </c>
      <c r="O90" s="18"/>
      <c r="Q90" s="37" t="str">
        <f t="shared" si="2"/>
        <v>Ні</v>
      </c>
    </row>
    <row r="91" ht="12.75" customHeight="1">
      <c r="A91" s="4" t="s">
        <v>3845</v>
      </c>
      <c r="B91" s="4" t="s">
        <v>4108</v>
      </c>
      <c r="C91" s="4">
        <v>43140.0</v>
      </c>
      <c r="D91" s="4">
        <v>785049.0</v>
      </c>
      <c r="E91" s="4">
        <v>805785.0</v>
      </c>
      <c r="F91" s="32">
        <f>MATCH(C91, data!$H$2:$H$501, 0)
</f>
        <v>446</v>
      </c>
      <c r="G91" s="4" t="str">
        <f t="array" ref="G91">INDEX(data!$G$2:$G$501,F91 )</f>
        <v>OH</v>
      </c>
      <c r="H91" s="33">
        <f t="shared" si="1"/>
        <v>2.573391165</v>
      </c>
      <c r="O91" s="18"/>
      <c r="Q91" s="37" t="str">
        <f t="shared" si="2"/>
        <v>Ні</v>
      </c>
    </row>
    <row r="92" ht="12.75" customHeight="1">
      <c r="A92" s="4" t="s">
        <v>3086</v>
      </c>
      <c r="B92" s="4" t="s">
        <v>3299</v>
      </c>
      <c r="C92" s="4">
        <v>14895.0</v>
      </c>
      <c r="D92" s="4">
        <v>916433.0</v>
      </c>
      <c r="E92" s="4">
        <v>571916.0</v>
      </c>
      <c r="F92" s="32">
        <f>MATCH(C92, data!$H$2:$H$501, 0)
</f>
        <v>354</v>
      </c>
      <c r="G92" s="4" t="str">
        <f t="array" ref="G92">INDEX(data!$G$2:$G$501,F92 )</f>
        <v>NY</v>
      </c>
      <c r="H92" s="33">
        <f t="shared" si="1"/>
        <v>-60.23909106</v>
      </c>
      <c r="O92" s="18"/>
      <c r="Q92" s="37" t="str">
        <f t="shared" si="2"/>
        <v>Ні</v>
      </c>
    </row>
    <row r="93" ht="12.75" customHeight="1">
      <c r="A93" s="4" t="s">
        <v>2659</v>
      </c>
      <c r="B93" s="4" t="s">
        <v>2660</v>
      </c>
      <c r="C93" s="4">
        <v>21215.0</v>
      </c>
      <c r="D93" s="4">
        <v>386976.0</v>
      </c>
      <c r="E93" s="4">
        <v>118386.0</v>
      </c>
      <c r="F93" s="32">
        <f>MATCH(C93, data!$H$2:$H$501, 0)
</f>
        <v>281</v>
      </c>
      <c r="G93" s="4" t="str">
        <f t="array" ref="G93">INDEX(data!$G$2:$G$501,F93 )</f>
        <v>MD</v>
      </c>
      <c r="H93" s="33">
        <f t="shared" si="1"/>
        <v>-226.8764888</v>
      </c>
      <c r="O93" s="18"/>
      <c r="Q93" s="37" t="str">
        <f t="shared" si="2"/>
        <v>Так</v>
      </c>
    </row>
    <row r="94" ht="12.75" customHeight="1">
      <c r="A94" s="4" t="s">
        <v>1147</v>
      </c>
      <c r="B94" s="4" t="s">
        <v>1148</v>
      </c>
      <c r="C94" s="4">
        <v>7105.0</v>
      </c>
      <c r="D94" s="4">
        <v>202826.0</v>
      </c>
      <c r="E94" s="4">
        <v>516202.0</v>
      </c>
      <c r="F94" s="32">
        <f>MATCH(C94, data!$H$2:$H$501, 0)
</f>
        <v>114</v>
      </c>
      <c r="G94" s="4" t="str">
        <f t="array" ref="G94">INDEX(data!$G$2:$G$501,F94 )</f>
        <v>NJ</v>
      </c>
      <c r="H94" s="33">
        <f t="shared" si="1"/>
        <v>60.7080174</v>
      </c>
      <c r="O94" s="18"/>
      <c r="Q94" s="37" t="str">
        <f t="shared" si="2"/>
        <v>Ні</v>
      </c>
    </row>
    <row r="95" ht="12.75" customHeight="1">
      <c r="A95" s="4" t="s">
        <v>4175</v>
      </c>
      <c r="B95" s="4" t="s">
        <v>4418</v>
      </c>
      <c r="C95" s="4">
        <v>60647.0</v>
      </c>
      <c r="D95" s="4">
        <v>415089.0</v>
      </c>
      <c r="E95" s="4">
        <v>294415.0</v>
      </c>
      <c r="F95" s="32">
        <f>MATCH(C95, data!$H$2:$H$501, 0)
</f>
        <v>484</v>
      </c>
      <c r="G95" s="4" t="str">
        <f t="array" ref="G95">INDEX(data!$G$2:$G$501,F95 )</f>
        <v>IL</v>
      </c>
      <c r="H95" s="33">
        <f t="shared" si="1"/>
        <v>-40.98772141</v>
      </c>
      <c r="O95" s="18"/>
      <c r="Q95" s="37" t="str">
        <f t="shared" si="2"/>
        <v>Ні</v>
      </c>
    </row>
    <row r="96" ht="12.75" customHeight="1">
      <c r="A96" s="4" t="s">
        <v>1392</v>
      </c>
      <c r="B96" s="4" t="s">
        <v>1393</v>
      </c>
      <c r="C96" s="4">
        <v>7104.0</v>
      </c>
      <c r="D96" s="4">
        <v>215003.0</v>
      </c>
      <c r="E96" s="4">
        <v>189215.0</v>
      </c>
      <c r="F96" s="32">
        <f>MATCH(C96, data!$H$2:$H$501, 0)
</f>
        <v>142</v>
      </c>
      <c r="G96" s="4" t="str">
        <f t="array" ref="G96">INDEX(data!$G$2:$G$501,F96 )</f>
        <v>NJ</v>
      </c>
      <c r="H96" s="33">
        <f t="shared" si="1"/>
        <v>-13.62894062</v>
      </c>
      <c r="O96" s="18"/>
      <c r="Q96" s="37" t="str">
        <f t="shared" si="2"/>
        <v>Ні</v>
      </c>
    </row>
    <row r="97" ht="12.75" customHeight="1">
      <c r="A97" s="4" t="s">
        <v>1207</v>
      </c>
      <c r="B97" s="4" t="s">
        <v>1208</v>
      </c>
      <c r="C97" s="4">
        <v>88101.0</v>
      </c>
      <c r="D97" s="4">
        <v>337564.0</v>
      </c>
      <c r="E97" s="4">
        <v>384337.0</v>
      </c>
      <c r="F97" s="32">
        <f>MATCH(C97, data!$H$2:$H$501, 0)
</f>
        <v>121</v>
      </c>
      <c r="G97" s="4" t="str">
        <f t="array" ref="G97">INDEX(data!$G$2:$G$501,F97 )</f>
        <v>NM</v>
      </c>
      <c r="H97" s="33">
        <f t="shared" si="1"/>
        <v>12.16978849</v>
      </c>
      <c r="O97" s="18"/>
      <c r="Q97" s="37" t="str">
        <f t="shared" si="2"/>
        <v>Ні</v>
      </c>
    </row>
    <row r="98" ht="12.75" customHeight="1">
      <c r="A98" s="4" t="s">
        <v>3982</v>
      </c>
      <c r="B98" s="4" t="s">
        <v>4245</v>
      </c>
      <c r="C98" s="4">
        <v>10309.0</v>
      </c>
      <c r="D98" s="4">
        <v>313855.0</v>
      </c>
      <c r="E98" s="4">
        <v>884313.0</v>
      </c>
      <c r="F98" s="32">
        <f>MATCH(C98, data!$H$2:$H$501, 0)
</f>
        <v>462</v>
      </c>
      <c r="G98" s="4" t="str">
        <f t="array" ref="G98">INDEX(data!$G$2:$G$501,F98 )</f>
        <v>NY</v>
      </c>
      <c r="H98" s="33">
        <f t="shared" si="1"/>
        <v>64.50860725</v>
      </c>
      <c r="O98" s="18"/>
      <c r="Q98" s="37" t="str">
        <f t="shared" si="2"/>
        <v>Ні</v>
      </c>
    </row>
    <row r="99" ht="12.75" customHeight="1">
      <c r="A99" s="4" t="s">
        <v>346</v>
      </c>
      <c r="B99" s="4" t="s">
        <v>347</v>
      </c>
      <c r="C99" s="4">
        <v>32254.0</v>
      </c>
      <c r="D99" s="4">
        <v>512345.0</v>
      </c>
      <c r="E99" s="4">
        <v>574512.0</v>
      </c>
      <c r="F99" s="32">
        <f>MATCH(C99, data!$H$2:$H$501, 0)
</f>
        <v>30</v>
      </c>
      <c r="G99" s="4" t="str">
        <f t="array" ref="G99">INDEX(data!$G$2:$G$501,F99 )</f>
        <v>FL</v>
      </c>
      <c r="H99" s="33">
        <f t="shared" si="1"/>
        <v>10.82083577</v>
      </c>
      <c r="O99" s="18"/>
      <c r="Q99" s="37" t="str">
        <f t="shared" si="2"/>
        <v>Ні</v>
      </c>
    </row>
    <row r="100" ht="12.75" customHeight="1">
      <c r="A100" s="4" t="s">
        <v>1243</v>
      </c>
      <c r="B100" s="4" t="s">
        <v>1244</v>
      </c>
      <c r="C100" s="4">
        <v>94545.0</v>
      </c>
      <c r="D100" s="4">
        <v>214949.0</v>
      </c>
      <c r="E100" s="4">
        <v>285214.0</v>
      </c>
      <c r="F100" s="32">
        <f>MATCH(C100, data!$H$2:$H$501, 0)
</f>
        <v>125</v>
      </c>
      <c r="G100" s="4" t="str">
        <f t="array" ref="G100">INDEX(data!$G$2:$G$501,F100 )</f>
        <v>CA</v>
      </c>
      <c r="H100" s="33">
        <f t="shared" si="1"/>
        <v>24.63588744</v>
      </c>
      <c r="O100" s="18"/>
      <c r="Q100" s="37" t="str">
        <f t="shared" si="2"/>
        <v>Ні</v>
      </c>
    </row>
    <row r="101" ht="12.75" customHeight="1">
      <c r="A101" s="4" t="s">
        <v>2603</v>
      </c>
      <c r="B101" s="4" t="s">
        <v>2801</v>
      </c>
      <c r="C101" s="4">
        <v>44122.0</v>
      </c>
      <c r="D101" s="4">
        <v>206482.0</v>
      </c>
      <c r="E101" s="4">
        <v>796206.0</v>
      </c>
      <c r="F101" s="32">
        <f>MATCH(C101, data!$H$2:$H$501, 0)
</f>
        <v>297</v>
      </c>
      <c r="G101" s="4" t="str">
        <f t="array" ref="G101">INDEX(data!$G$2:$G$501,F101 )</f>
        <v>OH</v>
      </c>
      <c r="H101" s="33">
        <f t="shared" si="1"/>
        <v>74.06676162</v>
      </c>
      <c r="O101" s="18"/>
      <c r="Q101" s="37" t="str">
        <f t="shared" si="2"/>
        <v>Ні</v>
      </c>
    </row>
    <row r="102" ht="12.75" customHeight="1">
      <c r="A102" s="4" t="s">
        <v>3112</v>
      </c>
      <c r="B102" s="4" t="s">
        <v>3327</v>
      </c>
      <c r="C102" s="4">
        <v>76040.0</v>
      </c>
      <c r="D102" s="4">
        <v>610683.0</v>
      </c>
      <c r="E102" s="4">
        <v>501610.0</v>
      </c>
      <c r="F102" s="32">
        <f>MATCH(C102, data!$H$2:$H$501, 0)
</f>
        <v>357</v>
      </c>
      <c r="G102" s="4" t="str">
        <f t="array" ref="G102">INDEX(data!$G$2:$G$501,F102 )</f>
        <v>TX</v>
      </c>
      <c r="H102" s="33">
        <f t="shared" si="1"/>
        <v>-21.74458244</v>
      </c>
      <c r="O102" s="18"/>
      <c r="Q102" s="37" t="str">
        <f t="shared" si="2"/>
        <v>Ні</v>
      </c>
    </row>
    <row r="103" ht="12.75" customHeight="1">
      <c r="A103" s="4" t="s">
        <v>4029</v>
      </c>
      <c r="B103" s="4" t="s">
        <v>4030</v>
      </c>
      <c r="C103" s="4">
        <v>90247.0</v>
      </c>
      <c r="D103" s="4">
        <v>215221.0</v>
      </c>
      <c r="E103" s="4">
        <v>718215.0</v>
      </c>
      <c r="F103" s="32">
        <f>MATCH(C103, data!$H$2:$H$501, 0)
</f>
        <v>437</v>
      </c>
      <c r="G103" s="4" t="str">
        <f t="array" ref="G103">INDEX(data!$G$2:$G$501,F103 )</f>
        <v>CA</v>
      </c>
      <c r="H103" s="33">
        <f t="shared" si="1"/>
        <v>70.0339035</v>
      </c>
      <c r="O103" s="18"/>
      <c r="Q103" s="37" t="str">
        <f t="shared" si="2"/>
        <v>Ні</v>
      </c>
    </row>
    <row r="104" ht="12.75" customHeight="1">
      <c r="A104" s="4" t="s">
        <v>2565</v>
      </c>
      <c r="B104" s="4" t="s">
        <v>2566</v>
      </c>
      <c r="C104" s="4">
        <v>60201.0</v>
      </c>
      <c r="D104" s="4">
        <v>310200.0</v>
      </c>
      <c r="E104" s="4">
        <v>79310.0</v>
      </c>
      <c r="F104" s="32">
        <f>MATCH(C104, data!$H$2:$H$501, 0)
</f>
        <v>271</v>
      </c>
      <c r="G104" s="4" t="str">
        <f t="array" ref="G104">INDEX(data!$G$2:$G$501,F104 )</f>
        <v>IL</v>
      </c>
      <c r="H104" s="33">
        <f t="shared" si="1"/>
        <v>-291.1234397</v>
      </c>
      <c r="O104" s="18"/>
      <c r="Q104" s="37" t="str">
        <f t="shared" si="2"/>
        <v>Так</v>
      </c>
    </row>
    <row r="105" ht="12.75" customHeight="1">
      <c r="A105" s="4" t="s">
        <v>3788</v>
      </c>
      <c r="B105" s="4" t="s">
        <v>4055</v>
      </c>
      <c r="C105" s="4">
        <v>44302.0</v>
      </c>
      <c r="D105" s="4">
        <v>707154.0</v>
      </c>
      <c r="E105" s="4">
        <v>214707.0</v>
      </c>
      <c r="F105" s="32">
        <f>MATCH(C105, data!$H$2:$H$501, 0)
</f>
        <v>440</v>
      </c>
      <c r="G105" s="4" t="str">
        <f t="array" ref="G105">INDEX(data!$G$2:$G$501,F105 )</f>
        <v>OH</v>
      </c>
      <c r="H105" s="33">
        <f t="shared" si="1"/>
        <v>-229.3576828</v>
      </c>
      <c r="O105" s="18"/>
      <c r="Q105" s="37" t="str">
        <f t="shared" si="2"/>
        <v>Так</v>
      </c>
    </row>
    <row r="106" ht="12.75" customHeight="1">
      <c r="A106" s="4" t="s">
        <v>4054</v>
      </c>
      <c r="B106" s="4" t="s">
        <v>4314</v>
      </c>
      <c r="C106" s="4">
        <v>19106.0</v>
      </c>
      <c r="D106" s="4">
        <v>407566.0</v>
      </c>
      <c r="E106" s="4">
        <v>439407.0</v>
      </c>
      <c r="F106" s="32">
        <f>MATCH(C106, data!$H$2:$H$501, 0)
</f>
        <v>470</v>
      </c>
      <c r="G106" s="4" t="str">
        <f t="array" ref="G106">INDEX(data!$G$2:$G$501,F106 )</f>
        <v>PA</v>
      </c>
      <c r="H106" s="33">
        <f t="shared" si="1"/>
        <v>7.246357022</v>
      </c>
      <c r="O106" s="18"/>
      <c r="Q106" s="37" t="str">
        <f t="shared" si="2"/>
        <v>Ні</v>
      </c>
    </row>
    <row r="107" ht="12.75" customHeight="1">
      <c r="A107" s="4" t="s">
        <v>3853</v>
      </c>
      <c r="B107" s="4" t="s">
        <v>4117</v>
      </c>
      <c r="C107" s="4">
        <v>94010.0</v>
      </c>
      <c r="D107" s="4">
        <v>760762.0</v>
      </c>
      <c r="E107" s="4">
        <v>322760.0</v>
      </c>
      <c r="F107" s="32">
        <f>MATCH(C107, data!$H$2:$H$501, 0)
</f>
        <v>447</v>
      </c>
      <c r="G107" s="4" t="str">
        <f t="array" ref="G107">INDEX(data!$G$2:$G$501,F107 )</f>
        <v>CA</v>
      </c>
      <c r="H107" s="33">
        <f t="shared" si="1"/>
        <v>-135.7051679</v>
      </c>
      <c r="O107" s="18"/>
      <c r="Q107" s="37" t="str">
        <f t="shared" si="2"/>
        <v>Так</v>
      </c>
    </row>
    <row r="108" ht="12.75" customHeight="1">
      <c r="A108" s="4" t="s">
        <v>1013</v>
      </c>
      <c r="B108" s="4" t="s">
        <v>1014</v>
      </c>
      <c r="C108" s="4">
        <v>91776.0</v>
      </c>
      <c r="D108" s="4">
        <v>508388.0</v>
      </c>
      <c r="E108" s="4">
        <v>230508.0</v>
      </c>
      <c r="F108" s="32">
        <f>MATCH(C108, data!$H$2:$H$501, 0)
</f>
        <v>99</v>
      </c>
      <c r="G108" s="4" t="str">
        <f t="array" ref="G108">INDEX(data!$G$2:$G$501,F108 )</f>
        <v>CA</v>
      </c>
      <c r="H108" s="33">
        <f t="shared" si="1"/>
        <v>-120.5511305</v>
      </c>
      <c r="O108" s="18"/>
      <c r="Q108" s="37" t="str">
        <f t="shared" si="2"/>
        <v>Так</v>
      </c>
    </row>
    <row r="109" ht="12.75" customHeight="1">
      <c r="A109" s="4" t="s">
        <v>1073</v>
      </c>
      <c r="B109" s="4" t="s">
        <v>1074</v>
      </c>
      <c r="C109" s="4">
        <v>76708.0</v>
      </c>
      <c r="D109" s="4">
        <v>936171.0</v>
      </c>
      <c r="E109" s="4">
        <v>294936.0</v>
      </c>
      <c r="F109" s="32">
        <f>MATCH(C109, data!$H$2:$H$501, 0)
</f>
        <v>106</v>
      </c>
      <c r="G109" s="4" t="str">
        <f t="array" ref="G109">INDEX(data!$G$2:$G$501,F109 )</f>
        <v>TX</v>
      </c>
      <c r="H109" s="33">
        <f t="shared" si="1"/>
        <v>-217.4149646</v>
      </c>
      <c r="O109" s="18"/>
      <c r="Q109" s="37" t="str">
        <f t="shared" si="2"/>
        <v>Так</v>
      </c>
    </row>
    <row r="110" ht="12.75" customHeight="1">
      <c r="A110" s="4" t="s">
        <v>4201</v>
      </c>
      <c r="B110" s="4" t="s">
        <v>4441</v>
      </c>
      <c r="C110" s="4">
        <v>99501.0</v>
      </c>
      <c r="D110" s="4">
        <v>414744.0</v>
      </c>
      <c r="E110" s="4">
        <v>697414.0</v>
      </c>
      <c r="F110" s="32">
        <f>MATCH(C110, data!$H$2:$H$501, 0)
</f>
        <v>169</v>
      </c>
      <c r="G110" s="4" t="str">
        <f t="array" ref="G110">INDEX(data!$G$2:$G$501,F110 )</f>
        <v>AK</v>
      </c>
      <c r="H110" s="33">
        <f t="shared" si="1"/>
        <v>40.53116227</v>
      </c>
      <c r="O110" s="18"/>
      <c r="Q110" s="37" t="str">
        <f t="shared" si="2"/>
        <v>Ні</v>
      </c>
    </row>
    <row r="111" ht="12.75" customHeight="1">
      <c r="A111" s="4" t="s">
        <v>1384</v>
      </c>
      <c r="B111" s="4" t="s">
        <v>1385</v>
      </c>
      <c r="C111" s="4">
        <v>95110.0</v>
      </c>
      <c r="D111" s="4">
        <v>626241.0</v>
      </c>
      <c r="E111" s="4">
        <v>117626.0</v>
      </c>
      <c r="F111" s="32">
        <f>MATCH(C111, data!$H$2:$H$501, 0)
</f>
        <v>141</v>
      </c>
      <c r="G111" s="4" t="str">
        <f t="array" ref="G111">INDEX(data!$G$2:$G$501,F111 )</f>
        <v>CA</v>
      </c>
      <c r="H111" s="33">
        <f t="shared" si="1"/>
        <v>-432.4001496</v>
      </c>
      <c r="O111" s="18"/>
      <c r="Q111" s="37" t="str">
        <f t="shared" si="2"/>
        <v>Так</v>
      </c>
    </row>
    <row r="112" ht="12.75" customHeight="1">
      <c r="A112" s="4" t="s">
        <v>732</v>
      </c>
      <c r="B112" s="4" t="s">
        <v>733</v>
      </c>
      <c r="C112" s="4">
        <v>94577.0</v>
      </c>
      <c r="D112" s="4">
        <v>914426.0</v>
      </c>
      <c r="E112" s="4">
        <v>193914.0</v>
      </c>
      <c r="F112" s="32">
        <f>MATCH(C112, data!$H$2:$H$501, 0)
</f>
        <v>69</v>
      </c>
      <c r="G112" s="4" t="str">
        <f t="array" ref="G112">INDEX(data!$G$2:$G$501,F112 )</f>
        <v>CA</v>
      </c>
      <c r="H112" s="33">
        <f t="shared" si="1"/>
        <v>-371.5626515</v>
      </c>
      <c r="O112" s="18"/>
      <c r="Q112" s="37" t="str">
        <f t="shared" si="2"/>
        <v>Так</v>
      </c>
    </row>
    <row r="113" ht="12.75" customHeight="1">
      <c r="A113" s="4" t="s">
        <v>2781</v>
      </c>
      <c r="B113" s="4" t="s">
        <v>2974</v>
      </c>
      <c r="C113" s="4">
        <v>32922.0</v>
      </c>
      <c r="D113" s="4">
        <v>214750.0</v>
      </c>
      <c r="E113" s="4">
        <v>973214.0</v>
      </c>
      <c r="F113" s="32">
        <f>MATCH(C113, data!$H$2:$H$501, 0)
</f>
        <v>317</v>
      </c>
      <c r="G113" s="4" t="str">
        <f t="array" ref="G113">INDEX(data!$G$2:$G$501,F113 )</f>
        <v>FL</v>
      </c>
      <c r="H113" s="33">
        <f t="shared" si="1"/>
        <v>77.93393848</v>
      </c>
      <c r="O113" s="18"/>
      <c r="Q113" s="37" t="str">
        <f t="shared" si="2"/>
        <v>Ні</v>
      </c>
    </row>
    <row r="114" ht="12.75" customHeight="1">
      <c r="A114" s="4" t="s">
        <v>584</v>
      </c>
      <c r="B114" s="4" t="s">
        <v>585</v>
      </c>
      <c r="C114" s="4">
        <v>10468.0</v>
      </c>
      <c r="D114" s="4">
        <v>228635.0</v>
      </c>
      <c r="E114" s="4">
        <v>615228.0</v>
      </c>
      <c r="F114" s="32">
        <f>MATCH(C114, data!$H$2:$H$501, 0)
</f>
        <v>53</v>
      </c>
      <c r="G114" s="4" t="str">
        <f t="array" ref="G114">INDEX(data!$G$2:$G$501,F114 )</f>
        <v>NY</v>
      </c>
      <c r="H114" s="33">
        <f t="shared" si="1"/>
        <v>62.83735461</v>
      </c>
      <c r="O114" s="18"/>
      <c r="Q114" s="37" t="str">
        <f t="shared" si="2"/>
        <v>Ні</v>
      </c>
    </row>
    <row r="115" ht="12.75" customHeight="1">
      <c r="A115" s="4" t="s">
        <v>3467</v>
      </c>
      <c r="B115" s="4" t="s">
        <v>3708</v>
      </c>
      <c r="C115" s="4">
        <v>96782.0</v>
      </c>
      <c r="D115" s="4">
        <v>305743.0</v>
      </c>
      <c r="E115" s="4">
        <v>981305.0</v>
      </c>
      <c r="F115" s="32">
        <f>MATCH(C115, data!$H$2:$H$501, 0)
</f>
        <v>401</v>
      </c>
      <c r="G115" s="4" t="str">
        <f t="array" ref="G115">INDEX(data!$G$2:$G$501,F115 )</f>
        <v>HI</v>
      </c>
      <c r="H115" s="33">
        <f t="shared" si="1"/>
        <v>68.84322407</v>
      </c>
      <c r="O115" s="18"/>
      <c r="Q115" s="37" t="str">
        <f t="shared" si="2"/>
        <v>Ні</v>
      </c>
    </row>
    <row r="116" ht="12.75" customHeight="1">
      <c r="A116" s="4" t="s">
        <v>1903</v>
      </c>
      <c r="B116" s="4" t="s">
        <v>1960</v>
      </c>
      <c r="C116" s="4">
        <v>80231.0</v>
      </c>
      <c r="D116" s="4">
        <v>212377.0</v>
      </c>
      <c r="E116" s="4">
        <v>225212.0</v>
      </c>
      <c r="F116" s="32">
        <f>MATCH(C116, data!$H$2:$H$501, 0)
</f>
        <v>204</v>
      </c>
      <c r="G116" s="4" t="str">
        <f t="array" ref="G116">INDEX(data!$G$2:$G$501,F116 )</f>
        <v>CO</v>
      </c>
      <c r="H116" s="33">
        <f t="shared" si="1"/>
        <v>5.69907465</v>
      </c>
      <c r="O116" s="18"/>
      <c r="Q116" s="37" t="str">
        <f t="shared" si="2"/>
        <v>Ні</v>
      </c>
    </row>
    <row r="117" ht="12.75" customHeight="1">
      <c r="A117" s="4" t="s">
        <v>2378</v>
      </c>
      <c r="B117" s="4" t="s">
        <v>2502</v>
      </c>
      <c r="C117" s="4">
        <v>7866.0</v>
      </c>
      <c r="D117" s="4">
        <v>201698.0</v>
      </c>
      <c r="E117" s="4">
        <v>924201.0</v>
      </c>
      <c r="F117" s="32">
        <f>MATCH(C117, data!$H$2:$H$501, 0)
</f>
        <v>264</v>
      </c>
      <c r="G117" s="4" t="str">
        <f t="array" ref="G117">INDEX(data!$G$2:$G$501,F117 )</f>
        <v>NJ</v>
      </c>
      <c r="H117" s="33">
        <f t="shared" si="1"/>
        <v>78.17595956</v>
      </c>
      <c r="O117" s="18"/>
      <c r="Q117" s="37" t="str">
        <f t="shared" si="2"/>
        <v>Ні</v>
      </c>
    </row>
    <row r="118" ht="12.75" customHeight="1">
      <c r="A118" s="4" t="s">
        <v>3957</v>
      </c>
      <c r="B118" s="4" t="s">
        <v>4219</v>
      </c>
      <c r="C118" s="4">
        <v>8201.0</v>
      </c>
      <c r="D118" s="4">
        <v>734174.0</v>
      </c>
      <c r="E118" s="4">
        <v>182734.0</v>
      </c>
      <c r="F118" s="32">
        <f>MATCH(C118, data!$H$2:$H$501, 0)
</f>
        <v>459</v>
      </c>
      <c r="G118" s="4" t="str">
        <f t="array" ref="G118">INDEX(data!$G$2:$G$501,F118 )</f>
        <v>NJ</v>
      </c>
      <c r="H118" s="33">
        <f t="shared" si="1"/>
        <v>-301.7719746</v>
      </c>
      <c r="O118" s="18"/>
      <c r="Q118" s="37" t="str">
        <f t="shared" si="2"/>
        <v>Так</v>
      </c>
    </row>
    <row r="119" ht="12.75" customHeight="1">
      <c r="A119" s="4" t="s">
        <v>474</v>
      </c>
      <c r="B119" s="4" t="s">
        <v>475</v>
      </c>
      <c r="C119" s="4">
        <v>7062.0</v>
      </c>
      <c r="D119" s="4">
        <v>631879.0</v>
      </c>
      <c r="E119" s="4">
        <v>558631.0</v>
      </c>
      <c r="F119" s="32">
        <f>MATCH(C119, data!$H$2:$H$501, 0)
</f>
        <v>42</v>
      </c>
      <c r="G119" s="4" t="str">
        <f t="array" ref="G119">INDEX(data!$G$2:$G$501,F119 )</f>
        <v>NJ</v>
      </c>
      <c r="H119" s="33">
        <f t="shared" si="1"/>
        <v>-13.11205429</v>
      </c>
      <c r="O119" s="18"/>
      <c r="Q119" s="37" t="str">
        <f t="shared" si="2"/>
        <v>Ні</v>
      </c>
    </row>
    <row r="120" ht="12.75" customHeight="1">
      <c r="A120" s="4" t="s">
        <v>452</v>
      </c>
      <c r="B120" s="4" t="s">
        <v>453</v>
      </c>
      <c r="C120" s="4">
        <v>2346.0</v>
      </c>
      <c r="D120" s="4">
        <v>330579.0</v>
      </c>
      <c r="E120" s="4">
        <v>557330.0</v>
      </c>
      <c r="F120" s="32">
        <f>MATCH(C120, data!$H$2:$H$501, 0)
</f>
        <v>40</v>
      </c>
      <c r="G120" s="4" t="str">
        <f t="array" ref="G120">INDEX(data!$G$2:$G$501,F120 )</f>
        <v>MA</v>
      </c>
      <c r="H120" s="33">
        <f t="shared" si="1"/>
        <v>40.68523137</v>
      </c>
      <c r="O120" s="18"/>
      <c r="Q120" s="37" t="str">
        <f t="shared" si="2"/>
        <v>Ні</v>
      </c>
    </row>
    <row r="121" ht="12.75" customHeight="1">
      <c r="A121" s="4" t="s">
        <v>2913</v>
      </c>
      <c r="B121" s="4" t="s">
        <v>3105</v>
      </c>
      <c r="C121" s="4">
        <v>60638.0</v>
      </c>
      <c r="D121" s="4">
        <v>203634.0</v>
      </c>
      <c r="E121" s="4">
        <v>706203.0</v>
      </c>
      <c r="F121" s="32">
        <f>MATCH(C121, data!$H$2:$H$501, 0)
</f>
        <v>332</v>
      </c>
      <c r="G121" s="4" t="str">
        <f t="array" ref="G121">INDEX(data!$G$2:$G$501,F121 )</f>
        <v>IL</v>
      </c>
      <c r="H121" s="33">
        <f t="shared" si="1"/>
        <v>71.16494832</v>
      </c>
      <c r="O121" s="18"/>
      <c r="Q121" s="37" t="str">
        <f t="shared" si="2"/>
        <v>Ні</v>
      </c>
    </row>
    <row r="122" ht="12.75" customHeight="1">
      <c r="A122" s="4" t="s">
        <v>3183</v>
      </c>
      <c r="B122" s="4" t="s">
        <v>3398</v>
      </c>
      <c r="C122" s="4">
        <v>97202.0</v>
      </c>
      <c r="D122" s="4">
        <v>703939.0</v>
      </c>
      <c r="E122" s="4">
        <v>41703.0</v>
      </c>
      <c r="F122" s="32">
        <f>MATCH(C122, data!$H$2:$H$501, 0)
</f>
        <v>365</v>
      </c>
      <c r="G122" s="4" t="str">
        <f t="array" ref="G122">INDEX(data!$G$2:$G$501,F122 )</f>
        <v>OR</v>
      </c>
      <c r="H122" s="33">
        <f t="shared" si="1"/>
        <v>-1587.98168</v>
      </c>
      <c r="O122" s="18"/>
      <c r="Q122" s="37" t="str">
        <f t="shared" si="2"/>
        <v>Так</v>
      </c>
    </row>
    <row r="123" ht="12.75" customHeight="1">
      <c r="A123" s="4" t="s">
        <v>2554</v>
      </c>
      <c r="B123" s="4" t="s">
        <v>2720</v>
      </c>
      <c r="C123" s="4">
        <v>75227.0</v>
      </c>
      <c r="D123" s="4">
        <v>978429.0</v>
      </c>
      <c r="E123" s="4">
        <v>978978.0</v>
      </c>
      <c r="F123" s="32">
        <f>MATCH(C123, data!$H$2:$H$501, 0)
</f>
        <v>133</v>
      </c>
      <c r="G123" s="4" t="str">
        <f t="array" ref="G123">INDEX(data!$G$2:$G$501,F123 )</f>
        <v>TX</v>
      </c>
      <c r="H123" s="33">
        <f t="shared" si="1"/>
        <v>0.05607889043</v>
      </c>
      <c r="O123" s="18"/>
      <c r="Q123" s="37" t="str">
        <f t="shared" si="2"/>
        <v>Ні</v>
      </c>
    </row>
    <row r="124" ht="12.75" customHeight="1">
      <c r="A124" s="4" t="s">
        <v>4063</v>
      </c>
      <c r="B124" s="4" t="s">
        <v>4321</v>
      </c>
      <c r="C124" s="4">
        <v>60604.0</v>
      </c>
      <c r="D124" s="4">
        <v>419571.0</v>
      </c>
      <c r="E124" s="4">
        <v>334419.0</v>
      </c>
      <c r="F124" s="32">
        <f>MATCH(C124, data!$H$2:$H$501, 0)
</f>
        <v>471</v>
      </c>
      <c r="G124" s="4" t="str">
        <f t="array" ref="G124">INDEX(data!$G$2:$G$501,F124 )</f>
        <v>IL</v>
      </c>
      <c r="H124" s="33">
        <f t="shared" si="1"/>
        <v>-25.46266809</v>
      </c>
      <c r="O124" s="18"/>
      <c r="Q124" s="37" t="str">
        <f t="shared" si="2"/>
        <v>Ні</v>
      </c>
    </row>
    <row r="125" ht="12.75" customHeight="1">
      <c r="A125" s="4" t="s">
        <v>2982</v>
      </c>
      <c r="B125" s="4" t="s">
        <v>3175</v>
      </c>
      <c r="C125" s="4">
        <v>45840.0</v>
      </c>
      <c r="D125" s="4">
        <v>253222.0</v>
      </c>
      <c r="E125" s="4">
        <v>821253.0</v>
      </c>
      <c r="F125" s="32">
        <f>MATCH(C125, data!$H$2:$H$501, 0)
</f>
        <v>340</v>
      </c>
      <c r="G125" s="4" t="str">
        <f t="array" ref="G125">INDEX(data!$G$2:$G$501,F125 )</f>
        <v>OH</v>
      </c>
      <c r="H125" s="33">
        <f t="shared" si="1"/>
        <v>69.16638356</v>
      </c>
      <c r="O125" s="18"/>
      <c r="Q125" s="37" t="str">
        <f t="shared" si="2"/>
        <v>Ні</v>
      </c>
    </row>
    <row r="126" ht="12.75" customHeight="1">
      <c r="A126" s="4" t="s">
        <v>3707</v>
      </c>
      <c r="B126" s="4" t="s">
        <v>3958</v>
      </c>
      <c r="C126" s="4">
        <v>92501.0</v>
      </c>
      <c r="D126" s="4">
        <v>916526.0</v>
      </c>
      <c r="E126" s="4">
        <v>884916.0</v>
      </c>
      <c r="F126" s="32">
        <f>MATCH(C126, data!$H$2:$H$501, 0)
</f>
        <v>429</v>
      </c>
      <c r="G126" s="4" t="str">
        <f t="array" ref="G126">INDEX(data!$G$2:$G$501,F126 )</f>
        <v>CA</v>
      </c>
      <c r="H126" s="33">
        <f t="shared" si="1"/>
        <v>-3.572090458</v>
      </c>
      <c r="O126" s="18"/>
      <c r="Q126" s="37" t="str">
        <f t="shared" si="2"/>
        <v>Ні</v>
      </c>
    </row>
    <row r="127" ht="12.75" customHeight="1">
      <c r="A127" s="4" t="s">
        <v>646</v>
      </c>
      <c r="B127" s="4" t="s">
        <v>647</v>
      </c>
      <c r="C127" s="4">
        <v>76707.0</v>
      </c>
      <c r="D127" s="4">
        <v>307589.0</v>
      </c>
      <c r="E127" s="4">
        <v>795307.0</v>
      </c>
      <c r="F127" s="32">
        <f>MATCH(C127, data!$H$2:$H$501, 0)
</f>
        <v>60</v>
      </c>
      <c r="G127" s="4" t="str">
        <f t="array" ref="G127">INDEX(data!$G$2:$G$501,F127 )</f>
        <v>TX</v>
      </c>
      <c r="H127" s="33">
        <f t="shared" si="1"/>
        <v>61.32449482</v>
      </c>
      <c r="O127" s="18"/>
      <c r="Q127" s="37" t="str">
        <f t="shared" si="2"/>
        <v>Ні</v>
      </c>
    </row>
    <row r="128" ht="12.75" customHeight="1">
      <c r="A128" s="4" t="s">
        <v>399</v>
      </c>
      <c r="B128" s="4" t="s">
        <v>400</v>
      </c>
      <c r="C128" s="4">
        <v>37211.0</v>
      </c>
      <c r="D128" s="4">
        <v>207029.0</v>
      </c>
      <c r="E128" s="4">
        <v>565207.0</v>
      </c>
      <c r="F128" s="32">
        <f>MATCH(C128, data!$H$2:$H$501, 0)
</f>
        <v>35</v>
      </c>
      <c r="G128" s="4" t="str">
        <f t="array" ref="G128">INDEX(data!$G$2:$G$501,F128 )</f>
        <v>TN</v>
      </c>
      <c r="H128" s="33">
        <f t="shared" si="1"/>
        <v>63.3711189</v>
      </c>
      <c r="O128" s="18"/>
      <c r="Q128" s="37" t="str">
        <f t="shared" si="2"/>
        <v>Ні</v>
      </c>
    </row>
    <row r="129" ht="12.75" customHeight="1">
      <c r="A129" s="4" t="s">
        <v>1100</v>
      </c>
      <c r="B129" s="4" t="s">
        <v>1101</v>
      </c>
      <c r="C129" s="4">
        <v>53216.0</v>
      </c>
      <c r="D129" s="4">
        <v>215158.0</v>
      </c>
      <c r="E129" s="4">
        <v>633215.0</v>
      </c>
      <c r="F129" s="32">
        <f>MATCH(C129, data!$H$2:$H$501, 0)
</f>
        <v>109</v>
      </c>
      <c r="G129" s="4" t="str">
        <f t="array" ref="G129">INDEX(data!$G$2:$G$501,F129 )</f>
        <v>WI</v>
      </c>
      <c r="H129" s="33">
        <f t="shared" si="1"/>
        <v>66.02133557</v>
      </c>
      <c r="O129" s="18"/>
      <c r="Q129" s="37" t="str">
        <f t="shared" si="2"/>
        <v>Ні</v>
      </c>
    </row>
    <row r="130" ht="12.75" customHeight="1">
      <c r="A130" s="4" t="s">
        <v>1537</v>
      </c>
      <c r="B130" s="4" t="s">
        <v>1557</v>
      </c>
      <c r="C130" s="4">
        <v>21655.0</v>
      </c>
      <c r="D130" s="4">
        <v>813467.0</v>
      </c>
      <c r="E130" s="4">
        <v>939813.0</v>
      </c>
      <c r="F130" s="32">
        <f>MATCH(C130, data!$H$2:$H$501, 0)
</f>
        <v>160</v>
      </c>
      <c r="G130" s="4" t="str">
        <f t="array" ref="G130">INDEX(data!$G$2:$G$501,F130 )</f>
        <v>MD</v>
      </c>
      <c r="H130" s="33">
        <f t="shared" si="1"/>
        <v>13.44373828</v>
      </c>
      <c r="O130" s="18"/>
      <c r="Q130" s="37" t="str">
        <f t="shared" si="2"/>
        <v>Ні</v>
      </c>
    </row>
    <row r="131" ht="12.75" customHeight="1">
      <c r="A131" s="4" t="s">
        <v>1658</v>
      </c>
      <c r="B131" s="4" t="s">
        <v>1696</v>
      </c>
      <c r="C131" s="4">
        <v>75061.0</v>
      </c>
      <c r="D131" s="4">
        <v>619086.0</v>
      </c>
      <c r="E131" s="4">
        <v>763619.0</v>
      </c>
      <c r="F131" s="32">
        <f>MATCH(C131, data!$H$2:$H$501, 0)
</f>
        <v>175</v>
      </c>
      <c r="G131" s="4" t="str">
        <f t="array" ref="G131">INDEX(data!$G$2:$G$501,F131 )</f>
        <v>TX</v>
      </c>
      <c r="H131" s="33">
        <f t="shared" si="1"/>
        <v>18.92737085</v>
      </c>
      <c r="O131" s="18"/>
      <c r="Q131" s="37" t="str">
        <f t="shared" si="2"/>
        <v>Ні</v>
      </c>
    </row>
    <row r="132" ht="12.75" customHeight="1">
      <c r="A132" s="4" t="s">
        <v>894</v>
      </c>
      <c r="B132" s="4" t="s">
        <v>895</v>
      </c>
      <c r="C132" s="4">
        <v>90212.0</v>
      </c>
      <c r="D132" s="4">
        <v>979770.0</v>
      </c>
      <c r="E132" s="4">
        <v>968979.0</v>
      </c>
      <c r="F132" s="32">
        <f>MATCH(C132, data!$H$2:$H$501, 0)
</f>
        <v>86</v>
      </c>
      <c r="G132" s="4" t="str">
        <f t="array" ref="G132">INDEX(data!$G$2:$G$501,F132 )</f>
        <v>CA</v>
      </c>
      <c r="H132" s="33">
        <f t="shared" si="1"/>
        <v>-1.113646426</v>
      </c>
      <c r="O132" s="18"/>
      <c r="Q132" s="37" t="str">
        <f t="shared" si="2"/>
        <v>Ні</v>
      </c>
    </row>
    <row r="133" ht="12.75" customHeight="1">
      <c r="A133" s="4" t="s">
        <v>3948</v>
      </c>
      <c r="B133" s="4" t="s">
        <v>4210</v>
      </c>
      <c r="C133" s="4">
        <v>11758.0</v>
      </c>
      <c r="D133" s="4">
        <v>847609.0</v>
      </c>
      <c r="E133" s="4">
        <v>75847.0</v>
      </c>
      <c r="F133" s="32">
        <f>MATCH(C133, data!$H$2:$H$501, 0)
</f>
        <v>458</v>
      </c>
      <c r="G133" s="4" t="str">
        <f t="array" ref="G133">INDEX(data!$G$2:$G$501,F133 )</f>
        <v>NY</v>
      </c>
      <c r="H133" s="33">
        <f t="shared" si="1"/>
        <v>-1017.524754</v>
      </c>
      <c r="O133" s="18"/>
      <c r="Q133" s="37" t="str">
        <f t="shared" si="2"/>
        <v>Так</v>
      </c>
    </row>
    <row r="134" ht="12.75" customHeight="1">
      <c r="A134" s="4" t="s">
        <v>931</v>
      </c>
      <c r="B134" s="4" t="s">
        <v>932</v>
      </c>
      <c r="C134" s="4">
        <v>8401.0</v>
      </c>
      <c r="D134" s="4">
        <v>609156.0</v>
      </c>
      <c r="E134" s="4">
        <v>265609.0</v>
      </c>
      <c r="F134" s="32">
        <f>MATCH(C134, data!$H$2:$H$501, 0)
</f>
        <v>22</v>
      </c>
      <c r="G134" s="4" t="str">
        <f t="array" ref="G134">INDEX(data!$G$2:$G$501,F134 )</f>
        <v>NJ</v>
      </c>
      <c r="H134" s="33">
        <f t="shared" si="1"/>
        <v>-129.3431322</v>
      </c>
      <c r="O134" s="18"/>
      <c r="Q134" s="37" t="str">
        <f t="shared" si="2"/>
        <v>Так</v>
      </c>
    </row>
    <row r="135" ht="12.75" customHeight="1">
      <c r="A135" s="4" t="s">
        <v>2483</v>
      </c>
      <c r="B135" s="4" t="s">
        <v>2633</v>
      </c>
      <c r="C135" s="4">
        <v>45203.0</v>
      </c>
      <c r="D135" s="4">
        <v>908712.0</v>
      </c>
      <c r="E135" s="4">
        <v>128908.0</v>
      </c>
      <c r="F135" s="32">
        <f>MATCH(C135, data!$H$2:$H$501, 0)
</f>
        <v>278</v>
      </c>
      <c r="G135" s="4" t="str">
        <f t="array" ref="G135">INDEX(data!$G$2:$G$501,F135 )</f>
        <v>OH</v>
      </c>
      <c r="H135" s="33">
        <f t="shared" si="1"/>
        <v>-604.9306482</v>
      </c>
      <c r="O135" s="18"/>
      <c r="Q135" s="37" t="str">
        <f t="shared" si="2"/>
        <v>Так</v>
      </c>
    </row>
    <row r="136" ht="12.75" customHeight="1">
      <c r="A136" s="4" t="s">
        <v>712</v>
      </c>
      <c r="B136" s="4" t="s">
        <v>713</v>
      </c>
      <c r="C136" s="4">
        <v>97401.0</v>
      </c>
      <c r="D136" s="4">
        <v>718183.0</v>
      </c>
      <c r="E136" s="4">
        <v>537718.0</v>
      </c>
      <c r="F136" s="32">
        <f>MATCH(C136, data!$H$2:$H$501, 0)
</f>
        <v>67</v>
      </c>
      <c r="G136" s="4" t="str">
        <f t="array" ref="G136">INDEX(data!$G$2:$G$501,F136 )</f>
        <v>OR</v>
      </c>
      <c r="H136" s="33">
        <f t="shared" si="1"/>
        <v>-33.56127189</v>
      </c>
      <c r="O136" s="18"/>
      <c r="Q136" s="37" t="str">
        <f t="shared" si="2"/>
        <v>Ні</v>
      </c>
    </row>
    <row r="137" ht="12.75" customHeight="1">
      <c r="A137" s="4" t="s">
        <v>2622</v>
      </c>
      <c r="B137" s="4" t="s">
        <v>2818</v>
      </c>
      <c r="C137" s="4">
        <v>27577.0</v>
      </c>
      <c r="D137" s="4">
        <v>314832.0</v>
      </c>
      <c r="E137" s="4">
        <v>588314.0</v>
      </c>
      <c r="F137" s="32">
        <f>MATCH(C137, data!$H$2:$H$501, 0)
</f>
        <v>299</v>
      </c>
      <c r="G137" s="4" t="str">
        <f t="array" ref="G137">INDEX(data!$G$2:$G$501,F137 )</f>
        <v>NC</v>
      </c>
      <c r="H137" s="33">
        <f t="shared" si="1"/>
        <v>46.48572021</v>
      </c>
      <c r="O137" s="18"/>
      <c r="Q137" s="37" t="str">
        <f t="shared" si="2"/>
        <v>Ні</v>
      </c>
    </row>
    <row r="138" ht="12.75" customHeight="1">
      <c r="A138" s="4" t="s">
        <v>3251</v>
      </c>
      <c r="B138" s="4" t="s">
        <v>3468</v>
      </c>
      <c r="C138" s="4">
        <v>10002.0</v>
      </c>
      <c r="D138" s="4">
        <v>209022.0</v>
      </c>
      <c r="E138" s="4">
        <v>801209.0</v>
      </c>
      <c r="F138" s="32">
        <f>MATCH(C138, data!$H$2:$H$501, 0)
</f>
        <v>373</v>
      </c>
      <c r="G138" s="4" t="str">
        <f t="array" ref="G138">INDEX(data!$G$2:$G$501,F138 )</f>
        <v>NY</v>
      </c>
      <c r="H138" s="33">
        <f t="shared" si="1"/>
        <v>73.91167598</v>
      </c>
      <c r="O138" s="18"/>
      <c r="Q138" s="37" t="str">
        <f t="shared" si="2"/>
        <v>Ні</v>
      </c>
    </row>
    <row r="139" ht="12.75" customHeight="1">
      <c r="A139" s="4" t="s">
        <v>357</v>
      </c>
      <c r="B139" s="4" t="s">
        <v>358</v>
      </c>
      <c r="C139" s="4">
        <v>85017.0</v>
      </c>
      <c r="D139" s="4">
        <v>973827.0</v>
      </c>
      <c r="E139" s="4">
        <v>95973.0</v>
      </c>
      <c r="F139" s="32">
        <f>MATCH(C139, data!$H$2:$H$501, 0)
</f>
        <v>31</v>
      </c>
      <c r="G139" s="4" t="str">
        <f t="array" ref="G139">INDEX(data!$G$2:$G$501,F139 )</f>
        <v>AZ</v>
      </c>
      <c r="H139" s="33">
        <f t="shared" si="1"/>
        <v>-914.6885061</v>
      </c>
      <c r="O139" s="18"/>
      <c r="Q139" s="37" t="str">
        <f t="shared" si="2"/>
        <v>Так</v>
      </c>
    </row>
    <row r="140" ht="12.75" customHeight="1">
      <c r="A140" s="4" t="s">
        <v>3397</v>
      </c>
      <c r="B140" s="4" t="s">
        <v>3642</v>
      </c>
      <c r="C140" s="4">
        <v>46240.0</v>
      </c>
      <c r="D140" s="4">
        <v>317848.0</v>
      </c>
      <c r="E140" s="4">
        <v>453317.0</v>
      </c>
      <c r="F140" s="32">
        <f>MATCH(C140, data!$H$2:$H$501, 0)
</f>
        <v>393</v>
      </c>
      <c r="G140" s="4" t="str">
        <f t="array" ref="G140">INDEX(data!$G$2:$G$501,F140 )</f>
        <v>IN</v>
      </c>
      <c r="H140" s="33">
        <f t="shared" si="1"/>
        <v>29.88394435</v>
      </c>
      <c r="O140" s="18"/>
      <c r="Q140" s="37" t="str">
        <f t="shared" si="2"/>
        <v>Ні</v>
      </c>
    </row>
    <row r="141" ht="12.75" customHeight="1">
      <c r="A141" s="4" t="s">
        <v>4279</v>
      </c>
      <c r="B141" s="4" t="s">
        <v>4507</v>
      </c>
      <c r="C141" s="4">
        <v>13214.0</v>
      </c>
      <c r="D141" s="4">
        <v>206631.0</v>
      </c>
      <c r="E141" s="4">
        <v>76206.0</v>
      </c>
      <c r="F141" s="32">
        <f>MATCH(C141, data!$H$2:$H$501, 0)
</f>
        <v>496</v>
      </c>
      <c r="G141" s="4" t="str">
        <f t="array" ref="G141">INDEX(data!$G$2:$G$501,F141 )</f>
        <v>NY</v>
      </c>
      <c r="H141" s="33">
        <f t="shared" si="1"/>
        <v>-171.1479411</v>
      </c>
      <c r="O141" s="18"/>
      <c r="Q141" s="37" t="str">
        <f t="shared" si="2"/>
        <v>Так</v>
      </c>
    </row>
    <row r="142" ht="12.75" customHeight="1">
      <c r="A142" s="4" t="s">
        <v>2693</v>
      </c>
      <c r="B142" s="4" t="s">
        <v>2886</v>
      </c>
      <c r="C142" s="4">
        <v>8002.0</v>
      </c>
      <c r="D142" s="4">
        <v>336095.0</v>
      </c>
      <c r="E142" s="4">
        <v>652336.0</v>
      </c>
      <c r="F142" s="32">
        <f>MATCH(C142, data!$H$2:$H$501, 0)
</f>
        <v>307</v>
      </c>
      <c r="G142" s="4" t="str">
        <f t="array" ref="G142">INDEX(data!$G$2:$G$501,F142 )</f>
        <v>NJ</v>
      </c>
      <c r="H142" s="33">
        <f t="shared" si="1"/>
        <v>48.47823821</v>
      </c>
      <c r="O142" s="18"/>
      <c r="Q142" s="37" t="str">
        <f t="shared" si="2"/>
        <v>Ні</v>
      </c>
    </row>
    <row r="143" ht="12.75" customHeight="1">
      <c r="A143" s="4" t="s">
        <v>1785</v>
      </c>
      <c r="B143" s="4" t="s">
        <v>1843</v>
      </c>
      <c r="C143" s="4">
        <v>11530.0</v>
      </c>
      <c r="D143" s="4">
        <v>785685.0</v>
      </c>
      <c r="E143" s="4">
        <v>542785.0</v>
      </c>
      <c r="F143" s="32">
        <f>MATCH(C143, data!$H$2:$H$501, 0)
</f>
        <v>179</v>
      </c>
      <c r="G143" s="4" t="str">
        <f t="array" ref="G143">INDEX(data!$G$2:$G$501,F143 )</f>
        <v>NY</v>
      </c>
      <c r="H143" s="33">
        <f t="shared" si="1"/>
        <v>-44.75068397</v>
      </c>
      <c r="O143" s="18"/>
      <c r="Q143" s="37" t="str">
        <f t="shared" si="2"/>
        <v>Ні</v>
      </c>
    </row>
    <row r="144" ht="12.75" customHeight="1">
      <c r="A144" s="4" t="s">
        <v>702</v>
      </c>
      <c r="B144" s="4" t="s">
        <v>703</v>
      </c>
      <c r="C144" s="4">
        <v>72202.0</v>
      </c>
      <c r="D144" s="4">
        <v>407145.0</v>
      </c>
      <c r="E144" s="4">
        <v>908407.0</v>
      </c>
      <c r="F144" s="32">
        <f>MATCH(C144, data!$H$2:$H$501, 0)
</f>
        <v>66</v>
      </c>
      <c r="G144" s="4" t="str">
        <f t="array" ref="G144">INDEX(data!$G$2:$G$501,F144 )</f>
        <v>AR</v>
      </c>
      <c r="H144" s="33">
        <f t="shared" si="1"/>
        <v>55.18033216</v>
      </c>
      <c r="O144" s="18"/>
      <c r="Q144" s="37" t="str">
        <f t="shared" si="2"/>
        <v>Ні</v>
      </c>
    </row>
    <row r="145" ht="12.75" customHeight="1">
      <c r="A145" s="4" t="s">
        <v>874</v>
      </c>
      <c r="B145" s="4" t="s">
        <v>875</v>
      </c>
      <c r="C145" s="4">
        <v>55101.0</v>
      </c>
      <c r="D145" s="4">
        <v>612304.0</v>
      </c>
      <c r="E145" s="4">
        <v>655612.0</v>
      </c>
      <c r="F145" s="32">
        <f>MATCH(C145, data!$H$2:$H$501, 0)
</f>
        <v>84</v>
      </c>
      <c r="G145" s="4" t="str">
        <f t="array" ref="G145">INDEX(data!$G$2:$G$501,F145 )</f>
        <v>MN</v>
      </c>
      <c r="H145" s="33">
        <f t="shared" si="1"/>
        <v>6.60573632</v>
      </c>
      <c r="O145" s="18"/>
      <c r="Q145" s="37" t="str">
        <f t="shared" si="2"/>
        <v>Ні</v>
      </c>
    </row>
    <row r="146" ht="12.75" customHeight="1">
      <c r="A146" s="4" t="s">
        <v>1235</v>
      </c>
      <c r="B146" s="4" t="s">
        <v>1236</v>
      </c>
      <c r="C146" s="4">
        <v>19134.0</v>
      </c>
      <c r="D146" s="4">
        <v>803405.0</v>
      </c>
      <c r="E146" s="4">
        <v>387803.0</v>
      </c>
      <c r="F146" s="32">
        <f>MATCH(C146, data!$H$2:$H$501, 0)
</f>
        <v>124</v>
      </c>
      <c r="G146" s="4" t="str">
        <f t="array" ref="G146">INDEX(data!$G$2:$G$501,F146 )</f>
        <v>PA</v>
      </c>
      <c r="H146" s="33">
        <f t="shared" si="1"/>
        <v>-107.1683303</v>
      </c>
      <c r="O146" s="18"/>
      <c r="Q146" s="37" t="str">
        <f t="shared" si="2"/>
        <v>Так</v>
      </c>
    </row>
    <row r="147" ht="12.75" customHeight="1">
      <c r="A147" s="4" t="s">
        <v>2440</v>
      </c>
      <c r="B147" s="4" t="s">
        <v>2585</v>
      </c>
      <c r="C147" s="4">
        <v>70360.0</v>
      </c>
      <c r="D147" s="4">
        <v>707037.0</v>
      </c>
      <c r="E147" s="4">
        <v>771707.0</v>
      </c>
      <c r="F147" s="32">
        <f>MATCH(C147, data!$H$2:$H$501, 0)
</f>
        <v>273</v>
      </c>
      <c r="G147" s="4" t="str">
        <f t="array" ref="G147">INDEX(data!$G$2:$G$501,F147 )</f>
        <v>LA</v>
      </c>
      <c r="H147" s="33">
        <f t="shared" si="1"/>
        <v>8.380123544</v>
      </c>
      <c r="O147" s="18"/>
      <c r="Q147" s="37" t="str">
        <f t="shared" si="2"/>
        <v>Ні</v>
      </c>
    </row>
    <row r="148" ht="12.75" customHeight="1">
      <c r="A148" s="4" t="s">
        <v>2491</v>
      </c>
      <c r="B148" s="4" t="s">
        <v>2641</v>
      </c>
      <c r="C148" s="4">
        <v>11779.0</v>
      </c>
      <c r="D148" s="4">
        <v>847909.0</v>
      </c>
      <c r="E148" s="4">
        <v>734847.0</v>
      </c>
      <c r="F148" s="32">
        <f>MATCH(C148, data!$H$2:$H$501, 0)
</f>
        <v>279</v>
      </c>
      <c r="G148" s="4" t="str">
        <f t="array" ref="G148">INDEX(data!$G$2:$G$501,F148 )</f>
        <v>NY</v>
      </c>
      <c r="H148" s="33">
        <f t="shared" si="1"/>
        <v>-15.38578779</v>
      </c>
      <c r="O148" s="18"/>
      <c r="Q148" s="37" t="str">
        <f t="shared" si="2"/>
        <v>Ні</v>
      </c>
    </row>
    <row r="149" ht="12.75" customHeight="1">
      <c r="A149" s="4" t="s">
        <v>2352</v>
      </c>
      <c r="B149" s="4" t="s">
        <v>2475</v>
      </c>
      <c r="C149" s="4">
        <v>95827.0</v>
      </c>
      <c r="D149" s="4">
        <v>949898.0</v>
      </c>
      <c r="E149" s="4">
        <v>77949.0</v>
      </c>
      <c r="F149" s="32">
        <f>MATCH(C149, data!$H$2:$H$501, 0)
</f>
        <v>261</v>
      </c>
      <c r="G149" s="4" t="str">
        <f t="array" ref="G149">INDEX(data!$G$2:$G$501,F149 )</f>
        <v>CA</v>
      </c>
      <c r="H149" s="33">
        <f t="shared" si="1"/>
        <v>-1118.614735</v>
      </c>
      <c r="O149" s="18"/>
      <c r="Q149" s="37" t="str">
        <f t="shared" si="2"/>
        <v>Так</v>
      </c>
    </row>
    <row r="150" ht="12.75" customHeight="1">
      <c r="A150" s="4" t="s">
        <v>1695</v>
      </c>
      <c r="B150" s="4" t="s">
        <v>1733</v>
      </c>
      <c r="C150" s="4">
        <v>11530.0</v>
      </c>
      <c r="D150" s="4">
        <v>303341.0</v>
      </c>
      <c r="E150" s="4">
        <v>210303.0</v>
      </c>
      <c r="F150" s="32">
        <f>MATCH(C150, data!$H$2:$H$501, 0)
</f>
        <v>179</v>
      </c>
      <c r="G150" s="4" t="str">
        <f t="array" ref="G150">INDEX(data!$G$2:$G$501,F150 )</f>
        <v>NY</v>
      </c>
      <c r="H150" s="33">
        <f t="shared" si="1"/>
        <v>-44.23997756</v>
      </c>
      <c r="O150" s="18"/>
      <c r="Q150" s="37" t="str">
        <f t="shared" si="2"/>
        <v>Ні</v>
      </c>
    </row>
    <row r="151" ht="12.75" customHeight="1">
      <c r="A151" s="4" t="s">
        <v>1996</v>
      </c>
      <c r="B151" s="4" t="s">
        <v>2069</v>
      </c>
      <c r="C151" s="4">
        <v>53715.0</v>
      </c>
      <c r="D151" s="4">
        <v>203497.0</v>
      </c>
      <c r="E151" s="4">
        <v>193203.0</v>
      </c>
      <c r="F151" s="32">
        <f>MATCH(C151, data!$H$2:$H$501, 0)
</f>
        <v>216</v>
      </c>
      <c r="G151" s="4" t="str">
        <f t="array" ref="G151">INDEX(data!$G$2:$G$501,F151 )</f>
        <v>WI</v>
      </c>
      <c r="H151" s="33">
        <f t="shared" si="1"/>
        <v>-5.328074616</v>
      </c>
      <c r="O151" s="18"/>
      <c r="Q151" s="37" t="str">
        <f t="shared" si="2"/>
        <v>Ні</v>
      </c>
    </row>
    <row r="152" ht="12.75" customHeight="1">
      <c r="A152" s="4" t="s">
        <v>2640</v>
      </c>
      <c r="B152" s="4" t="s">
        <v>2836</v>
      </c>
      <c r="C152" s="4">
        <v>7032.0</v>
      </c>
      <c r="D152" s="4">
        <v>425751.0</v>
      </c>
      <c r="E152" s="4">
        <v>573425.0</v>
      </c>
      <c r="F152" s="32">
        <f>MATCH(C152, data!$H$2:$H$501, 0)
</f>
        <v>301</v>
      </c>
      <c r="G152" s="4" t="str">
        <f t="array" ref="G152">INDEX(data!$G$2:$G$501,F152 )</f>
        <v>NJ</v>
      </c>
      <c r="H152" s="33">
        <f t="shared" si="1"/>
        <v>25.75297554</v>
      </c>
      <c r="O152" s="18"/>
      <c r="Q152" s="37" t="str">
        <f t="shared" si="2"/>
        <v>Ні</v>
      </c>
    </row>
    <row r="153" ht="12.75" customHeight="1">
      <c r="A153" s="4" t="s">
        <v>2727</v>
      </c>
      <c r="B153" s="4" t="s">
        <v>2924</v>
      </c>
      <c r="C153" s="4">
        <v>18518.0</v>
      </c>
      <c r="D153" s="4">
        <v>440093.0</v>
      </c>
      <c r="E153" s="4">
        <v>826440.0</v>
      </c>
      <c r="F153" s="32">
        <f>MATCH(C153, data!$H$2:$H$501, 0)
</f>
        <v>311</v>
      </c>
      <c r="G153" s="4" t="str">
        <f t="array" ref="G153">INDEX(data!$G$2:$G$501,F153 )</f>
        <v>PA</v>
      </c>
      <c r="H153" s="33">
        <f t="shared" si="1"/>
        <v>46.74834229</v>
      </c>
      <c r="O153" s="24"/>
      <c r="Q153" s="37" t="str">
        <f t="shared" si="2"/>
        <v>Ні</v>
      </c>
    </row>
    <row r="154" ht="12.75" customHeight="1">
      <c r="A154" s="4" t="s">
        <v>1270</v>
      </c>
      <c r="B154" s="4" t="s">
        <v>1271</v>
      </c>
      <c r="C154" s="4">
        <v>92126.0</v>
      </c>
      <c r="D154" s="4">
        <v>603497.0</v>
      </c>
      <c r="E154" s="4">
        <v>839603.0</v>
      </c>
      <c r="F154" s="32">
        <f>MATCH(C154, data!$H$2:$H$501, 0)
</f>
        <v>128</v>
      </c>
      <c r="G154" s="4" t="str">
        <f t="array" ref="G154">INDEX(data!$G$2:$G$501,F154 )</f>
        <v>CA</v>
      </c>
      <c r="H154" s="33">
        <f t="shared" si="1"/>
        <v>28.12114773</v>
      </c>
      <c r="Q154" s="37" t="str">
        <f t="shared" si="2"/>
        <v>Ні</v>
      </c>
    </row>
    <row r="155" ht="12.75" customHeight="1">
      <c r="A155" s="4" t="s">
        <v>1639</v>
      </c>
      <c r="B155" s="4" t="s">
        <v>1649</v>
      </c>
      <c r="C155" s="4">
        <v>92276.0</v>
      </c>
      <c r="D155" s="4">
        <v>321159.0</v>
      </c>
      <c r="E155" s="4">
        <v>938321.0</v>
      </c>
      <c r="F155" s="32">
        <f>MATCH(C155, data!$H$2:$H$501, 0)
</f>
        <v>170</v>
      </c>
      <c r="G155" s="4" t="str">
        <f t="array" ref="G155">INDEX(data!$G$2:$G$501,F155 )</f>
        <v>CA</v>
      </c>
      <c r="H155" s="33">
        <f t="shared" si="1"/>
        <v>65.77301371</v>
      </c>
      <c r="Q155" s="37" t="str">
        <f t="shared" si="2"/>
        <v>Ні</v>
      </c>
    </row>
    <row r="156" ht="12.75" customHeight="1">
      <c r="A156" s="4" t="s">
        <v>786</v>
      </c>
      <c r="B156" s="4" t="s">
        <v>787</v>
      </c>
      <c r="C156" s="4">
        <v>8402.0</v>
      </c>
      <c r="D156" s="4">
        <v>212493.0</v>
      </c>
      <c r="E156" s="4">
        <v>658212.0</v>
      </c>
      <c r="F156" s="32">
        <f>MATCH(C156, data!$H$2:$H$501, 0)
</f>
        <v>75</v>
      </c>
      <c r="G156" s="4" t="str">
        <f t="array" ref="G156">INDEX(data!$G$2:$G$501,F156 )</f>
        <v>NJ</v>
      </c>
      <c r="H156" s="33">
        <f t="shared" si="1"/>
        <v>67.71663233</v>
      </c>
      <c r="Q156" s="37" t="str">
        <f t="shared" si="2"/>
        <v>Ні</v>
      </c>
    </row>
    <row r="157" ht="12.75" customHeight="1">
      <c r="A157" s="4" t="s">
        <v>2537</v>
      </c>
      <c r="B157" s="4" t="s">
        <v>2704</v>
      </c>
      <c r="C157" s="4">
        <v>2906.0</v>
      </c>
      <c r="D157" s="4">
        <v>714170.0</v>
      </c>
      <c r="E157" s="4">
        <v>237714.0</v>
      </c>
      <c r="F157" s="32">
        <f>MATCH(C157, data!$H$2:$H$501, 0)
</f>
        <v>286</v>
      </c>
      <c r="G157" s="4" t="str">
        <f t="array" ref="G157">INDEX(data!$G$2:$G$501,F157 )</f>
        <v>RI</v>
      </c>
      <c r="H157" s="33">
        <f t="shared" si="1"/>
        <v>-200.4324524</v>
      </c>
      <c r="Q157" s="37" t="str">
        <f t="shared" si="2"/>
        <v>Так</v>
      </c>
    </row>
    <row r="158" ht="12.75" customHeight="1">
      <c r="A158" s="4" t="s">
        <v>722</v>
      </c>
      <c r="B158" s="4" t="s">
        <v>723</v>
      </c>
      <c r="C158" s="4">
        <v>67410.0</v>
      </c>
      <c r="D158" s="4">
        <v>248966.0</v>
      </c>
      <c r="E158" s="4">
        <v>677248.0</v>
      </c>
      <c r="F158" s="32">
        <f>MATCH(C158, data!$H$2:$H$501, 0)
</f>
        <v>68</v>
      </c>
      <c r="G158" s="4" t="str">
        <f t="array" ref="G158">INDEX(data!$G$2:$G$501,F158 )</f>
        <v>KS</v>
      </c>
      <c r="H158" s="33">
        <f t="shared" si="1"/>
        <v>63.2385773</v>
      </c>
      <c r="Q158" s="37" t="str">
        <f t="shared" si="2"/>
        <v>Ні</v>
      </c>
    </row>
    <row r="159" ht="12.75" customHeight="1">
      <c r="A159" s="4" t="s">
        <v>3930</v>
      </c>
      <c r="B159" s="4" t="s">
        <v>4194</v>
      </c>
      <c r="C159" s="4">
        <v>95678.0</v>
      </c>
      <c r="D159" s="4">
        <v>317532.0</v>
      </c>
      <c r="E159" s="4">
        <v>724317.0</v>
      </c>
      <c r="F159" s="32">
        <f>MATCH(C159, data!$H$2:$H$501, 0)
</f>
        <v>456</v>
      </c>
      <c r="G159" s="4" t="str">
        <f t="array" ref="G159">INDEX(data!$G$2:$G$501,F159 )</f>
        <v>CA</v>
      </c>
      <c r="H159" s="33">
        <f t="shared" si="1"/>
        <v>56.16118357</v>
      </c>
      <c r="Q159" s="37" t="str">
        <f t="shared" si="2"/>
        <v>Ні</v>
      </c>
    </row>
    <row r="160" ht="12.75" customHeight="1">
      <c r="A160" s="4" t="s">
        <v>2206</v>
      </c>
      <c r="B160" s="4" t="s">
        <v>2297</v>
      </c>
      <c r="C160" s="4">
        <v>32114.0</v>
      </c>
      <c r="D160" s="4">
        <v>940036.0</v>
      </c>
      <c r="E160" s="4">
        <v>922940.0</v>
      </c>
      <c r="F160" s="32">
        <f>MATCH(C160, data!$H$2:$H$501, 0)
</f>
        <v>241</v>
      </c>
      <c r="G160" s="4" t="str">
        <f t="array" ref="G160">INDEX(data!$G$2:$G$501,F160 )</f>
        <v>FL</v>
      </c>
      <c r="H160" s="33">
        <f t="shared" si="1"/>
        <v>-1.852341431</v>
      </c>
      <c r="Q160" s="37" t="str">
        <f t="shared" si="2"/>
        <v>Ні</v>
      </c>
    </row>
    <row r="161" ht="12.75" customHeight="1">
      <c r="A161" s="4" t="s">
        <v>131</v>
      </c>
      <c r="B161" s="4" t="s">
        <v>132</v>
      </c>
      <c r="C161" s="4">
        <v>20001.0</v>
      </c>
      <c r="D161" s="4">
        <v>203543.0</v>
      </c>
      <c r="E161" s="4">
        <v>388203.0</v>
      </c>
      <c r="F161" s="32">
        <f>MATCH(C161, data!$H$2:$H$501, 0)
</f>
        <v>10</v>
      </c>
      <c r="G161" s="4" t="str">
        <f t="array" ref="G161">INDEX(data!$G$2:$G$501,F161 )</f>
        <v>DC</v>
      </c>
      <c r="H161" s="33">
        <f t="shared" si="1"/>
        <v>47.56789618</v>
      </c>
      <c r="Q161" s="37" t="str">
        <f t="shared" si="2"/>
        <v>Ні</v>
      </c>
    </row>
    <row r="162" ht="12.75" customHeight="1">
      <c r="A162" s="4" t="s">
        <v>2565</v>
      </c>
      <c r="B162" s="4" t="s">
        <v>2575</v>
      </c>
      <c r="C162" s="4">
        <v>94945.0</v>
      </c>
      <c r="D162" s="4">
        <v>410118.0</v>
      </c>
      <c r="E162" s="4">
        <v>277410.0</v>
      </c>
      <c r="F162" s="32">
        <f>MATCH(C162, data!$H$2:$H$501, 0)
</f>
        <v>272</v>
      </c>
      <c r="G162" s="4" t="str">
        <f t="array" ref="G162">INDEX(data!$G$2:$G$501,F162 )</f>
        <v>CA</v>
      </c>
      <c r="H162" s="33">
        <f t="shared" si="1"/>
        <v>-47.8382178</v>
      </c>
      <c r="Q162" s="37" t="str">
        <f t="shared" si="2"/>
        <v>Ні</v>
      </c>
    </row>
    <row r="163" ht="12.75" customHeight="1">
      <c r="A163" s="4" t="s">
        <v>619</v>
      </c>
      <c r="B163" s="4" t="s">
        <v>620</v>
      </c>
      <c r="C163" s="4">
        <v>83709.0</v>
      </c>
      <c r="D163" s="4">
        <v>504518.0</v>
      </c>
      <c r="E163" s="4">
        <v>384504.0</v>
      </c>
      <c r="F163" s="32">
        <f>MATCH(C163, data!$H$2:$H$501, 0)
</f>
        <v>57</v>
      </c>
      <c r="G163" s="4" t="str">
        <f t="array" ref="G163">INDEX(data!$G$2:$G$501,F163 )</f>
        <v>ID</v>
      </c>
      <c r="H163" s="33">
        <f t="shared" si="1"/>
        <v>-31.21267919</v>
      </c>
      <c r="Q163" s="37" t="str">
        <f t="shared" si="2"/>
        <v>Ні</v>
      </c>
    </row>
    <row r="164" ht="12.75" customHeight="1">
      <c r="A164" s="4" t="s">
        <v>3343</v>
      </c>
      <c r="B164" s="4" t="s">
        <v>3591</v>
      </c>
      <c r="C164" s="4">
        <v>46514.0</v>
      </c>
      <c r="D164" s="4">
        <v>804011.0</v>
      </c>
      <c r="E164" s="4">
        <v>97804.0</v>
      </c>
      <c r="F164" s="32">
        <f>MATCH(C164, data!$H$2:$H$501, 0)
</f>
        <v>387</v>
      </c>
      <c r="G164" s="4" t="str">
        <f t="array" ref="G164">INDEX(data!$G$2:$G$501,F164 )</f>
        <v>IN</v>
      </c>
      <c r="H164" s="33">
        <f t="shared" si="1"/>
        <v>-722.0635148</v>
      </c>
      <c r="Q164" s="37" t="str">
        <f t="shared" si="2"/>
        <v>Так</v>
      </c>
    </row>
    <row r="165" ht="12.75" customHeight="1">
      <c r="A165" s="4" t="s">
        <v>1566</v>
      </c>
      <c r="B165" s="4" t="s">
        <v>1585</v>
      </c>
      <c r="C165" s="4">
        <v>69301.0</v>
      </c>
      <c r="D165" s="4">
        <v>215046.0</v>
      </c>
      <c r="E165" s="4">
        <v>776215.0</v>
      </c>
      <c r="F165" s="32">
        <f>MATCH(C165, data!$H$2:$H$501, 0)
</f>
        <v>163</v>
      </c>
      <c r="G165" s="4" t="str">
        <f t="array" ref="G165">INDEX(data!$G$2:$G$501,F165 )</f>
        <v>NE</v>
      </c>
      <c r="H165" s="33">
        <f t="shared" si="1"/>
        <v>72.29556244</v>
      </c>
      <c r="Q165" s="37" t="str">
        <f t="shared" si="2"/>
        <v>Ні</v>
      </c>
    </row>
    <row r="166" ht="12.75" customHeight="1">
      <c r="A166" s="4" t="s">
        <v>2005</v>
      </c>
      <c r="B166" s="4" t="s">
        <v>2077</v>
      </c>
      <c r="C166" s="4">
        <v>98104.0</v>
      </c>
      <c r="D166" s="4">
        <v>952597.0</v>
      </c>
      <c r="E166" s="4">
        <v>597952.0</v>
      </c>
      <c r="F166" s="32">
        <f>MATCH(C166, data!$H$2:$H$501, 0)
</f>
        <v>217</v>
      </c>
      <c r="G166" s="4" t="str">
        <f t="array" ref="G166">INDEX(data!$G$2:$G$501,F166 )</f>
        <v>WA</v>
      </c>
      <c r="H166" s="33">
        <f t="shared" si="1"/>
        <v>-59.30994461</v>
      </c>
      <c r="Q166" s="37" t="str">
        <f t="shared" si="2"/>
        <v>Ні</v>
      </c>
    </row>
    <row r="167" ht="12.75" customHeight="1">
      <c r="A167" s="4" t="s">
        <v>903</v>
      </c>
      <c r="B167" s="4" t="s">
        <v>904</v>
      </c>
      <c r="C167" s="4">
        <v>32804.0</v>
      </c>
      <c r="D167" s="4">
        <v>305085.0</v>
      </c>
      <c r="E167" s="4">
        <v>226305.0</v>
      </c>
      <c r="F167" s="32">
        <f>MATCH(C167, data!$H$2:$H$501, 0)
</f>
        <v>87</v>
      </c>
      <c r="G167" s="4" t="str">
        <f t="array" ref="G167">INDEX(data!$G$2:$G$501,F167 )</f>
        <v>FL</v>
      </c>
      <c r="H167" s="33">
        <f t="shared" si="1"/>
        <v>-34.81142706</v>
      </c>
      <c r="Q167" s="43" t="str">
        <f t="shared" si="2"/>
        <v>Ні</v>
      </c>
    </row>
    <row r="168" ht="12.75" customHeight="1">
      <c r="D168" s="26"/>
      <c r="E168" s="26"/>
      <c r="F168" s="44"/>
      <c r="H168" s="33"/>
    </row>
    <row r="169" ht="12.75" customHeight="1">
      <c r="D169" s="26"/>
      <c r="E169" s="26"/>
      <c r="F169" s="44"/>
      <c r="H169" s="33"/>
    </row>
    <row r="170" ht="12.75" customHeight="1">
      <c r="D170" s="26"/>
      <c r="E170" s="26"/>
      <c r="F170" s="44"/>
      <c r="H170" s="33"/>
    </row>
    <row r="171" ht="12.75" customHeight="1">
      <c r="D171" s="26"/>
      <c r="E171" s="26"/>
      <c r="F171" s="44"/>
      <c r="H171" s="33"/>
    </row>
    <row r="172" ht="12.75" customHeight="1">
      <c r="D172" s="26"/>
      <c r="E172" s="26"/>
      <c r="F172" s="44"/>
      <c r="H172" s="33"/>
    </row>
    <row r="173" ht="12.75" customHeight="1">
      <c r="D173" s="26"/>
      <c r="E173" s="26"/>
      <c r="F173" s="44"/>
      <c r="H173" s="33"/>
    </row>
    <row r="174" ht="12.75" customHeight="1">
      <c r="D174" s="26"/>
      <c r="E174" s="26"/>
      <c r="F174" s="44"/>
      <c r="H174" s="33"/>
    </row>
    <row r="175" ht="12.75" customHeight="1">
      <c r="D175" s="26"/>
      <c r="E175" s="26"/>
      <c r="F175" s="44"/>
      <c r="H175" s="33"/>
    </row>
    <row r="176" ht="12.75" customHeight="1">
      <c r="D176" s="26"/>
      <c r="E176" s="26"/>
      <c r="F176" s="44"/>
      <c r="H176" s="33"/>
    </row>
    <row r="177" ht="12.75" customHeight="1">
      <c r="D177" s="26"/>
      <c r="E177" s="26"/>
      <c r="F177" s="44"/>
      <c r="H177" s="33"/>
    </row>
    <row r="178" ht="12.75" customHeight="1">
      <c r="D178" s="26"/>
      <c r="E178" s="26"/>
      <c r="F178" s="44"/>
      <c r="H178" s="33"/>
    </row>
    <row r="179" ht="12.75" customHeight="1">
      <c r="D179" s="26"/>
      <c r="E179" s="26"/>
      <c r="F179" s="44"/>
      <c r="H179" s="33"/>
    </row>
    <row r="180" ht="12.75" customHeight="1">
      <c r="D180" s="26"/>
      <c r="E180" s="26"/>
      <c r="F180" s="44"/>
      <c r="H180" s="33"/>
    </row>
    <row r="181" ht="12.75" customHeight="1">
      <c r="D181" s="26"/>
      <c r="E181" s="26"/>
      <c r="F181" s="44"/>
      <c r="H181" s="33"/>
    </row>
    <row r="182" ht="12.75" customHeight="1">
      <c r="D182" s="26"/>
      <c r="E182" s="26"/>
      <c r="F182" s="44"/>
      <c r="H182" s="33"/>
    </row>
    <row r="183" ht="12.75" customHeight="1">
      <c r="D183" s="26"/>
      <c r="E183" s="26"/>
      <c r="F183" s="44"/>
      <c r="H183" s="33"/>
    </row>
    <row r="184" ht="12.75" customHeight="1">
      <c r="D184" s="26"/>
      <c r="E184" s="26"/>
      <c r="F184" s="44"/>
      <c r="H184" s="33"/>
    </row>
    <row r="185" ht="12.75" customHeight="1">
      <c r="D185" s="26"/>
      <c r="E185" s="26"/>
      <c r="F185" s="44"/>
      <c r="H185" s="33"/>
    </row>
    <row r="186" ht="12.75" customHeight="1">
      <c r="D186" s="26"/>
      <c r="E186" s="26"/>
      <c r="F186" s="44"/>
      <c r="H186" s="33"/>
    </row>
    <row r="187" ht="12.75" customHeight="1">
      <c r="D187" s="26"/>
      <c r="E187" s="26"/>
      <c r="F187" s="44"/>
      <c r="H187" s="33"/>
    </row>
    <row r="188" ht="12.75" customHeight="1">
      <c r="D188" s="26"/>
      <c r="E188" s="26"/>
      <c r="F188" s="44"/>
      <c r="H188" s="33"/>
    </row>
    <row r="189" ht="12.75" customHeight="1">
      <c r="D189" s="26"/>
      <c r="E189" s="26"/>
      <c r="F189" s="44"/>
      <c r="H189" s="33"/>
    </row>
    <row r="190" ht="12.75" customHeight="1">
      <c r="D190" s="26"/>
      <c r="E190" s="26"/>
      <c r="F190" s="44"/>
      <c r="H190" s="33"/>
    </row>
    <row r="191" ht="12.75" customHeight="1">
      <c r="D191" s="26"/>
      <c r="E191" s="26"/>
      <c r="F191" s="44"/>
      <c r="H191" s="33"/>
    </row>
    <row r="192" ht="12.75" customHeight="1">
      <c r="D192" s="26"/>
      <c r="E192" s="26"/>
      <c r="F192" s="44"/>
      <c r="H192" s="33"/>
    </row>
    <row r="193" ht="12.75" customHeight="1">
      <c r="D193" s="26"/>
      <c r="E193" s="26"/>
      <c r="F193" s="44"/>
      <c r="H193" s="33"/>
    </row>
    <row r="194" ht="12.75" customHeight="1">
      <c r="D194" s="26"/>
      <c r="E194" s="26"/>
      <c r="F194" s="44"/>
      <c r="H194" s="33"/>
    </row>
    <row r="195" ht="12.75" customHeight="1">
      <c r="D195" s="26"/>
      <c r="E195" s="26"/>
      <c r="F195" s="44"/>
      <c r="H195" s="33"/>
    </row>
    <row r="196" ht="12.75" customHeight="1">
      <c r="D196" s="26"/>
      <c r="E196" s="26"/>
      <c r="F196" s="44"/>
      <c r="H196" s="33"/>
    </row>
    <row r="197" ht="12.75" customHeight="1">
      <c r="D197" s="26"/>
      <c r="E197" s="26"/>
      <c r="F197" s="44"/>
      <c r="H197" s="33"/>
    </row>
    <row r="198" ht="12.75" customHeight="1">
      <c r="D198" s="26"/>
      <c r="E198" s="26"/>
      <c r="F198" s="44"/>
      <c r="H198" s="33"/>
    </row>
    <row r="199" ht="12.75" customHeight="1">
      <c r="D199" s="26"/>
      <c r="E199" s="26"/>
      <c r="F199" s="44"/>
      <c r="H199" s="33"/>
    </row>
    <row r="200" ht="12.75" customHeight="1">
      <c r="D200" s="26"/>
      <c r="E200" s="26"/>
      <c r="F200" s="44"/>
      <c r="H200" s="33"/>
    </row>
    <row r="201" ht="12.75" customHeight="1">
      <c r="D201" s="26"/>
      <c r="E201" s="26"/>
      <c r="F201" s="44"/>
      <c r="H201" s="33"/>
    </row>
    <row r="202" ht="12.75" customHeight="1">
      <c r="D202" s="26"/>
      <c r="E202" s="26"/>
      <c r="F202" s="44"/>
      <c r="H202" s="33"/>
    </row>
    <row r="203" ht="12.75" customHeight="1">
      <c r="D203" s="26"/>
      <c r="E203" s="26"/>
      <c r="F203" s="44"/>
      <c r="H203" s="33"/>
    </row>
    <row r="204" ht="12.75" customHeight="1">
      <c r="D204" s="26"/>
      <c r="E204" s="26"/>
      <c r="F204" s="44"/>
      <c r="H204" s="33"/>
    </row>
    <row r="205" ht="12.75" customHeight="1">
      <c r="D205" s="26"/>
      <c r="E205" s="26"/>
      <c r="F205" s="44"/>
      <c r="H205" s="33"/>
    </row>
    <row r="206" ht="12.75" customHeight="1">
      <c r="D206" s="26"/>
      <c r="E206" s="26"/>
      <c r="F206" s="44"/>
      <c r="H206" s="33"/>
    </row>
    <row r="207" ht="12.75" customHeight="1">
      <c r="D207" s="26"/>
      <c r="E207" s="26"/>
      <c r="F207" s="44"/>
      <c r="H207" s="33"/>
    </row>
    <row r="208" ht="12.75" customHeight="1">
      <c r="D208" s="26"/>
      <c r="E208" s="26"/>
      <c r="F208" s="44"/>
      <c r="H208" s="33"/>
    </row>
    <row r="209" ht="12.75" customHeight="1">
      <c r="D209" s="26"/>
      <c r="E209" s="26"/>
      <c r="F209" s="44"/>
      <c r="H209" s="33"/>
    </row>
    <row r="210" ht="12.75" customHeight="1">
      <c r="D210" s="26"/>
      <c r="E210" s="26"/>
      <c r="F210" s="44"/>
      <c r="H210" s="33"/>
    </row>
    <row r="211" ht="12.75" customHeight="1">
      <c r="D211" s="26"/>
      <c r="E211" s="26"/>
      <c r="F211" s="44"/>
      <c r="H211" s="33"/>
    </row>
    <row r="212" ht="12.75" customHeight="1">
      <c r="D212" s="26"/>
      <c r="E212" s="26"/>
      <c r="F212" s="44"/>
      <c r="H212" s="33"/>
    </row>
    <row r="213" ht="12.75" customHeight="1">
      <c r="D213" s="26"/>
      <c r="E213" s="26"/>
      <c r="F213" s="44"/>
      <c r="H213" s="33"/>
    </row>
    <row r="214" ht="12.75" customHeight="1">
      <c r="D214" s="26"/>
      <c r="E214" s="26"/>
      <c r="F214" s="44"/>
      <c r="H214" s="33"/>
    </row>
    <row r="215" ht="12.75" customHeight="1">
      <c r="D215" s="26"/>
      <c r="E215" s="26"/>
      <c r="F215" s="44"/>
      <c r="H215" s="33"/>
    </row>
    <row r="216" ht="12.75" customHeight="1">
      <c r="D216" s="26"/>
      <c r="E216" s="26"/>
      <c r="F216" s="44"/>
      <c r="H216" s="33"/>
    </row>
    <row r="217" ht="12.75" customHeight="1">
      <c r="D217" s="26"/>
      <c r="E217" s="26"/>
      <c r="F217" s="44"/>
      <c r="H217" s="33"/>
    </row>
    <row r="218" ht="12.75" customHeight="1">
      <c r="D218" s="26"/>
      <c r="E218" s="26"/>
      <c r="F218" s="44"/>
      <c r="H218" s="33"/>
    </row>
    <row r="219" ht="12.75" customHeight="1">
      <c r="D219" s="26"/>
      <c r="E219" s="26"/>
      <c r="F219" s="44"/>
      <c r="H219" s="33"/>
    </row>
    <row r="220" ht="12.75" customHeight="1">
      <c r="D220" s="26"/>
      <c r="E220" s="26"/>
      <c r="F220" s="44"/>
      <c r="H220" s="33"/>
    </row>
    <row r="221" ht="12.75" customHeight="1">
      <c r="D221" s="26"/>
      <c r="E221" s="26"/>
      <c r="F221" s="44"/>
      <c r="H221" s="33"/>
    </row>
    <row r="222" ht="12.75" customHeight="1">
      <c r="D222" s="26"/>
      <c r="E222" s="26"/>
      <c r="F222" s="44"/>
      <c r="H222" s="33"/>
    </row>
    <row r="223" ht="12.75" customHeight="1">
      <c r="D223" s="26"/>
      <c r="E223" s="26"/>
      <c r="F223" s="44"/>
      <c r="H223" s="33"/>
    </row>
    <row r="224" ht="12.75" customHeight="1">
      <c r="D224" s="26"/>
      <c r="E224" s="26"/>
      <c r="F224" s="44"/>
      <c r="H224" s="33"/>
    </row>
    <row r="225" ht="12.75" customHeight="1">
      <c r="D225" s="26"/>
      <c r="E225" s="26"/>
      <c r="F225" s="44"/>
      <c r="H225" s="33"/>
    </row>
    <row r="226" ht="12.75" customHeight="1">
      <c r="D226" s="26"/>
      <c r="E226" s="26"/>
      <c r="F226" s="44"/>
      <c r="H226" s="33"/>
    </row>
    <row r="227" ht="12.75" customHeight="1">
      <c r="D227" s="26"/>
      <c r="E227" s="26"/>
      <c r="F227" s="44"/>
      <c r="H227" s="33"/>
    </row>
    <row r="228" ht="12.75" customHeight="1">
      <c r="D228" s="26"/>
      <c r="E228" s="26"/>
      <c r="F228" s="44"/>
      <c r="H228" s="33"/>
    </row>
    <row r="229" ht="12.75" customHeight="1">
      <c r="D229" s="26"/>
      <c r="E229" s="26"/>
      <c r="F229" s="44"/>
      <c r="H229" s="33"/>
    </row>
    <row r="230" ht="12.75" customHeight="1">
      <c r="D230" s="26"/>
      <c r="E230" s="26"/>
      <c r="F230" s="44"/>
      <c r="H230" s="33"/>
    </row>
    <row r="231" ht="12.75" customHeight="1">
      <c r="D231" s="26"/>
      <c r="E231" s="26"/>
      <c r="F231" s="44"/>
      <c r="H231" s="33"/>
    </row>
    <row r="232" ht="12.75" customHeight="1">
      <c r="D232" s="26"/>
      <c r="E232" s="26"/>
      <c r="F232" s="44"/>
      <c r="H232" s="33"/>
    </row>
    <row r="233" ht="12.75" customHeight="1">
      <c r="D233" s="26"/>
      <c r="E233" s="26"/>
      <c r="F233" s="44"/>
      <c r="H233" s="33"/>
    </row>
    <row r="234" ht="12.75" customHeight="1">
      <c r="D234" s="26"/>
      <c r="E234" s="26"/>
      <c r="F234" s="44"/>
      <c r="H234" s="33"/>
    </row>
    <row r="235" ht="12.75" customHeight="1">
      <c r="D235" s="26"/>
      <c r="E235" s="26"/>
      <c r="F235" s="44"/>
      <c r="H235" s="33"/>
    </row>
    <row r="236" ht="12.75" customHeight="1">
      <c r="D236" s="26"/>
      <c r="E236" s="26"/>
      <c r="F236" s="44"/>
      <c r="H236" s="33"/>
    </row>
    <row r="237" ht="12.75" customHeight="1">
      <c r="D237" s="26"/>
      <c r="E237" s="26"/>
      <c r="F237" s="44"/>
      <c r="H237" s="33"/>
    </row>
    <row r="238" ht="12.75" customHeight="1">
      <c r="D238" s="26"/>
      <c r="E238" s="26"/>
      <c r="F238" s="44"/>
      <c r="H238" s="33"/>
    </row>
    <row r="239" ht="12.75" customHeight="1">
      <c r="D239" s="26"/>
      <c r="E239" s="26"/>
      <c r="F239" s="44"/>
      <c r="H239" s="33"/>
    </row>
    <row r="240" ht="12.75" customHeight="1">
      <c r="D240" s="26"/>
      <c r="E240" s="26"/>
      <c r="F240" s="44"/>
      <c r="H240" s="33"/>
    </row>
    <row r="241" ht="12.75" customHeight="1">
      <c r="D241" s="26"/>
      <c r="E241" s="26"/>
      <c r="F241" s="44"/>
      <c r="H241" s="33"/>
    </row>
    <row r="242" ht="12.75" customHeight="1">
      <c r="D242" s="26"/>
      <c r="E242" s="26"/>
      <c r="F242" s="44"/>
      <c r="H242" s="33"/>
    </row>
    <row r="243" ht="12.75" customHeight="1">
      <c r="D243" s="26"/>
      <c r="E243" s="26"/>
      <c r="F243" s="44"/>
      <c r="H243" s="33"/>
    </row>
    <row r="244" ht="12.75" customHeight="1">
      <c r="D244" s="26"/>
      <c r="E244" s="26"/>
      <c r="F244" s="44"/>
      <c r="H244" s="33"/>
    </row>
    <row r="245" ht="12.75" customHeight="1">
      <c r="D245" s="26"/>
      <c r="E245" s="26"/>
      <c r="F245" s="44"/>
      <c r="H245" s="33"/>
    </row>
    <row r="246" ht="12.75" customHeight="1">
      <c r="D246" s="26"/>
      <c r="E246" s="26"/>
      <c r="F246" s="44"/>
      <c r="H246" s="33"/>
    </row>
    <row r="247" ht="12.75" customHeight="1">
      <c r="D247" s="26"/>
      <c r="E247" s="26"/>
      <c r="F247" s="44"/>
      <c r="H247" s="33"/>
    </row>
    <row r="248" ht="12.75" customHeight="1">
      <c r="D248" s="26"/>
      <c r="E248" s="26"/>
      <c r="F248" s="44"/>
      <c r="H248" s="33"/>
    </row>
    <row r="249" ht="12.75" customHeight="1">
      <c r="D249" s="26"/>
      <c r="E249" s="26"/>
      <c r="F249" s="44"/>
      <c r="H249" s="33"/>
    </row>
    <row r="250" ht="12.75" customHeight="1">
      <c r="D250" s="26"/>
      <c r="E250" s="26"/>
      <c r="F250" s="44"/>
      <c r="H250" s="33"/>
    </row>
    <row r="251" ht="12.75" customHeight="1">
      <c r="D251" s="26"/>
      <c r="E251" s="26"/>
      <c r="F251" s="44"/>
      <c r="H251" s="33"/>
    </row>
    <row r="252" ht="12.75" customHeight="1">
      <c r="D252" s="26"/>
      <c r="E252" s="26"/>
      <c r="F252" s="44"/>
      <c r="H252" s="33"/>
    </row>
    <row r="253" ht="12.75" customHeight="1">
      <c r="D253" s="26"/>
      <c r="E253" s="26"/>
      <c r="F253" s="44"/>
      <c r="H253" s="33"/>
    </row>
    <row r="254" ht="12.75" customHeight="1">
      <c r="D254" s="26"/>
      <c r="E254" s="26"/>
      <c r="F254" s="44"/>
      <c r="H254" s="33"/>
    </row>
    <row r="255" ht="12.75" customHeight="1">
      <c r="D255" s="26"/>
      <c r="E255" s="26"/>
      <c r="F255" s="44"/>
      <c r="H255" s="33"/>
    </row>
    <row r="256" ht="12.75" customHeight="1">
      <c r="D256" s="26"/>
      <c r="E256" s="26"/>
      <c r="F256" s="44"/>
      <c r="H256" s="33"/>
    </row>
    <row r="257" ht="12.75" customHeight="1">
      <c r="D257" s="26"/>
      <c r="E257" s="26"/>
      <c r="F257" s="44"/>
      <c r="H257" s="33"/>
    </row>
    <row r="258" ht="12.75" customHeight="1">
      <c r="D258" s="26"/>
      <c r="E258" s="26"/>
      <c r="F258" s="44"/>
      <c r="H258" s="33"/>
    </row>
    <row r="259" ht="12.75" customHeight="1">
      <c r="D259" s="26"/>
      <c r="E259" s="26"/>
      <c r="F259" s="44"/>
      <c r="H259" s="33"/>
    </row>
    <row r="260" ht="12.75" customHeight="1">
      <c r="D260" s="26"/>
      <c r="E260" s="26"/>
      <c r="F260" s="44"/>
      <c r="H260" s="33"/>
    </row>
    <row r="261" ht="12.75" customHeight="1">
      <c r="D261" s="26"/>
      <c r="E261" s="26"/>
      <c r="F261" s="44"/>
      <c r="H261" s="33"/>
    </row>
    <row r="262" ht="12.75" customHeight="1">
      <c r="D262" s="26"/>
      <c r="E262" s="26"/>
      <c r="F262" s="44"/>
      <c r="H262" s="33"/>
    </row>
    <row r="263" ht="12.75" customHeight="1">
      <c r="D263" s="26"/>
      <c r="E263" s="26"/>
      <c r="F263" s="44"/>
      <c r="H263" s="33"/>
    </row>
    <row r="264" ht="12.75" customHeight="1">
      <c r="D264" s="26"/>
      <c r="E264" s="26"/>
      <c r="F264" s="44"/>
      <c r="H264" s="33"/>
    </row>
    <row r="265" ht="12.75" customHeight="1">
      <c r="D265" s="26"/>
      <c r="E265" s="26"/>
      <c r="F265" s="44"/>
      <c r="H265" s="33"/>
    </row>
    <row r="266" ht="12.75" customHeight="1">
      <c r="D266" s="26"/>
      <c r="E266" s="26"/>
      <c r="F266" s="44"/>
      <c r="H266" s="33"/>
    </row>
    <row r="267" ht="12.75" customHeight="1">
      <c r="D267" s="26"/>
      <c r="E267" s="26"/>
      <c r="F267" s="44"/>
      <c r="H267" s="33"/>
    </row>
    <row r="268" ht="12.75" customHeight="1">
      <c r="D268" s="26"/>
      <c r="E268" s="26"/>
      <c r="F268" s="44"/>
      <c r="H268" s="33"/>
    </row>
    <row r="269" ht="12.75" customHeight="1">
      <c r="D269" s="26"/>
      <c r="E269" s="26"/>
      <c r="F269" s="44"/>
      <c r="H269" s="33"/>
    </row>
    <row r="270" ht="12.75" customHeight="1">
      <c r="D270" s="26"/>
      <c r="E270" s="26"/>
      <c r="F270" s="44"/>
      <c r="H270" s="33"/>
    </row>
    <row r="271" ht="12.75" customHeight="1">
      <c r="D271" s="26"/>
      <c r="E271" s="26"/>
      <c r="F271" s="44"/>
      <c r="H271" s="33"/>
    </row>
    <row r="272" ht="12.75" customHeight="1">
      <c r="D272" s="26"/>
      <c r="E272" s="26"/>
      <c r="F272" s="44"/>
      <c r="H272" s="33"/>
    </row>
    <row r="273" ht="12.75" customHeight="1">
      <c r="D273" s="26"/>
      <c r="E273" s="26"/>
      <c r="F273" s="44"/>
      <c r="H273" s="33"/>
    </row>
    <row r="274" ht="12.75" customHeight="1">
      <c r="D274" s="26"/>
      <c r="E274" s="26"/>
      <c r="F274" s="44"/>
      <c r="H274" s="33"/>
    </row>
    <row r="275" ht="12.75" customHeight="1">
      <c r="D275" s="26"/>
      <c r="E275" s="26"/>
      <c r="F275" s="44"/>
      <c r="H275" s="33"/>
    </row>
    <row r="276" ht="12.75" customHeight="1">
      <c r="D276" s="26"/>
      <c r="E276" s="26"/>
      <c r="F276" s="44"/>
      <c r="H276" s="33"/>
    </row>
    <row r="277" ht="12.75" customHeight="1">
      <c r="D277" s="26"/>
      <c r="E277" s="26"/>
      <c r="F277" s="44"/>
      <c r="H277" s="33"/>
    </row>
    <row r="278" ht="12.75" customHeight="1">
      <c r="D278" s="26"/>
      <c r="E278" s="26"/>
      <c r="F278" s="44"/>
      <c r="H278" s="33"/>
    </row>
    <row r="279" ht="12.75" customHeight="1">
      <c r="D279" s="26"/>
      <c r="E279" s="26"/>
      <c r="F279" s="44"/>
      <c r="H279" s="33"/>
    </row>
    <row r="280" ht="12.75" customHeight="1">
      <c r="D280" s="26"/>
      <c r="E280" s="26"/>
      <c r="F280" s="44"/>
      <c r="H280" s="33"/>
    </row>
    <row r="281" ht="12.75" customHeight="1">
      <c r="D281" s="26"/>
      <c r="E281" s="26"/>
      <c r="F281" s="44"/>
      <c r="H281" s="33"/>
    </row>
    <row r="282" ht="12.75" customHeight="1">
      <c r="D282" s="26"/>
      <c r="E282" s="26"/>
      <c r="F282" s="44"/>
      <c r="H282" s="33"/>
    </row>
    <row r="283" ht="12.75" customHeight="1">
      <c r="D283" s="26"/>
      <c r="E283" s="26"/>
      <c r="F283" s="44"/>
      <c r="H283" s="33"/>
    </row>
    <row r="284" ht="12.75" customHeight="1">
      <c r="D284" s="26"/>
      <c r="E284" s="26"/>
      <c r="F284" s="44"/>
      <c r="H284" s="33"/>
    </row>
    <row r="285" ht="12.75" customHeight="1">
      <c r="D285" s="26"/>
      <c r="E285" s="26"/>
      <c r="F285" s="44"/>
      <c r="H285" s="33"/>
    </row>
    <row r="286" ht="12.75" customHeight="1">
      <c r="D286" s="26"/>
      <c r="E286" s="26"/>
      <c r="F286" s="44"/>
      <c r="H286" s="33"/>
    </row>
    <row r="287" ht="12.75" customHeight="1">
      <c r="D287" s="26"/>
      <c r="E287" s="26"/>
      <c r="F287" s="44"/>
      <c r="H287" s="33"/>
    </row>
    <row r="288" ht="12.75" customHeight="1">
      <c r="D288" s="26"/>
      <c r="E288" s="26"/>
      <c r="F288" s="44"/>
      <c r="H288" s="33"/>
    </row>
    <row r="289" ht="12.75" customHeight="1">
      <c r="D289" s="26"/>
      <c r="E289" s="26"/>
      <c r="F289" s="44"/>
      <c r="H289" s="33"/>
    </row>
    <row r="290" ht="12.75" customHeight="1">
      <c r="D290" s="26"/>
      <c r="E290" s="26"/>
      <c r="F290" s="44"/>
      <c r="H290" s="33"/>
    </row>
    <row r="291" ht="12.75" customHeight="1">
      <c r="D291" s="26"/>
      <c r="E291" s="26"/>
      <c r="F291" s="44"/>
      <c r="H291" s="33"/>
    </row>
    <row r="292" ht="12.75" customHeight="1">
      <c r="D292" s="26"/>
      <c r="E292" s="26"/>
      <c r="F292" s="44"/>
      <c r="H292" s="33"/>
    </row>
    <row r="293" ht="12.75" customHeight="1">
      <c r="D293" s="26"/>
      <c r="E293" s="26"/>
      <c r="F293" s="44"/>
      <c r="H293" s="33"/>
    </row>
    <row r="294" ht="12.75" customHeight="1">
      <c r="D294" s="26"/>
      <c r="E294" s="26"/>
      <c r="F294" s="44"/>
      <c r="H294" s="33"/>
    </row>
    <row r="295" ht="12.75" customHeight="1">
      <c r="D295" s="26"/>
      <c r="E295" s="26"/>
      <c r="F295" s="44"/>
      <c r="H295" s="33"/>
    </row>
    <row r="296" ht="12.75" customHeight="1">
      <c r="D296" s="26"/>
      <c r="E296" s="26"/>
      <c r="F296" s="44"/>
      <c r="H296" s="33"/>
    </row>
    <row r="297" ht="12.75" customHeight="1">
      <c r="D297" s="26"/>
      <c r="E297" s="26"/>
      <c r="F297" s="44"/>
      <c r="H297" s="33"/>
    </row>
    <row r="298" ht="12.75" customHeight="1">
      <c r="D298" s="26"/>
      <c r="E298" s="26"/>
      <c r="F298" s="44"/>
      <c r="H298" s="33"/>
    </row>
    <row r="299" ht="12.75" customHeight="1">
      <c r="D299" s="26"/>
      <c r="E299" s="26"/>
      <c r="F299" s="44"/>
      <c r="H299" s="33"/>
    </row>
    <row r="300" ht="12.75" customHeight="1">
      <c r="D300" s="26"/>
      <c r="E300" s="26"/>
      <c r="F300" s="44"/>
      <c r="H300" s="33"/>
    </row>
    <row r="301" ht="12.75" customHeight="1">
      <c r="D301" s="26"/>
      <c r="E301" s="26"/>
      <c r="F301" s="44"/>
      <c r="H301" s="33"/>
    </row>
    <row r="302" ht="12.75" customHeight="1">
      <c r="D302" s="26"/>
      <c r="E302" s="26"/>
      <c r="F302" s="44"/>
      <c r="H302" s="33"/>
    </row>
    <row r="303" ht="12.75" customHeight="1">
      <c r="D303" s="26"/>
      <c r="E303" s="26"/>
      <c r="F303" s="44"/>
      <c r="H303" s="33"/>
    </row>
    <row r="304" ht="12.75" customHeight="1">
      <c r="D304" s="26"/>
      <c r="E304" s="26"/>
      <c r="F304" s="44"/>
      <c r="H304" s="33"/>
    </row>
    <row r="305" ht="12.75" customHeight="1">
      <c r="D305" s="26"/>
      <c r="E305" s="26"/>
      <c r="F305" s="44"/>
      <c r="H305" s="33"/>
    </row>
    <row r="306" ht="12.75" customHeight="1">
      <c r="D306" s="26"/>
      <c r="E306" s="26"/>
      <c r="F306" s="44"/>
      <c r="H306" s="33"/>
    </row>
    <row r="307" ht="12.75" customHeight="1">
      <c r="D307" s="26"/>
      <c r="E307" s="26"/>
      <c r="F307" s="44"/>
      <c r="H307" s="33"/>
    </row>
    <row r="308" ht="12.75" customHeight="1">
      <c r="D308" s="26"/>
      <c r="E308" s="26"/>
      <c r="F308" s="44"/>
      <c r="H308" s="33"/>
    </row>
    <row r="309" ht="12.75" customHeight="1">
      <c r="D309" s="26"/>
      <c r="E309" s="26"/>
      <c r="F309" s="44"/>
      <c r="H309" s="33"/>
    </row>
    <row r="310" ht="12.75" customHeight="1">
      <c r="D310" s="26"/>
      <c r="E310" s="26"/>
      <c r="F310" s="44"/>
      <c r="H310" s="33"/>
    </row>
    <row r="311" ht="12.75" customHeight="1">
      <c r="D311" s="26"/>
      <c r="E311" s="26"/>
      <c r="F311" s="44"/>
      <c r="H311" s="33"/>
    </row>
    <row r="312" ht="12.75" customHeight="1">
      <c r="D312" s="26"/>
      <c r="E312" s="26"/>
      <c r="F312" s="44"/>
      <c r="H312" s="33"/>
    </row>
    <row r="313" ht="12.75" customHeight="1">
      <c r="D313" s="26"/>
      <c r="E313" s="26"/>
      <c r="F313" s="44"/>
      <c r="H313" s="33"/>
    </row>
    <row r="314" ht="12.75" customHeight="1">
      <c r="D314" s="26"/>
      <c r="E314" s="26"/>
      <c r="F314" s="44"/>
      <c r="H314" s="33"/>
    </row>
    <row r="315" ht="12.75" customHeight="1">
      <c r="D315" s="26"/>
      <c r="E315" s="26"/>
      <c r="F315" s="44"/>
      <c r="H315" s="33"/>
    </row>
    <row r="316" ht="12.75" customHeight="1">
      <c r="D316" s="26"/>
      <c r="E316" s="26"/>
      <c r="F316" s="44"/>
      <c r="H316" s="33"/>
    </row>
    <row r="317" ht="12.75" customHeight="1">
      <c r="D317" s="26"/>
      <c r="E317" s="26"/>
      <c r="F317" s="44"/>
      <c r="H317" s="33"/>
    </row>
    <row r="318" ht="12.75" customHeight="1">
      <c r="D318" s="26"/>
      <c r="E318" s="26"/>
      <c r="F318" s="44"/>
      <c r="H318" s="33"/>
    </row>
    <row r="319" ht="12.75" customHeight="1">
      <c r="D319" s="26"/>
      <c r="E319" s="26"/>
      <c r="F319" s="44"/>
      <c r="H319" s="33"/>
    </row>
    <row r="320" ht="12.75" customHeight="1">
      <c r="D320" s="26"/>
      <c r="E320" s="26"/>
      <c r="F320" s="44"/>
      <c r="H320" s="33"/>
    </row>
    <row r="321" ht="12.75" customHeight="1">
      <c r="D321" s="26"/>
      <c r="E321" s="26"/>
      <c r="F321" s="44"/>
      <c r="H321" s="33"/>
    </row>
    <row r="322" ht="12.75" customHeight="1">
      <c r="D322" s="26"/>
      <c r="E322" s="26"/>
      <c r="F322" s="44"/>
      <c r="H322" s="33"/>
    </row>
    <row r="323" ht="12.75" customHeight="1">
      <c r="D323" s="26"/>
      <c r="E323" s="26"/>
      <c r="F323" s="44"/>
      <c r="H323" s="33"/>
    </row>
    <row r="324" ht="12.75" customHeight="1">
      <c r="D324" s="26"/>
      <c r="E324" s="26"/>
      <c r="F324" s="44"/>
      <c r="H324" s="33"/>
    </row>
    <row r="325" ht="12.75" customHeight="1">
      <c r="D325" s="26"/>
      <c r="E325" s="26"/>
      <c r="F325" s="44"/>
      <c r="H325" s="33"/>
    </row>
    <row r="326" ht="12.75" customHeight="1">
      <c r="D326" s="26"/>
      <c r="E326" s="26"/>
      <c r="F326" s="44"/>
      <c r="H326" s="33"/>
    </row>
    <row r="327" ht="12.75" customHeight="1">
      <c r="D327" s="26"/>
      <c r="E327" s="26"/>
      <c r="F327" s="44"/>
      <c r="H327" s="33"/>
    </row>
    <row r="328" ht="12.75" customHeight="1">
      <c r="D328" s="26"/>
      <c r="E328" s="26"/>
      <c r="F328" s="44"/>
      <c r="H328" s="33"/>
    </row>
    <row r="329" ht="12.75" customHeight="1">
      <c r="D329" s="26"/>
      <c r="E329" s="26"/>
      <c r="F329" s="44"/>
      <c r="H329" s="33"/>
    </row>
    <row r="330" ht="12.75" customHeight="1">
      <c r="D330" s="26"/>
      <c r="E330" s="26"/>
      <c r="F330" s="44"/>
      <c r="H330" s="33"/>
    </row>
    <row r="331" ht="12.75" customHeight="1">
      <c r="D331" s="26"/>
      <c r="E331" s="26"/>
      <c r="F331" s="44"/>
      <c r="H331" s="33"/>
    </row>
    <row r="332" ht="12.75" customHeight="1">
      <c r="D332" s="26"/>
      <c r="E332" s="26"/>
      <c r="F332" s="44"/>
      <c r="H332" s="33"/>
    </row>
    <row r="333" ht="12.75" customHeight="1">
      <c r="D333" s="26"/>
      <c r="E333" s="26"/>
      <c r="F333" s="44"/>
      <c r="H333" s="33"/>
    </row>
    <row r="334" ht="12.75" customHeight="1">
      <c r="D334" s="26"/>
      <c r="E334" s="26"/>
      <c r="F334" s="44"/>
      <c r="H334" s="33"/>
    </row>
    <row r="335" ht="12.75" customHeight="1">
      <c r="D335" s="26"/>
      <c r="E335" s="26"/>
      <c r="F335" s="44"/>
      <c r="H335" s="33"/>
    </row>
    <row r="336" ht="12.75" customHeight="1">
      <c r="D336" s="26"/>
      <c r="E336" s="26"/>
      <c r="F336" s="44"/>
      <c r="H336" s="33"/>
    </row>
    <row r="337" ht="12.75" customHeight="1">
      <c r="D337" s="26"/>
      <c r="E337" s="26"/>
      <c r="F337" s="44"/>
      <c r="H337" s="33"/>
    </row>
    <row r="338" ht="12.75" customHeight="1">
      <c r="D338" s="26"/>
      <c r="E338" s="26"/>
      <c r="F338" s="44"/>
      <c r="H338" s="33"/>
    </row>
    <row r="339" ht="12.75" customHeight="1">
      <c r="D339" s="26"/>
      <c r="E339" s="26"/>
      <c r="F339" s="44"/>
      <c r="H339" s="33"/>
    </row>
    <row r="340" ht="12.75" customHeight="1">
      <c r="D340" s="26"/>
      <c r="E340" s="26"/>
      <c r="F340" s="44"/>
      <c r="H340" s="33"/>
    </row>
    <row r="341" ht="12.75" customHeight="1">
      <c r="D341" s="26"/>
      <c r="E341" s="26"/>
      <c r="F341" s="44"/>
      <c r="H341" s="33"/>
    </row>
    <row r="342" ht="12.75" customHeight="1">
      <c r="D342" s="26"/>
      <c r="E342" s="26"/>
      <c r="F342" s="44"/>
      <c r="H342" s="33"/>
    </row>
    <row r="343" ht="12.75" customHeight="1">
      <c r="D343" s="26"/>
      <c r="E343" s="26"/>
      <c r="F343" s="44"/>
      <c r="H343" s="33"/>
    </row>
    <row r="344" ht="12.75" customHeight="1">
      <c r="D344" s="26"/>
      <c r="E344" s="26"/>
      <c r="F344" s="44"/>
      <c r="H344" s="33"/>
    </row>
    <row r="345" ht="12.75" customHeight="1">
      <c r="D345" s="26"/>
      <c r="E345" s="26"/>
      <c r="F345" s="44"/>
      <c r="H345" s="33"/>
    </row>
    <row r="346" ht="12.75" customHeight="1">
      <c r="D346" s="26"/>
      <c r="E346" s="26"/>
      <c r="F346" s="44"/>
      <c r="H346" s="33"/>
    </row>
    <row r="347" ht="12.75" customHeight="1">
      <c r="D347" s="26"/>
      <c r="E347" s="26"/>
      <c r="F347" s="44"/>
      <c r="H347" s="33"/>
    </row>
    <row r="348" ht="12.75" customHeight="1">
      <c r="D348" s="26"/>
      <c r="E348" s="26"/>
      <c r="F348" s="44"/>
      <c r="H348" s="33"/>
    </row>
    <row r="349" ht="12.75" customHeight="1">
      <c r="D349" s="26"/>
      <c r="E349" s="26"/>
      <c r="F349" s="44"/>
      <c r="H349" s="33"/>
    </row>
    <row r="350" ht="12.75" customHeight="1">
      <c r="D350" s="26"/>
      <c r="E350" s="26"/>
      <c r="F350" s="44"/>
      <c r="H350" s="33"/>
    </row>
    <row r="351" ht="12.75" customHeight="1">
      <c r="D351" s="26"/>
      <c r="E351" s="26"/>
      <c r="F351" s="44"/>
      <c r="H351" s="33"/>
    </row>
    <row r="352" ht="12.75" customHeight="1">
      <c r="D352" s="26"/>
      <c r="E352" s="26"/>
      <c r="F352" s="44"/>
      <c r="H352" s="33"/>
    </row>
    <row r="353" ht="12.75" customHeight="1">
      <c r="D353" s="26"/>
      <c r="E353" s="26"/>
      <c r="F353" s="44"/>
      <c r="H353" s="33"/>
    </row>
    <row r="354" ht="12.75" customHeight="1">
      <c r="D354" s="26"/>
      <c r="E354" s="26"/>
      <c r="F354" s="44"/>
      <c r="H354" s="33"/>
    </row>
    <row r="355" ht="12.75" customHeight="1">
      <c r="D355" s="26"/>
      <c r="E355" s="26"/>
      <c r="F355" s="44"/>
      <c r="H355" s="33"/>
    </row>
    <row r="356" ht="12.75" customHeight="1">
      <c r="D356" s="26"/>
      <c r="E356" s="26"/>
      <c r="F356" s="44"/>
      <c r="H356" s="33"/>
    </row>
    <row r="357" ht="12.75" customHeight="1">
      <c r="D357" s="26"/>
      <c r="E357" s="26"/>
      <c r="F357" s="44"/>
      <c r="H357" s="33"/>
    </row>
    <row r="358" ht="12.75" customHeight="1">
      <c r="D358" s="26"/>
      <c r="E358" s="26"/>
      <c r="F358" s="44"/>
      <c r="H358" s="33"/>
    </row>
    <row r="359" ht="12.75" customHeight="1">
      <c r="D359" s="26"/>
      <c r="E359" s="26"/>
      <c r="F359" s="44"/>
      <c r="H359" s="33"/>
    </row>
    <row r="360" ht="12.75" customHeight="1">
      <c r="D360" s="26"/>
      <c r="E360" s="26"/>
      <c r="F360" s="44"/>
      <c r="H360" s="33"/>
    </row>
    <row r="361" ht="12.75" customHeight="1">
      <c r="D361" s="26"/>
      <c r="E361" s="26"/>
      <c r="F361" s="44"/>
      <c r="H361" s="33"/>
    </row>
    <row r="362" ht="12.75" customHeight="1">
      <c r="D362" s="26"/>
      <c r="E362" s="26"/>
      <c r="F362" s="44"/>
      <c r="H362" s="33"/>
    </row>
    <row r="363" ht="12.75" customHeight="1">
      <c r="D363" s="26"/>
      <c r="E363" s="26"/>
      <c r="F363" s="44"/>
      <c r="H363" s="33"/>
    </row>
    <row r="364" ht="12.75" customHeight="1">
      <c r="D364" s="26"/>
      <c r="E364" s="26"/>
      <c r="F364" s="44"/>
      <c r="H364" s="33"/>
    </row>
    <row r="365" ht="12.75" customHeight="1">
      <c r="D365" s="26"/>
      <c r="E365" s="26"/>
      <c r="F365" s="44"/>
      <c r="H365" s="33"/>
    </row>
    <row r="366" ht="12.75" customHeight="1">
      <c r="D366" s="26"/>
      <c r="E366" s="26"/>
      <c r="F366" s="44"/>
      <c r="H366" s="33"/>
    </row>
    <row r="367" ht="12.75" customHeight="1">
      <c r="D367" s="26"/>
      <c r="E367" s="26"/>
      <c r="F367" s="44"/>
      <c r="H367" s="33"/>
    </row>
    <row r="368" ht="12.75" customHeight="1">
      <c r="D368" s="26"/>
      <c r="E368" s="26"/>
      <c r="F368" s="44"/>
      <c r="H368" s="33"/>
    </row>
    <row r="369" ht="12.75" customHeight="1">
      <c r="D369" s="26"/>
      <c r="E369" s="26"/>
      <c r="F369" s="44"/>
      <c r="H369" s="33"/>
    </row>
    <row r="370" ht="12.75" customHeight="1">
      <c r="D370" s="26"/>
      <c r="E370" s="26"/>
      <c r="F370" s="44"/>
      <c r="H370" s="33"/>
    </row>
    <row r="371" ht="12.75" customHeight="1">
      <c r="D371" s="26"/>
      <c r="E371" s="26"/>
      <c r="F371" s="44"/>
      <c r="H371" s="33"/>
    </row>
    <row r="372" ht="12.75" customHeight="1">
      <c r="D372" s="26"/>
      <c r="E372" s="26"/>
      <c r="F372" s="44"/>
      <c r="H372" s="33"/>
    </row>
    <row r="373" ht="12.75" customHeight="1">
      <c r="D373" s="26"/>
      <c r="E373" s="26"/>
      <c r="F373" s="44"/>
      <c r="H373" s="33"/>
    </row>
    <row r="374" ht="12.75" customHeight="1">
      <c r="D374" s="26"/>
      <c r="E374" s="26"/>
      <c r="F374" s="44"/>
      <c r="H374" s="33"/>
    </row>
    <row r="375" ht="12.75" customHeight="1">
      <c r="D375" s="26"/>
      <c r="E375" s="26"/>
      <c r="F375" s="44"/>
      <c r="H375" s="33"/>
    </row>
    <row r="376" ht="12.75" customHeight="1">
      <c r="D376" s="26"/>
      <c r="E376" s="26"/>
      <c r="F376" s="44"/>
      <c r="H376" s="33"/>
    </row>
    <row r="377" ht="12.75" customHeight="1">
      <c r="D377" s="26"/>
      <c r="E377" s="26"/>
      <c r="F377" s="44"/>
      <c r="H377" s="33"/>
    </row>
    <row r="378" ht="12.75" customHeight="1">
      <c r="D378" s="26"/>
      <c r="E378" s="26"/>
      <c r="F378" s="44"/>
      <c r="H378" s="33"/>
    </row>
    <row r="379" ht="12.75" customHeight="1">
      <c r="D379" s="26"/>
      <c r="E379" s="26"/>
      <c r="F379" s="44"/>
      <c r="H379" s="33"/>
    </row>
    <row r="380" ht="12.75" customHeight="1">
      <c r="D380" s="26"/>
      <c r="E380" s="26"/>
      <c r="F380" s="44"/>
      <c r="H380" s="33"/>
    </row>
    <row r="381" ht="12.75" customHeight="1">
      <c r="D381" s="26"/>
      <c r="E381" s="26"/>
      <c r="F381" s="44"/>
      <c r="H381" s="33"/>
    </row>
    <row r="382" ht="12.75" customHeight="1">
      <c r="D382" s="26"/>
      <c r="E382" s="26"/>
      <c r="F382" s="44"/>
      <c r="H382" s="33"/>
    </row>
    <row r="383" ht="12.75" customHeight="1">
      <c r="D383" s="26"/>
      <c r="E383" s="26"/>
      <c r="F383" s="44"/>
      <c r="H383" s="33"/>
    </row>
    <row r="384" ht="12.75" customHeight="1">
      <c r="D384" s="26"/>
      <c r="E384" s="26"/>
      <c r="F384" s="44"/>
      <c r="H384" s="33"/>
    </row>
    <row r="385" ht="12.75" customHeight="1">
      <c r="D385" s="26"/>
      <c r="E385" s="26"/>
      <c r="F385" s="44"/>
      <c r="H385" s="33"/>
    </row>
    <row r="386" ht="12.75" customHeight="1">
      <c r="D386" s="26"/>
      <c r="E386" s="26"/>
      <c r="F386" s="44"/>
      <c r="H386" s="33"/>
    </row>
    <row r="387" ht="12.75" customHeight="1">
      <c r="D387" s="26"/>
      <c r="E387" s="26"/>
      <c r="F387" s="44"/>
      <c r="H387" s="33"/>
    </row>
    <row r="388" ht="12.75" customHeight="1">
      <c r="D388" s="26"/>
      <c r="E388" s="26"/>
      <c r="F388" s="44"/>
      <c r="H388" s="33"/>
    </row>
    <row r="389" ht="12.75" customHeight="1">
      <c r="D389" s="26"/>
      <c r="E389" s="26"/>
      <c r="F389" s="44"/>
      <c r="H389" s="33"/>
    </row>
    <row r="390" ht="12.75" customHeight="1">
      <c r="D390" s="26"/>
      <c r="E390" s="26"/>
      <c r="F390" s="44"/>
      <c r="H390" s="33"/>
    </row>
    <row r="391" ht="12.75" customHeight="1">
      <c r="D391" s="26"/>
      <c r="E391" s="26"/>
      <c r="F391" s="44"/>
      <c r="H391" s="33"/>
    </row>
    <row r="392" ht="12.75" customHeight="1">
      <c r="D392" s="26"/>
      <c r="E392" s="26"/>
      <c r="F392" s="44"/>
      <c r="H392" s="33"/>
    </row>
    <row r="393" ht="12.75" customHeight="1">
      <c r="D393" s="26"/>
      <c r="E393" s="26"/>
      <c r="F393" s="44"/>
      <c r="H393" s="33"/>
    </row>
    <row r="394" ht="12.75" customHeight="1">
      <c r="D394" s="26"/>
      <c r="E394" s="26"/>
      <c r="F394" s="44"/>
      <c r="H394" s="33"/>
    </row>
    <row r="395" ht="12.75" customHeight="1">
      <c r="D395" s="26"/>
      <c r="E395" s="26"/>
      <c r="F395" s="44"/>
      <c r="H395" s="33"/>
    </row>
    <row r="396" ht="12.75" customHeight="1">
      <c r="D396" s="26"/>
      <c r="E396" s="26"/>
      <c r="F396" s="44"/>
      <c r="H396" s="33"/>
    </row>
    <row r="397" ht="12.75" customHeight="1">
      <c r="D397" s="26"/>
      <c r="E397" s="26"/>
      <c r="F397" s="44"/>
      <c r="H397" s="33"/>
    </row>
    <row r="398" ht="12.75" customHeight="1">
      <c r="D398" s="26"/>
      <c r="E398" s="26"/>
      <c r="F398" s="44"/>
      <c r="H398" s="33"/>
    </row>
    <row r="399" ht="12.75" customHeight="1">
      <c r="D399" s="26"/>
      <c r="E399" s="26"/>
      <c r="F399" s="44"/>
      <c r="H399" s="33"/>
    </row>
    <row r="400" ht="12.75" customHeight="1">
      <c r="D400" s="26"/>
      <c r="E400" s="26"/>
      <c r="F400" s="44"/>
      <c r="H400" s="33"/>
    </row>
    <row r="401" ht="12.75" customHeight="1">
      <c r="D401" s="26"/>
      <c r="E401" s="26"/>
      <c r="F401" s="44"/>
      <c r="H401" s="33"/>
    </row>
    <row r="402" ht="12.75" customHeight="1">
      <c r="D402" s="26"/>
      <c r="E402" s="26"/>
      <c r="F402" s="44"/>
      <c r="H402" s="33"/>
    </row>
    <row r="403" ht="12.75" customHeight="1">
      <c r="D403" s="26"/>
      <c r="E403" s="26"/>
      <c r="F403" s="44"/>
      <c r="H403" s="33"/>
    </row>
    <row r="404" ht="12.75" customHeight="1">
      <c r="D404" s="26"/>
      <c r="E404" s="26"/>
      <c r="F404" s="44"/>
      <c r="H404" s="33"/>
    </row>
    <row r="405" ht="12.75" customHeight="1">
      <c r="D405" s="26"/>
      <c r="E405" s="26"/>
      <c r="F405" s="44"/>
      <c r="H405" s="33"/>
    </row>
    <row r="406" ht="12.75" customHeight="1">
      <c r="D406" s="26"/>
      <c r="E406" s="26"/>
      <c r="F406" s="44"/>
      <c r="H406" s="33"/>
    </row>
    <row r="407" ht="12.75" customHeight="1">
      <c r="D407" s="26"/>
      <c r="E407" s="26"/>
      <c r="F407" s="44"/>
      <c r="H407" s="33"/>
    </row>
    <row r="408" ht="12.75" customHeight="1">
      <c r="D408" s="26"/>
      <c r="E408" s="26"/>
      <c r="F408" s="44"/>
      <c r="H408" s="33"/>
    </row>
    <row r="409" ht="12.75" customHeight="1">
      <c r="D409" s="26"/>
      <c r="E409" s="26"/>
      <c r="F409" s="44"/>
      <c r="H409" s="33"/>
    </row>
    <row r="410" ht="12.75" customHeight="1">
      <c r="D410" s="26"/>
      <c r="E410" s="26"/>
      <c r="F410" s="44"/>
      <c r="H410" s="33"/>
    </row>
    <row r="411" ht="12.75" customHeight="1">
      <c r="D411" s="26"/>
      <c r="E411" s="26"/>
      <c r="F411" s="44"/>
      <c r="H411" s="33"/>
    </row>
    <row r="412" ht="12.75" customHeight="1">
      <c r="D412" s="26"/>
      <c r="E412" s="26"/>
      <c r="F412" s="44"/>
      <c r="H412" s="33"/>
    </row>
    <row r="413" ht="12.75" customHeight="1">
      <c r="D413" s="26"/>
      <c r="E413" s="26"/>
      <c r="F413" s="44"/>
      <c r="H413" s="33"/>
    </row>
    <row r="414" ht="12.75" customHeight="1">
      <c r="D414" s="26"/>
      <c r="E414" s="26"/>
      <c r="F414" s="44"/>
      <c r="H414" s="33"/>
    </row>
    <row r="415" ht="12.75" customHeight="1">
      <c r="D415" s="26"/>
      <c r="E415" s="26"/>
      <c r="F415" s="44"/>
      <c r="H415" s="33"/>
    </row>
    <row r="416" ht="12.75" customHeight="1">
      <c r="D416" s="26"/>
      <c r="E416" s="26"/>
      <c r="F416" s="44"/>
      <c r="H416" s="33"/>
    </row>
    <row r="417" ht="12.75" customHeight="1">
      <c r="D417" s="26"/>
      <c r="E417" s="26"/>
      <c r="F417" s="44"/>
      <c r="H417" s="33"/>
    </row>
    <row r="418" ht="12.75" customHeight="1">
      <c r="D418" s="26"/>
      <c r="E418" s="26"/>
      <c r="F418" s="44"/>
      <c r="H418" s="33"/>
    </row>
    <row r="419" ht="12.75" customHeight="1">
      <c r="D419" s="26"/>
      <c r="E419" s="26"/>
      <c r="F419" s="44"/>
      <c r="H419" s="33"/>
    </row>
    <row r="420" ht="12.75" customHeight="1">
      <c r="D420" s="26"/>
      <c r="E420" s="26"/>
      <c r="F420" s="44"/>
      <c r="H420" s="33"/>
    </row>
    <row r="421" ht="12.75" customHeight="1">
      <c r="D421" s="26"/>
      <c r="E421" s="26"/>
      <c r="F421" s="44"/>
      <c r="H421" s="33"/>
    </row>
    <row r="422" ht="12.75" customHeight="1">
      <c r="D422" s="26"/>
      <c r="E422" s="26"/>
      <c r="F422" s="44"/>
      <c r="H422" s="33"/>
    </row>
    <row r="423" ht="12.75" customHeight="1">
      <c r="D423" s="26"/>
      <c r="E423" s="26"/>
      <c r="F423" s="44"/>
      <c r="H423" s="33"/>
    </row>
    <row r="424" ht="12.75" customHeight="1">
      <c r="D424" s="26"/>
      <c r="E424" s="26"/>
      <c r="F424" s="44"/>
      <c r="H424" s="33"/>
    </row>
    <row r="425" ht="12.75" customHeight="1">
      <c r="D425" s="26"/>
      <c r="E425" s="26"/>
      <c r="F425" s="44"/>
      <c r="H425" s="33"/>
    </row>
    <row r="426" ht="12.75" customHeight="1">
      <c r="D426" s="26"/>
      <c r="E426" s="26"/>
      <c r="F426" s="44"/>
      <c r="H426" s="33"/>
    </row>
    <row r="427" ht="12.75" customHeight="1">
      <c r="D427" s="26"/>
      <c r="E427" s="26"/>
      <c r="F427" s="44"/>
      <c r="H427" s="33"/>
    </row>
    <row r="428" ht="12.75" customHeight="1">
      <c r="D428" s="26"/>
      <c r="E428" s="26"/>
      <c r="F428" s="44"/>
      <c r="H428" s="33"/>
    </row>
    <row r="429" ht="12.75" customHeight="1">
      <c r="D429" s="26"/>
      <c r="E429" s="26"/>
      <c r="F429" s="44"/>
      <c r="H429" s="33"/>
    </row>
    <row r="430" ht="12.75" customHeight="1">
      <c r="D430" s="26"/>
      <c r="E430" s="26"/>
      <c r="F430" s="44"/>
      <c r="H430" s="33"/>
    </row>
    <row r="431" ht="12.75" customHeight="1">
      <c r="D431" s="26"/>
      <c r="E431" s="26"/>
      <c r="F431" s="44"/>
      <c r="H431" s="33"/>
    </row>
    <row r="432" ht="12.75" customHeight="1">
      <c r="D432" s="26"/>
      <c r="E432" s="26"/>
      <c r="F432" s="44"/>
      <c r="H432" s="33"/>
    </row>
    <row r="433" ht="12.75" customHeight="1">
      <c r="D433" s="26"/>
      <c r="E433" s="26"/>
      <c r="F433" s="44"/>
      <c r="H433" s="33"/>
    </row>
    <row r="434" ht="12.75" customHeight="1">
      <c r="D434" s="26"/>
      <c r="E434" s="26"/>
      <c r="F434" s="44"/>
      <c r="H434" s="33"/>
    </row>
    <row r="435" ht="12.75" customHeight="1">
      <c r="D435" s="26"/>
      <c r="E435" s="26"/>
      <c r="F435" s="44"/>
      <c r="H435" s="33"/>
    </row>
    <row r="436" ht="12.75" customHeight="1">
      <c r="D436" s="26"/>
      <c r="E436" s="26"/>
      <c r="F436" s="44"/>
      <c r="H436" s="33"/>
    </row>
    <row r="437" ht="12.75" customHeight="1">
      <c r="D437" s="26"/>
      <c r="E437" s="26"/>
      <c r="F437" s="44"/>
      <c r="H437" s="33"/>
    </row>
    <row r="438" ht="12.75" customHeight="1">
      <c r="D438" s="26"/>
      <c r="E438" s="26"/>
      <c r="F438" s="44"/>
      <c r="H438" s="33"/>
    </row>
    <row r="439" ht="12.75" customHeight="1">
      <c r="D439" s="26"/>
      <c r="E439" s="26"/>
      <c r="F439" s="44"/>
      <c r="H439" s="33"/>
    </row>
    <row r="440" ht="12.75" customHeight="1">
      <c r="D440" s="26"/>
      <c r="E440" s="26"/>
      <c r="F440" s="44"/>
      <c r="H440" s="33"/>
    </row>
    <row r="441" ht="12.75" customHeight="1">
      <c r="D441" s="26"/>
      <c r="E441" s="26"/>
      <c r="F441" s="44"/>
      <c r="H441" s="33"/>
    </row>
    <row r="442" ht="12.75" customHeight="1">
      <c r="D442" s="26"/>
      <c r="E442" s="26"/>
      <c r="F442" s="44"/>
      <c r="H442" s="33"/>
    </row>
    <row r="443" ht="12.75" customHeight="1">
      <c r="D443" s="26"/>
      <c r="E443" s="26"/>
      <c r="F443" s="44"/>
      <c r="H443" s="33"/>
    </row>
    <row r="444" ht="12.75" customHeight="1">
      <c r="D444" s="26"/>
      <c r="E444" s="26"/>
      <c r="F444" s="44"/>
      <c r="H444" s="33"/>
    </row>
    <row r="445" ht="12.75" customHeight="1">
      <c r="D445" s="26"/>
      <c r="E445" s="26"/>
      <c r="F445" s="44"/>
      <c r="H445" s="33"/>
    </row>
    <row r="446" ht="12.75" customHeight="1">
      <c r="D446" s="26"/>
      <c r="E446" s="26"/>
      <c r="F446" s="44"/>
      <c r="H446" s="33"/>
    </row>
    <row r="447" ht="12.75" customHeight="1">
      <c r="D447" s="26"/>
      <c r="E447" s="26"/>
      <c r="F447" s="44"/>
      <c r="H447" s="33"/>
    </row>
    <row r="448" ht="12.75" customHeight="1">
      <c r="D448" s="26"/>
      <c r="E448" s="26"/>
      <c r="F448" s="44"/>
      <c r="H448" s="33"/>
    </row>
    <row r="449" ht="12.75" customHeight="1">
      <c r="D449" s="26"/>
      <c r="E449" s="26"/>
      <c r="F449" s="44"/>
      <c r="H449" s="33"/>
    </row>
    <row r="450" ht="12.75" customHeight="1">
      <c r="D450" s="26"/>
      <c r="E450" s="26"/>
      <c r="F450" s="44"/>
      <c r="H450" s="33"/>
    </row>
    <row r="451" ht="12.75" customHeight="1">
      <c r="D451" s="26"/>
      <c r="E451" s="26"/>
      <c r="F451" s="44"/>
      <c r="H451" s="33"/>
    </row>
    <row r="452" ht="12.75" customHeight="1">
      <c r="D452" s="26"/>
      <c r="E452" s="26"/>
      <c r="F452" s="44"/>
      <c r="H452" s="33"/>
    </row>
    <row r="453" ht="12.75" customHeight="1">
      <c r="D453" s="26"/>
      <c r="E453" s="26"/>
      <c r="F453" s="44"/>
      <c r="H453" s="33"/>
    </row>
    <row r="454" ht="12.75" customHeight="1">
      <c r="D454" s="26"/>
      <c r="E454" s="26"/>
      <c r="F454" s="44"/>
      <c r="H454" s="33"/>
    </row>
    <row r="455" ht="12.75" customHeight="1">
      <c r="D455" s="26"/>
      <c r="E455" s="26"/>
      <c r="F455" s="44"/>
      <c r="H455" s="33"/>
    </row>
    <row r="456" ht="12.75" customHeight="1">
      <c r="D456" s="26"/>
      <c r="E456" s="26"/>
      <c r="F456" s="44"/>
      <c r="H456" s="33"/>
    </row>
    <row r="457" ht="12.75" customHeight="1">
      <c r="D457" s="26"/>
      <c r="E457" s="26"/>
      <c r="F457" s="44"/>
      <c r="H457" s="33"/>
    </row>
    <row r="458" ht="12.75" customHeight="1">
      <c r="D458" s="26"/>
      <c r="E458" s="26"/>
      <c r="F458" s="44"/>
      <c r="H458" s="33"/>
    </row>
    <row r="459" ht="12.75" customHeight="1">
      <c r="D459" s="26"/>
      <c r="E459" s="26"/>
      <c r="F459" s="44"/>
      <c r="H459" s="33"/>
    </row>
    <row r="460" ht="12.75" customHeight="1">
      <c r="D460" s="26"/>
      <c r="E460" s="26"/>
      <c r="F460" s="44"/>
      <c r="H460" s="33"/>
    </row>
    <row r="461" ht="12.75" customHeight="1">
      <c r="D461" s="26"/>
      <c r="E461" s="26"/>
      <c r="F461" s="44"/>
      <c r="H461" s="33"/>
    </row>
    <row r="462" ht="12.75" customHeight="1">
      <c r="D462" s="26"/>
      <c r="E462" s="26"/>
      <c r="F462" s="44"/>
      <c r="H462" s="33"/>
    </row>
    <row r="463" ht="12.75" customHeight="1">
      <c r="D463" s="26"/>
      <c r="E463" s="26"/>
      <c r="F463" s="44"/>
      <c r="H463" s="33"/>
    </row>
    <row r="464" ht="12.75" customHeight="1">
      <c r="D464" s="26"/>
      <c r="E464" s="26"/>
      <c r="F464" s="44"/>
      <c r="H464" s="33"/>
    </row>
    <row r="465" ht="12.75" customHeight="1">
      <c r="D465" s="26"/>
      <c r="E465" s="26"/>
      <c r="F465" s="44"/>
      <c r="H465" s="33"/>
    </row>
    <row r="466" ht="12.75" customHeight="1">
      <c r="D466" s="26"/>
      <c r="E466" s="26"/>
      <c r="F466" s="44"/>
      <c r="H466" s="33"/>
    </row>
    <row r="467" ht="12.75" customHeight="1">
      <c r="D467" s="26"/>
      <c r="E467" s="26"/>
      <c r="F467" s="44"/>
      <c r="H467" s="33"/>
    </row>
    <row r="468" ht="12.75" customHeight="1">
      <c r="D468" s="26"/>
      <c r="E468" s="26"/>
      <c r="F468" s="44"/>
      <c r="H468" s="33"/>
    </row>
    <row r="469" ht="12.75" customHeight="1">
      <c r="D469" s="26"/>
      <c r="E469" s="26"/>
      <c r="F469" s="44"/>
      <c r="H469" s="33"/>
    </row>
    <row r="470" ht="12.75" customHeight="1">
      <c r="D470" s="26"/>
      <c r="E470" s="26"/>
      <c r="F470" s="44"/>
      <c r="H470" s="33"/>
    </row>
    <row r="471" ht="12.75" customHeight="1">
      <c r="D471" s="26"/>
      <c r="E471" s="26"/>
      <c r="F471" s="44"/>
      <c r="H471" s="33"/>
    </row>
    <row r="472" ht="12.75" customHeight="1">
      <c r="D472" s="26"/>
      <c r="E472" s="26"/>
      <c r="F472" s="44"/>
      <c r="H472" s="33"/>
    </row>
    <row r="473" ht="12.75" customHeight="1">
      <c r="D473" s="26"/>
      <c r="E473" s="26"/>
      <c r="F473" s="44"/>
      <c r="H473" s="33"/>
    </row>
    <row r="474" ht="12.75" customHeight="1">
      <c r="D474" s="26"/>
      <c r="E474" s="26"/>
      <c r="F474" s="44"/>
      <c r="H474" s="33"/>
    </row>
    <row r="475" ht="12.75" customHeight="1">
      <c r="D475" s="26"/>
      <c r="E475" s="26"/>
      <c r="F475" s="44"/>
      <c r="H475" s="33"/>
    </row>
    <row r="476" ht="12.75" customHeight="1">
      <c r="D476" s="26"/>
      <c r="E476" s="26"/>
      <c r="F476" s="44"/>
      <c r="H476" s="33"/>
    </row>
    <row r="477" ht="12.75" customHeight="1">
      <c r="D477" s="26"/>
      <c r="E477" s="26"/>
      <c r="F477" s="44"/>
      <c r="H477" s="33"/>
    </row>
    <row r="478" ht="12.75" customHeight="1">
      <c r="D478" s="26"/>
      <c r="E478" s="26"/>
      <c r="F478" s="44"/>
      <c r="H478" s="33"/>
    </row>
    <row r="479" ht="12.75" customHeight="1">
      <c r="D479" s="26"/>
      <c r="E479" s="26"/>
      <c r="F479" s="44"/>
      <c r="H479" s="33"/>
    </row>
    <row r="480" ht="12.75" customHeight="1">
      <c r="D480" s="26"/>
      <c r="E480" s="26"/>
      <c r="F480" s="44"/>
      <c r="H480" s="33"/>
    </row>
    <row r="481" ht="12.75" customHeight="1">
      <c r="D481" s="26"/>
      <c r="E481" s="26"/>
      <c r="F481" s="44"/>
      <c r="H481" s="33"/>
    </row>
    <row r="482" ht="12.75" customHeight="1">
      <c r="D482" s="26"/>
      <c r="E482" s="26"/>
      <c r="F482" s="44"/>
      <c r="H482" s="33"/>
    </row>
    <row r="483" ht="12.75" customHeight="1">
      <c r="D483" s="26"/>
      <c r="E483" s="26"/>
      <c r="F483" s="44"/>
      <c r="H483" s="33"/>
    </row>
    <row r="484" ht="12.75" customHeight="1">
      <c r="D484" s="26"/>
      <c r="E484" s="26"/>
      <c r="F484" s="44"/>
      <c r="H484" s="33"/>
    </row>
    <row r="485" ht="12.75" customHeight="1">
      <c r="D485" s="26"/>
      <c r="E485" s="26"/>
      <c r="F485" s="44"/>
      <c r="H485" s="33"/>
    </row>
    <row r="486" ht="12.75" customHeight="1">
      <c r="D486" s="26"/>
      <c r="E486" s="26"/>
      <c r="F486" s="44"/>
      <c r="H486" s="33"/>
    </row>
    <row r="487" ht="12.75" customHeight="1">
      <c r="D487" s="26"/>
      <c r="E487" s="26"/>
      <c r="F487" s="44"/>
      <c r="H487" s="33"/>
    </row>
    <row r="488" ht="12.75" customHeight="1">
      <c r="D488" s="26"/>
      <c r="E488" s="26"/>
      <c r="F488" s="44"/>
      <c r="H488" s="33"/>
    </row>
    <row r="489" ht="12.75" customHeight="1">
      <c r="D489" s="26"/>
      <c r="E489" s="26"/>
      <c r="F489" s="44"/>
      <c r="H489" s="33"/>
    </row>
    <row r="490" ht="12.75" customHeight="1">
      <c r="D490" s="26"/>
      <c r="E490" s="26"/>
      <c r="F490" s="44"/>
      <c r="H490" s="33"/>
    </row>
    <row r="491" ht="12.75" customHeight="1">
      <c r="D491" s="26"/>
      <c r="E491" s="26"/>
      <c r="F491" s="44"/>
      <c r="H491" s="33"/>
    </row>
    <row r="492" ht="12.75" customHeight="1">
      <c r="D492" s="26"/>
      <c r="E492" s="26"/>
      <c r="F492" s="44"/>
      <c r="H492" s="33"/>
    </row>
    <row r="493" ht="12.75" customHeight="1">
      <c r="D493" s="26"/>
      <c r="E493" s="26"/>
      <c r="F493" s="44"/>
      <c r="H493" s="33"/>
    </row>
    <row r="494" ht="12.75" customHeight="1">
      <c r="D494" s="26"/>
      <c r="E494" s="26"/>
      <c r="F494" s="44"/>
      <c r="H494" s="33"/>
    </row>
    <row r="495" ht="12.75" customHeight="1">
      <c r="D495" s="26"/>
      <c r="E495" s="26"/>
      <c r="F495" s="44"/>
      <c r="H495" s="33"/>
    </row>
    <row r="496" ht="12.75" customHeight="1">
      <c r="D496" s="26"/>
      <c r="E496" s="26"/>
      <c r="F496" s="44"/>
      <c r="H496" s="33"/>
    </row>
    <row r="497" ht="12.75" customHeight="1">
      <c r="D497" s="26"/>
      <c r="E497" s="26"/>
      <c r="F497" s="44"/>
      <c r="H497" s="33"/>
    </row>
    <row r="498" ht="12.75" customHeight="1">
      <c r="D498" s="26"/>
      <c r="E498" s="26"/>
      <c r="F498" s="44"/>
      <c r="H498" s="33"/>
    </row>
    <row r="499" ht="12.75" customHeight="1">
      <c r="D499" s="26"/>
      <c r="E499" s="26"/>
      <c r="F499" s="44"/>
      <c r="H499" s="33"/>
    </row>
    <row r="500" ht="12.75" customHeight="1">
      <c r="D500" s="26"/>
      <c r="E500" s="26"/>
      <c r="F500" s="44"/>
      <c r="H500" s="33"/>
    </row>
    <row r="501" ht="12.75" customHeight="1">
      <c r="D501" s="26"/>
      <c r="E501" s="26"/>
      <c r="F501" s="44"/>
      <c r="H501" s="33"/>
    </row>
    <row r="502" ht="12.75" customHeight="1">
      <c r="D502" s="26"/>
      <c r="E502" s="26"/>
      <c r="F502" s="44"/>
      <c r="H502" s="33"/>
    </row>
    <row r="503" ht="12.75" customHeight="1">
      <c r="D503" s="26"/>
      <c r="E503" s="26"/>
      <c r="F503" s="44"/>
      <c r="H503" s="33"/>
    </row>
    <row r="504" ht="12.75" customHeight="1">
      <c r="D504" s="26"/>
      <c r="E504" s="26"/>
      <c r="F504" s="44"/>
      <c r="H504" s="33"/>
    </row>
    <row r="505" ht="12.75" customHeight="1">
      <c r="D505" s="26"/>
      <c r="E505" s="26"/>
      <c r="F505" s="44"/>
      <c r="H505" s="33"/>
    </row>
    <row r="506" ht="12.75" customHeight="1">
      <c r="D506" s="26"/>
      <c r="E506" s="26"/>
      <c r="F506" s="44"/>
      <c r="H506" s="33"/>
    </row>
    <row r="507" ht="12.75" customHeight="1">
      <c r="D507" s="26"/>
      <c r="E507" s="26"/>
      <c r="F507" s="44"/>
      <c r="H507" s="33"/>
    </row>
    <row r="508" ht="12.75" customHeight="1">
      <c r="D508" s="26"/>
      <c r="E508" s="26"/>
      <c r="F508" s="44"/>
      <c r="H508" s="33"/>
    </row>
    <row r="509" ht="12.75" customHeight="1">
      <c r="D509" s="26"/>
      <c r="E509" s="26"/>
      <c r="F509" s="44"/>
      <c r="H509" s="33"/>
    </row>
    <row r="510" ht="12.75" customHeight="1">
      <c r="D510" s="26"/>
      <c r="E510" s="26"/>
      <c r="F510" s="44"/>
      <c r="H510" s="33"/>
    </row>
    <row r="511" ht="12.75" customHeight="1">
      <c r="D511" s="26"/>
      <c r="E511" s="26"/>
      <c r="F511" s="44"/>
      <c r="H511" s="33"/>
    </row>
    <row r="512" ht="12.75" customHeight="1">
      <c r="D512" s="26"/>
      <c r="E512" s="26"/>
      <c r="F512" s="44"/>
      <c r="H512" s="33"/>
    </row>
    <row r="513" ht="12.75" customHeight="1">
      <c r="D513" s="26"/>
      <c r="E513" s="26"/>
      <c r="F513" s="44"/>
      <c r="H513" s="33"/>
    </row>
    <row r="514" ht="12.75" customHeight="1">
      <c r="D514" s="26"/>
      <c r="E514" s="26"/>
      <c r="F514" s="44"/>
      <c r="H514" s="33"/>
    </row>
    <row r="515" ht="12.75" customHeight="1">
      <c r="D515" s="26"/>
      <c r="E515" s="26"/>
      <c r="F515" s="44"/>
      <c r="H515" s="33"/>
    </row>
    <row r="516" ht="12.75" customHeight="1">
      <c r="D516" s="26"/>
      <c r="E516" s="26"/>
      <c r="F516" s="44"/>
      <c r="H516" s="33"/>
    </row>
    <row r="517" ht="12.75" customHeight="1">
      <c r="D517" s="26"/>
      <c r="E517" s="26"/>
      <c r="F517" s="44"/>
      <c r="H517" s="33"/>
    </row>
    <row r="518" ht="12.75" customHeight="1">
      <c r="D518" s="26"/>
      <c r="E518" s="26"/>
      <c r="F518" s="44"/>
      <c r="H518" s="33"/>
    </row>
    <row r="519" ht="12.75" customHeight="1">
      <c r="D519" s="26"/>
      <c r="E519" s="26"/>
      <c r="F519" s="44"/>
      <c r="H519" s="33"/>
    </row>
    <row r="520" ht="12.75" customHeight="1">
      <c r="D520" s="26"/>
      <c r="E520" s="26"/>
      <c r="F520" s="44"/>
      <c r="H520" s="33"/>
    </row>
    <row r="521" ht="12.75" customHeight="1">
      <c r="D521" s="26"/>
      <c r="E521" s="26"/>
      <c r="F521" s="44"/>
      <c r="H521" s="33"/>
    </row>
    <row r="522" ht="12.75" customHeight="1">
      <c r="D522" s="26"/>
      <c r="E522" s="26"/>
      <c r="F522" s="44"/>
      <c r="H522" s="33"/>
    </row>
    <row r="523" ht="12.75" customHeight="1">
      <c r="D523" s="26"/>
      <c r="E523" s="26"/>
      <c r="F523" s="44"/>
      <c r="H523" s="33"/>
    </row>
    <row r="524" ht="12.75" customHeight="1">
      <c r="D524" s="26"/>
      <c r="E524" s="26"/>
      <c r="F524" s="44"/>
      <c r="H524" s="33"/>
    </row>
    <row r="525" ht="12.75" customHeight="1">
      <c r="D525" s="26"/>
      <c r="E525" s="26"/>
      <c r="F525" s="44"/>
      <c r="H525" s="33"/>
    </row>
    <row r="526" ht="12.75" customHeight="1">
      <c r="D526" s="26"/>
      <c r="E526" s="26"/>
      <c r="F526" s="44"/>
      <c r="H526" s="33"/>
    </row>
    <row r="527" ht="12.75" customHeight="1">
      <c r="D527" s="26"/>
      <c r="E527" s="26"/>
      <c r="F527" s="44"/>
      <c r="H527" s="33"/>
    </row>
    <row r="528" ht="12.75" customHeight="1">
      <c r="D528" s="26"/>
      <c r="E528" s="26"/>
      <c r="F528" s="44"/>
      <c r="H528" s="33"/>
    </row>
    <row r="529" ht="12.75" customHeight="1">
      <c r="D529" s="26"/>
      <c r="E529" s="26"/>
      <c r="F529" s="44"/>
      <c r="H529" s="33"/>
    </row>
    <row r="530" ht="12.75" customHeight="1">
      <c r="D530" s="26"/>
      <c r="E530" s="26"/>
      <c r="F530" s="44"/>
      <c r="H530" s="33"/>
    </row>
    <row r="531" ht="12.75" customHeight="1">
      <c r="D531" s="26"/>
      <c r="E531" s="26"/>
      <c r="F531" s="44"/>
      <c r="H531" s="33"/>
    </row>
    <row r="532" ht="12.75" customHeight="1">
      <c r="D532" s="26"/>
      <c r="E532" s="26"/>
      <c r="F532" s="44"/>
      <c r="H532" s="33"/>
    </row>
    <row r="533" ht="12.75" customHeight="1">
      <c r="D533" s="26"/>
      <c r="E533" s="26"/>
      <c r="F533" s="44"/>
      <c r="H533" s="33"/>
    </row>
    <row r="534" ht="12.75" customHeight="1">
      <c r="D534" s="26"/>
      <c r="E534" s="26"/>
      <c r="F534" s="44"/>
      <c r="H534" s="33"/>
    </row>
    <row r="535" ht="12.75" customHeight="1">
      <c r="D535" s="26"/>
      <c r="E535" s="26"/>
      <c r="F535" s="44"/>
      <c r="H535" s="33"/>
    </row>
    <row r="536" ht="12.75" customHeight="1">
      <c r="D536" s="26"/>
      <c r="E536" s="26"/>
      <c r="F536" s="44"/>
      <c r="H536" s="33"/>
    </row>
    <row r="537" ht="12.75" customHeight="1">
      <c r="D537" s="26"/>
      <c r="E537" s="26"/>
      <c r="F537" s="44"/>
      <c r="H537" s="33"/>
    </row>
    <row r="538" ht="12.75" customHeight="1">
      <c r="D538" s="26"/>
      <c r="E538" s="26"/>
      <c r="F538" s="44"/>
      <c r="H538" s="33"/>
    </row>
    <row r="539" ht="12.75" customHeight="1">
      <c r="D539" s="26"/>
      <c r="E539" s="26"/>
      <c r="F539" s="44"/>
      <c r="H539" s="33"/>
    </row>
    <row r="540" ht="12.75" customHeight="1">
      <c r="D540" s="26"/>
      <c r="E540" s="26"/>
      <c r="F540" s="44"/>
      <c r="H540" s="33"/>
    </row>
    <row r="541" ht="12.75" customHeight="1">
      <c r="D541" s="26"/>
      <c r="E541" s="26"/>
      <c r="F541" s="44"/>
      <c r="H541" s="33"/>
    </row>
    <row r="542" ht="12.75" customHeight="1">
      <c r="D542" s="26"/>
      <c r="E542" s="26"/>
      <c r="F542" s="44"/>
      <c r="H542" s="33"/>
    </row>
    <row r="543" ht="12.75" customHeight="1">
      <c r="D543" s="26"/>
      <c r="E543" s="26"/>
      <c r="F543" s="44"/>
      <c r="H543" s="33"/>
    </row>
    <row r="544" ht="12.75" customHeight="1">
      <c r="D544" s="26"/>
      <c r="E544" s="26"/>
      <c r="F544" s="44"/>
      <c r="H544" s="33"/>
    </row>
    <row r="545" ht="12.75" customHeight="1">
      <c r="D545" s="26"/>
      <c r="E545" s="26"/>
      <c r="F545" s="44"/>
      <c r="H545" s="33"/>
    </row>
    <row r="546" ht="12.75" customHeight="1">
      <c r="D546" s="26"/>
      <c r="E546" s="26"/>
      <c r="F546" s="44"/>
      <c r="H546" s="33"/>
    </row>
    <row r="547" ht="12.75" customHeight="1">
      <c r="D547" s="26"/>
      <c r="E547" s="26"/>
      <c r="F547" s="44"/>
      <c r="H547" s="33"/>
    </row>
    <row r="548" ht="12.75" customHeight="1">
      <c r="D548" s="26"/>
      <c r="E548" s="26"/>
      <c r="F548" s="44"/>
      <c r="H548" s="33"/>
    </row>
    <row r="549" ht="12.75" customHeight="1">
      <c r="D549" s="26"/>
      <c r="E549" s="26"/>
      <c r="F549" s="44"/>
      <c r="H549" s="33"/>
    </row>
    <row r="550" ht="12.75" customHeight="1">
      <c r="D550" s="26"/>
      <c r="E550" s="26"/>
      <c r="F550" s="44"/>
      <c r="H550" s="33"/>
    </row>
    <row r="551" ht="12.75" customHeight="1">
      <c r="D551" s="26"/>
      <c r="E551" s="26"/>
      <c r="F551" s="44"/>
      <c r="H551" s="33"/>
    </row>
    <row r="552" ht="12.75" customHeight="1">
      <c r="D552" s="26"/>
      <c r="E552" s="26"/>
      <c r="F552" s="44"/>
      <c r="H552" s="33"/>
    </row>
    <row r="553" ht="12.75" customHeight="1">
      <c r="D553" s="26"/>
      <c r="E553" s="26"/>
      <c r="F553" s="44"/>
      <c r="H553" s="33"/>
    </row>
    <row r="554" ht="12.75" customHeight="1">
      <c r="D554" s="26"/>
      <c r="E554" s="26"/>
      <c r="F554" s="44"/>
      <c r="H554" s="33"/>
    </row>
    <row r="555" ht="12.75" customHeight="1">
      <c r="D555" s="26"/>
      <c r="E555" s="26"/>
      <c r="F555" s="44"/>
      <c r="H555" s="33"/>
    </row>
    <row r="556" ht="12.75" customHeight="1">
      <c r="D556" s="26"/>
      <c r="E556" s="26"/>
      <c r="F556" s="44"/>
      <c r="H556" s="33"/>
    </row>
    <row r="557" ht="12.75" customHeight="1">
      <c r="D557" s="26"/>
      <c r="E557" s="26"/>
      <c r="F557" s="44"/>
      <c r="H557" s="33"/>
    </row>
    <row r="558" ht="12.75" customHeight="1">
      <c r="D558" s="26"/>
      <c r="E558" s="26"/>
      <c r="F558" s="44"/>
      <c r="H558" s="33"/>
    </row>
    <row r="559" ht="12.75" customHeight="1">
      <c r="D559" s="26"/>
      <c r="E559" s="26"/>
      <c r="F559" s="44"/>
      <c r="H559" s="33"/>
    </row>
    <row r="560" ht="12.75" customHeight="1">
      <c r="D560" s="26"/>
      <c r="E560" s="26"/>
      <c r="F560" s="44"/>
      <c r="H560" s="33"/>
    </row>
    <row r="561" ht="12.75" customHeight="1">
      <c r="D561" s="26"/>
      <c r="E561" s="26"/>
      <c r="F561" s="44"/>
      <c r="H561" s="33"/>
    </row>
    <row r="562" ht="12.75" customHeight="1">
      <c r="D562" s="26"/>
      <c r="E562" s="26"/>
      <c r="F562" s="44"/>
      <c r="H562" s="33"/>
    </row>
    <row r="563" ht="12.75" customHeight="1">
      <c r="D563" s="26"/>
      <c r="E563" s="26"/>
      <c r="F563" s="44"/>
      <c r="H563" s="33"/>
    </row>
    <row r="564" ht="12.75" customHeight="1">
      <c r="D564" s="26"/>
      <c r="E564" s="26"/>
      <c r="F564" s="44"/>
      <c r="H564" s="33"/>
    </row>
    <row r="565" ht="12.75" customHeight="1">
      <c r="D565" s="26"/>
      <c r="E565" s="26"/>
      <c r="F565" s="44"/>
      <c r="H565" s="33"/>
    </row>
    <row r="566" ht="12.75" customHeight="1">
      <c r="D566" s="26"/>
      <c r="E566" s="26"/>
      <c r="F566" s="44"/>
      <c r="H566" s="33"/>
    </row>
    <row r="567" ht="12.75" customHeight="1">
      <c r="D567" s="26"/>
      <c r="E567" s="26"/>
      <c r="F567" s="44"/>
      <c r="H567" s="33"/>
    </row>
    <row r="568" ht="12.75" customHeight="1">
      <c r="D568" s="26"/>
      <c r="E568" s="26"/>
      <c r="F568" s="44"/>
      <c r="H568" s="33"/>
    </row>
    <row r="569" ht="12.75" customHeight="1">
      <c r="D569" s="26"/>
      <c r="E569" s="26"/>
      <c r="F569" s="44"/>
      <c r="H569" s="33"/>
    </row>
    <row r="570" ht="12.75" customHeight="1">
      <c r="D570" s="26"/>
      <c r="E570" s="26"/>
      <c r="F570" s="44"/>
      <c r="H570" s="33"/>
    </row>
    <row r="571" ht="12.75" customHeight="1">
      <c r="D571" s="26"/>
      <c r="E571" s="26"/>
      <c r="F571" s="44"/>
      <c r="H571" s="33"/>
    </row>
    <row r="572" ht="12.75" customHeight="1">
      <c r="D572" s="26"/>
      <c r="E572" s="26"/>
      <c r="F572" s="44"/>
      <c r="H572" s="33"/>
    </row>
    <row r="573" ht="12.75" customHeight="1">
      <c r="D573" s="26"/>
      <c r="E573" s="26"/>
      <c r="F573" s="44"/>
      <c r="H573" s="33"/>
    </row>
    <row r="574" ht="12.75" customHeight="1">
      <c r="D574" s="26"/>
      <c r="E574" s="26"/>
      <c r="F574" s="44"/>
      <c r="H574" s="33"/>
    </row>
    <row r="575" ht="12.75" customHeight="1">
      <c r="D575" s="26"/>
      <c r="E575" s="26"/>
      <c r="F575" s="44"/>
      <c r="H575" s="33"/>
    </row>
    <row r="576" ht="12.75" customHeight="1">
      <c r="D576" s="26"/>
      <c r="E576" s="26"/>
      <c r="F576" s="44"/>
      <c r="H576" s="33"/>
    </row>
    <row r="577" ht="12.75" customHeight="1">
      <c r="D577" s="26"/>
      <c r="E577" s="26"/>
      <c r="F577" s="44"/>
      <c r="H577" s="33"/>
    </row>
    <row r="578" ht="12.75" customHeight="1">
      <c r="D578" s="26"/>
      <c r="E578" s="26"/>
      <c r="F578" s="44"/>
      <c r="H578" s="33"/>
    </row>
    <row r="579" ht="12.75" customHeight="1">
      <c r="D579" s="26"/>
      <c r="E579" s="26"/>
      <c r="F579" s="44"/>
      <c r="H579" s="33"/>
    </row>
    <row r="580" ht="12.75" customHeight="1">
      <c r="D580" s="26"/>
      <c r="E580" s="26"/>
      <c r="F580" s="44"/>
      <c r="H580" s="33"/>
    </row>
    <row r="581" ht="12.75" customHeight="1">
      <c r="D581" s="26"/>
      <c r="E581" s="26"/>
      <c r="F581" s="44"/>
      <c r="H581" s="33"/>
    </row>
    <row r="582" ht="12.75" customHeight="1">
      <c r="D582" s="26"/>
      <c r="E582" s="26"/>
      <c r="F582" s="44"/>
      <c r="H582" s="33"/>
    </row>
    <row r="583" ht="12.75" customHeight="1">
      <c r="D583" s="26"/>
      <c r="E583" s="26"/>
      <c r="F583" s="44"/>
      <c r="H583" s="33"/>
    </row>
    <row r="584" ht="12.75" customHeight="1">
      <c r="D584" s="26"/>
      <c r="E584" s="26"/>
      <c r="F584" s="44"/>
      <c r="H584" s="33"/>
    </row>
    <row r="585" ht="12.75" customHeight="1">
      <c r="D585" s="26"/>
      <c r="E585" s="26"/>
      <c r="F585" s="44"/>
      <c r="H585" s="33"/>
    </row>
    <row r="586" ht="12.75" customHeight="1">
      <c r="D586" s="26"/>
      <c r="E586" s="26"/>
      <c r="F586" s="44"/>
      <c r="H586" s="33"/>
    </row>
    <row r="587" ht="12.75" customHeight="1">
      <c r="D587" s="26"/>
      <c r="E587" s="26"/>
      <c r="F587" s="44"/>
      <c r="H587" s="33"/>
    </row>
    <row r="588" ht="12.75" customHeight="1">
      <c r="D588" s="26"/>
      <c r="E588" s="26"/>
      <c r="F588" s="44"/>
      <c r="H588" s="33"/>
    </row>
    <row r="589" ht="12.75" customHeight="1">
      <c r="D589" s="26"/>
      <c r="E589" s="26"/>
      <c r="F589" s="44"/>
      <c r="H589" s="33"/>
    </row>
    <row r="590" ht="12.75" customHeight="1">
      <c r="D590" s="26"/>
      <c r="E590" s="26"/>
      <c r="F590" s="44"/>
      <c r="H590" s="33"/>
    </row>
    <row r="591" ht="12.75" customHeight="1">
      <c r="D591" s="26"/>
      <c r="E591" s="26"/>
      <c r="F591" s="44"/>
      <c r="H591" s="33"/>
    </row>
    <row r="592" ht="12.75" customHeight="1">
      <c r="D592" s="26"/>
      <c r="E592" s="26"/>
      <c r="F592" s="44"/>
      <c r="H592" s="33"/>
    </row>
    <row r="593" ht="12.75" customHeight="1">
      <c r="D593" s="26"/>
      <c r="E593" s="26"/>
      <c r="F593" s="44"/>
      <c r="H593" s="33"/>
    </row>
    <row r="594" ht="12.75" customHeight="1">
      <c r="D594" s="26"/>
      <c r="E594" s="26"/>
      <c r="F594" s="44"/>
      <c r="H594" s="33"/>
    </row>
    <row r="595" ht="12.75" customHeight="1">
      <c r="D595" s="26"/>
      <c r="E595" s="26"/>
      <c r="F595" s="44"/>
      <c r="H595" s="33"/>
    </row>
    <row r="596" ht="12.75" customHeight="1">
      <c r="D596" s="26"/>
      <c r="E596" s="26"/>
      <c r="F596" s="44"/>
      <c r="H596" s="33"/>
    </row>
    <row r="597" ht="12.75" customHeight="1">
      <c r="D597" s="26"/>
      <c r="E597" s="26"/>
      <c r="F597" s="44"/>
      <c r="H597" s="33"/>
    </row>
    <row r="598" ht="12.75" customHeight="1">
      <c r="D598" s="26"/>
      <c r="E598" s="26"/>
      <c r="F598" s="44"/>
      <c r="H598" s="33"/>
    </row>
    <row r="599" ht="12.75" customHeight="1">
      <c r="D599" s="26"/>
      <c r="E599" s="26"/>
      <c r="F599" s="44"/>
      <c r="H599" s="33"/>
    </row>
    <row r="600" ht="12.75" customHeight="1">
      <c r="D600" s="26"/>
      <c r="E600" s="26"/>
      <c r="F600" s="44"/>
      <c r="H600" s="33"/>
    </row>
    <row r="601" ht="12.75" customHeight="1">
      <c r="D601" s="26"/>
      <c r="E601" s="26"/>
      <c r="F601" s="44"/>
      <c r="H601" s="33"/>
    </row>
    <row r="602" ht="12.75" customHeight="1">
      <c r="D602" s="26"/>
      <c r="E602" s="26"/>
      <c r="F602" s="44"/>
      <c r="H602" s="33"/>
    </row>
    <row r="603" ht="12.75" customHeight="1">
      <c r="D603" s="26"/>
      <c r="E603" s="26"/>
      <c r="F603" s="44"/>
      <c r="H603" s="33"/>
    </row>
    <row r="604" ht="12.75" customHeight="1">
      <c r="D604" s="26"/>
      <c r="E604" s="26"/>
      <c r="F604" s="44"/>
      <c r="H604" s="33"/>
    </row>
    <row r="605" ht="12.75" customHeight="1">
      <c r="D605" s="26"/>
      <c r="E605" s="26"/>
      <c r="F605" s="44"/>
      <c r="H605" s="33"/>
    </row>
    <row r="606" ht="12.75" customHeight="1">
      <c r="D606" s="26"/>
      <c r="E606" s="26"/>
      <c r="F606" s="44"/>
      <c r="H606" s="33"/>
    </row>
    <row r="607" ht="12.75" customHeight="1">
      <c r="D607" s="26"/>
      <c r="E607" s="26"/>
      <c r="F607" s="44"/>
      <c r="H607" s="33"/>
    </row>
    <row r="608" ht="12.75" customHeight="1">
      <c r="D608" s="26"/>
      <c r="E608" s="26"/>
      <c r="F608" s="44"/>
      <c r="H608" s="33"/>
    </row>
    <row r="609" ht="12.75" customHeight="1">
      <c r="D609" s="26"/>
      <c r="E609" s="26"/>
      <c r="F609" s="44"/>
      <c r="H609" s="33"/>
    </row>
    <row r="610" ht="12.75" customHeight="1">
      <c r="D610" s="26"/>
      <c r="E610" s="26"/>
      <c r="F610" s="44"/>
      <c r="H610" s="33"/>
    </row>
    <row r="611" ht="12.75" customHeight="1">
      <c r="D611" s="26"/>
      <c r="E611" s="26"/>
      <c r="F611" s="44"/>
      <c r="H611" s="33"/>
    </row>
    <row r="612" ht="12.75" customHeight="1">
      <c r="D612" s="26"/>
      <c r="E612" s="26"/>
      <c r="F612" s="44"/>
      <c r="H612" s="33"/>
    </row>
    <row r="613" ht="12.75" customHeight="1">
      <c r="D613" s="26"/>
      <c r="E613" s="26"/>
      <c r="F613" s="44"/>
      <c r="H613" s="33"/>
    </row>
    <row r="614" ht="12.75" customHeight="1">
      <c r="D614" s="26"/>
      <c r="E614" s="26"/>
      <c r="F614" s="44"/>
      <c r="H614" s="33"/>
    </row>
    <row r="615" ht="12.75" customHeight="1">
      <c r="D615" s="26"/>
      <c r="E615" s="26"/>
      <c r="F615" s="44"/>
      <c r="H615" s="33"/>
    </row>
    <row r="616" ht="12.75" customHeight="1">
      <c r="D616" s="26"/>
      <c r="E616" s="26"/>
      <c r="F616" s="44"/>
      <c r="H616" s="33"/>
    </row>
    <row r="617" ht="12.75" customHeight="1">
      <c r="D617" s="26"/>
      <c r="E617" s="26"/>
      <c r="F617" s="44"/>
      <c r="H617" s="33"/>
    </row>
    <row r="618" ht="12.75" customHeight="1">
      <c r="D618" s="26"/>
      <c r="E618" s="26"/>
      <c r="F618" s="44"/>
      <c r="H618" s="33"/>
    </row>
    <row r="619" ht="12.75" customHeight="1">
      <c r="D619" s="26"/>
      <c r="E619" s="26"/>
      <c r="F619" s="44"/>
      <c r="H619" s="33"/>
    </row>
    <row r="620" ht="12.75" customHeight="1">
      <c r="D620" s="26"/>
      <c r="E620" s="26"/>
      <c r="F620" s="44"/>
      <c r="H620" s="33"/>
    </row>
    <row r="621" ht="12.75" customHeight="1">
      <c r="D621" s="26"/>
      <c r="E621" s="26"/>
      <c r="F621" s="44"/>
      <c r="H621" s="33"/>
    </row>
    <row r="622" ht="12.75" customHeight="1">
      <c r="D622" s="26"/>
      <c r="E622" s="26"/>
      <c r="F622" s="44"/>
      <c r="H622" s="33"/>
    </row>
    <row r="623" ht="12.75" customHeight="1">
      <c r="D623" s="26"/>
      <c r="E623" s="26"/>
      <c r="F623" s="44"/>
      <c r="H623" s="33"/>
    </row>
    <row r="624" ht="12.75" customHeight="1">
      <c r="D624" s="26"/>
      <c r="E624" s="26"/>
      <c r="F624" s="44"/>
      <c r="H624" s="33"/>
    </row>
    <row r="625" ht="12.75" customHeight="1">
      <c r="D625" s="26"/>
      <c r="E625" s="26"/>
      <c r="F625" s="44"/>
      <c r="H625" s="33"/>
    </row>
    <row r="626" ht="12.75" customHeight="1">
      <c r="D626" s="26"/>
      <c r="E626" s="26"/>
      <c r="F626" s="44"/>
      <c r="H626" s="33"/>
    </row>
    <row r="627" ht="12.75" customHeight="1">
      <c r="D627" s="26"/>
      <c r="E627" s="26"/>
      <c r="F627" s="44"/>
      <c r="H627" s="33"/>
    </row>
    <row r="628" ht="12.75" customHeight="1">
      <c r="D628" s="26"/>
      <c r="E628" s="26"/>
      <c r="F628" s="44"/>
      <c r="H628" s="33"/>
    </row>
    <row r="629" ht="12.75" customHeight="1">
      <c r="D629" s="26"/>
      <c r="E629" s="26"/>
      <c r="F629" s="44"/>
      <c r="H629" s="33"/>
    </row>
    <row r="630" ht="12.75" customHeight="1">
      <c r="D630" s="26"/>
      <c r="E630" s="26"/>
      <c r="F630" s="44"/>
      <c r="H630" s="33"/>
    </row>
    <row r="631" ht="12.75" customHeight="1">
      <c r="D631" s="26"/>
      <c r="E631" s="26"/>
      <c r="F631" s="44"/>
      <c r="H631" s="33"/>
    </row>
    <row r="632" ht="12.75" customHeight="1">
      <c r="D632" s="26"/>
      <c r="E632" s="26"/>
      <c r="F632" s="44"/>
      <c r="H632" s="33"/>
    </row>
    <row r="633" ht="12.75" customHeight="1">
      <c r="D633" s="26"/>
      <c r="E633" s="26"/>
      <c r="F633" s="44"/>
      <c r="H633" s="33"/>
    </row>
    <row r="634" ht="12.75" customHeight="1">
      <c r="D634" s="26"/>
      <c r="E634" s="26"/>
      <c r="F634" s="44"/>
      <c r="H634" s="33"/>
    </row>
    <row r="635" ht="12.75" customHeight="1">
      <c r="D635" s="26"/>
      <c r="E635" s="26"/>
      <c r="F635" s="44"/>
      <c r="H635" s="33"/>
    </row>
    <row r="636" ht="12.75" customHeight="1">
      <c r="D636" s="26"/>
      <c r="E636" s="26"/>
      <c r="F636" s="44"/>
      <c r="H636" s="33"/>
    </row>
    <row r="637" ht="12.75" customHeight="1">
      <c r="D637" s="26"/>
      <c r="E637" s="26"/>
      <c r="F637" s="44"/>
      <c r="H637" s="33"/>
    </row>
    <row r="638" ht="12.75" customHeight="1">
      <c r="D638" s="26"/>
      <c r="E638" s="26"/>
      <c r="F638" s="44"/>
      <c r="H638" s="33"/>
    </row>
    <row r="639" ht="12.75" customHeight="1">
      <c r="D639" s="26"/>
      <c r="E639" s="26"/>
      <c r="F639" s="44"/>
      <c r="H639" s="33"/>
    </row>
    <row r="640" ht="12.75" customHeight="1">
      <c r="D640" s="26"/>
      <c r="E640" s="26"/>
      <c r="F640" s="44"/>
      <c r="H640" s="33"/>
    </row>
    <row r="641" ht="12.75" customHeight="1">
      <c r="D641" s="26"/>
      <c r="E641" s="26"/>
      <c r="F641" s="44"/>
      <c r="H641" s="33"/>
    </row>
    <row r="642" ht="12.75" customHeight="1">
      <c r="D642" s="26"/>
      <c r="E642" s="26"/>
      <c r="F642" s="44"/>
      <c r="H642" s="33"/>
    </row>
    <row r="643" ht="12.75" customHeight="1">
      <c r="D643" s="26"/>
      <c r="E643" s="26"/>
      <c r="F643" s="44"/>
      <c r="H643" s="33"/>
    </row>
    <row r="644" ht="12.75" customHeight="1">
      <c r="D644" s="26"/>
      <c r="E644" s="26"/>
      <c r="F644" s="44"/>
      <c r="H644" s="33"/>
    </row>
    <row r="645" ht="12.75" customHeight="1">
      <c r="D645" s="26"/>
      <c r="E645" s="26"/>
      <c r="F645" s="44"/>
      <c r="H645" s="33"/>
    </row>
    <row r="646" ht="12.75" customHeight="1">
      <c r="D646" s="26"/>
      <c r="E646" s="26"/>
      <c r="F646" s="44"/>
      <c r="H646" s="33"/>
    </row>
    <row r="647" ht="12.75" customHeight="1">
      <c r="D647" s="26"/>
      <c r="E647" s="26"/>
      <c r="F647" s="44"/>
      <c r="H647" s="33"/>
    </row>
    <row r="648" ht="12.75" customHeight="1">
      <c r="D648" s="26"/>
      <c r="E648" s="26"/>
      <c r="F648" s="44"/>
      <c r="H648" s="33"/>
    </row>
    <row r="649" ht="12.75" customHeight="1">
      <c r="D649" s="26"/>
      <c r="E649" s="26"/>
      <c r="F649" s="44"/>
      <c r="H649" s="33"/>
    </row>
    <row r="650" ht="12.75" customHeight="1">
      <c r="D650" s="26"/>
      <c r="E650" s="26"/>
      <c r="F650" s="44"/>
      <c r="H650" s="33"/>
    </row>
    <row r="651" ht="12.75" customHeight="1">
      <c r="D651" s="26"/>
      <c r="E651" s="26"/>
      <c r="F651" s="44"/>
      <c r="H651" s="33"/>
    </row>
    <row r="652" ht="12.75" customHeight="1">
      <c r="D652" s="26"/>
      <c r="E652" s="26"/>
      <c r="F652" s="44"/>
      <c r="H652" s="33"/>
    </row>
    <row r="653" ht="12.75" customHeight="1">
      <c r="D653" s="26"/>
      <c r="E653" s="26"/>
      <c r="F653" s="44"/>
      <c r="H653" s="33"/>
    </row>
    <row r="654" ht="12.75" customHeight="1">
      <c r="D654" s="26"/>
      <c r="E654" s="26"/>
      <c r="F654" s="44"/>
      <c r="H654" s="33"/>
    </row>
    <row r="655" ht="12.75" customHeight="1">
      <c r="D655" s="26"/>
      <c r="E655" s="26"/>
      <c r="F655" s="44"/>
      <c r="H655" s="33"/>
    </row>
    <row r="656" ht="12.75" customHeight="1">
      <c r="D656" s="26"/>
      <c r="E656" s="26"/>
      <c r="F656" s="44"/>
      <c r="H656" s="33"/>
    </row>
    <row r="657" ht="12.75" customHeight="1">
      <c r="D657" s="26"/>
      <c r="E657" s="26"/>
      <c r="F657" s="44"/>
      <c r="H657" s="33"/>
    </row>
    <row r="658" ht="12.75" customHeight="1">
      <c r="D658" s="26"/>
      <c r="E658" s="26"/>
      <c r="F658" s="44"/>
      <c r="H658" s="33"/>
    </row>
    <row r="659" ht="12.75" customHeight="1">
      <c r="D659" s="26"/>
      <c r="E659" s="26"/>
      <c r="F659" s="44"/>
      <c r="H659" s="33"/>
    </row>
    <row r="660" ht="12.75" customHeight="1">
      <c r="D660" s="26"/>
      <c r="E660" s="26"/>
      <c r="F660" s="44"/>
      <c r="H660" s="33"/>
    </row>
    <row r="661" ht="12.75" customHeight="1">
      <c r="D661" s="26"/>
      <c r="E661" s="26"/>
      <c r="F661" s="44"/>
      <c r="H661" s="33"/>
    </row>
    <row r="662" ht="12.75" customHeight="1">
      <c r="D662" s="26"/>
      <c r="E662" s="26"/>
      <c r="F662" s="44"/>
      <c r="H662" s="33"/>
    </row>
    <row r="663" ht="12.75" customHeight="1">
      <c r="D663" s="26"/>
      <c r="E663" s="26"/>
      <c r="F663" s="44"/>
      <c r="H663" s="33"/>
    </row>
    <row r="664" ht="12.75" customHeight="1">
      <c r="D664" s="26"/>
      <c r="E664" s="26"/>
      <c r="F664" s="44"/>
      <c r="H664" s="33"/>
    </row>
    <row r="665" ht="12.75" customHeight="1">
      <c r="D665" s="26"/>
      <c r="E665" s="26"/>
      <c r="F665" s="44"/>
      <c r="H665" s="33"/>
    </row>
    <row r="666" ht="12.75" customHeight="1">
      <c r="D666" s="26"/>
      <c r="E666" s="26"/>
      <c r="F666" s="44"/>
      <c r="H666" s="33"/>
    </row>
    <row r="667" ht="12.75" customHeight="1">
      <c r="D667" s="26"/>
      <c r="E667" s="26"/>
      <c r="F667" s="44"/>
      <c r="H667" s="33"/>
    </row>
    <row r="668" ht="12.75" customHeight="1">
      <c r="D668" s="26"/>
      <c r="E668" s="26"/>
      <c r="F668" s="44"/>
      <c r="H668" s="33"/>
    </row>
    <row r="669" ht="12.75" customHeight="1">
      <c r="D669" s="26"/>
      <c r="E669" s="26"/>
      <c r="F669" s="44"/>
      <c r="H669" s="33"/>
    </row>
    <row r="670" ht="12.75" customHeight="1">
      <c r="D670" s="26"/>
      <c r="E670" s="26"/>
      <c r="F670" s="44"/>
      <c r="H670" s="33"/>
    </row>
    <row r="671" ht="12.75" customHeight="1">
      <c r="D671" s="26"/>
      <c r="E671" s="26"/>
      <c r="F671" s="44"/>
      <c r="H671" s="33"/>
    </row>
    <row r="672" ht="12.75" customHeight="1">
      <c r="D672" s="26"/>
      <c r="E672" s="26"/>
      <c r="F672" s="44"/>
      <c r="H672" s="33"/>
    </row>
    <row r="673" ht="12.75" customHeight="1">
      <c r="D673" s="26"/>
      <c r="E673" s="26"/>
      <c r="F673" s="44"/>
      <c r="H673" s="33"/>
    </row>
    <row r="674" ht="12.75" customHeight="1">
      <c r="D674" s="26"/>
      <c r="E674" s="26"/>
      <c r="F674" s="44"/>
      <c r="H674" s="33"/>
    </row>
    <row r="675" ht="12.75" customHeight="1">
      <c r="D675" s="26"/>
      <c r="E675" s="26"/>
      <c r="F675" s="44"/>
      <c r="H675" s="33"/>
    </row>
    <row r="676" ht="12.75" customHeight="1">
      <c r="D676" s="26"/>
      <c r="E676" s="26"/>
      <c r="F676" s="44"/>
      <c r="H676" s="33"/>
    </row>
    <row r="677" ht="12.75" customHeight="1">
      <c r="D677" s="26"/>
      <c r="E677" s="26"/>
      <c r="F677" s="44"/>
      <c r="H677" s="33"/>
    </row>
    <row r="678" ht="12.75" customHeight="1">
      <c r="D678" s="26"/>
      <c r="E678" s="26"/>
      <c r="F678" s="44"/>
      <c r="H678" s="33"/>
    </row>
    <row r="679" ht="12.75" customHeight="1">
      <c r="D679" s="26"/>
      <c r="E679" s="26"/>
      <c r="F679" s="44"/>
      <c r="H679" s="33"/>
    </row>
    <row r="680" ht="12.75" customHeight="1">
      <c r="D680" s="26"/>
      <c r="E680" s="26"/>
      <c r="F680" s="44"/>
      <c r="H680" s="33"/>
    </row>
    <row r="681" ht="12.75" customHeight="1">
      <c r="D681" s="26"/>
      <c r="E681" s="26"/>
      <c r="F681" s="44"/>
      <c r="H681" s="33"/>
    </row>
    <row r="682" ht="12.75" customHeight="1">
      <c r="D682" s="26"/>
      <c r="E682" s="26"/>
      <c r="F682" s="44"/>
      <c r="H682" s="33"/>
    </row>
    <row r="683" ht="12.75" customHeight="1">
      <c r="D683" s="26"/>
      <c r="E683" s="26"/>
      <c r="F683" s="44"/>
      <c r="H683" s="33"/>
    </row>
    <row r="684" ht="12.75" customHeight="1">
      <c r="D684" s="26"/>
      <c r="E684" s="26"/>
      <c r="F684" s="44"/>
      <c r="H684" s="33"/>
    </row>
    <row r="685" ht="12.75" customHeight="1">
      <c r="D685" s="26"/>
      <c r="E685" s="26"/>
      <c r="F685" s="44"/>
      <c r="H685" s="33"/>
    </row>
    <row r="686" ht="12.75" customHeight="1">
      <c r="D686" s="26"/>
      <c r="E686" s="26"/>
      <c r="F686" s="44"/>
      <c r="H686" s="33"/>
    </row>
    <row r="687" ht="12.75" customHeight="1">
      <c r="D687" s="26"/>
      <c r="E687" s="26"/>
      <c r="F687" s="44"/>
      <c r="H687" s="33"/>
    </row>
    <row r="688" ht="12.75" customHeight="1">
      <c r="D688" s="26"/>
      <c r="E688" s="26"/>
      <c r="F688" s="44"/>
      <c r="H688" s="33"/>
    </row>
    <row r="689" ht="12.75" customHeight="1">
      <c r="D689" s="26"/>
      <c r="E689" s="26"/>
      <c r="F689" s="44"/>
      <c r="H689" s="33"/>
    </row>
    <row r="690" ht="12.75" customHeight="1">
      <c r="D690" s="26"/>
      <c r="E690" s="26"/>
      <c r="F690" s="44"/>
      <c r="H690" s="33"/>
    </row>
    <row r="691" ht="12.75" customHeight="1">
      <c r="D691" s="26"/>
      <c r="E691" s="26"/>
      <c r="F691" s="44"/>
      <c r="H691" s="33"/>
    </row>
    <row r="692" ht="12.75" customHeight="1">
      <c r="D692" s="26"/>
      <c r="E692" s="26"/>
      <c r="F692" s="44"/>
      <c r="H692" s="33"/>
    </row>
    <row r="693" ht="12.75" customHeight="1">
      <c r="D693" s="26"/>
      <c r="E693" s="26"/>
      <c r="F693" s="44"/>
      <c r="H693" s="33"/>
    </row>
    <row r="694" ht="12.75" customHeight="1">
      <c r="D694" s="26"/>
      <c r="E694" s="26"/>
      <c r="F694" s="44"/>
      <c r="H694" s="33"/>
    </row>
    <row r="695" ht="12.75" customHeight="1">
      <c r="D695" s="26"/>
      <c r="E695" s="26"/>
      <c r="F695" s="44"/>
      <c r="H695" s="33"/>
    </row>
    <row r="696" ht="12.75" customHeight="1">
      <c r="D696" s="26"/>
      <c r="E696" s="26"/>
      <c r="F696" s="44"/>
      <c r="H696" s="33"/>
    </row>
    <row r="697" ht="12.75" customHeight="1">
      <c r="D697" s="26"/>
      <c r="E697" s="26"/>
      <c r="F697" s="44"/>
      <c r="H697" s="33"/>
    </row>
    <row r="698" ht="12.75" customHeight="1">
      <c r="D698" s="26"/>
      <c r="E698" s="26"/>
      <c r="F698" s="44"/>
      <c r="H698" s="33"/>
    </row>
    <row r="699" ht="12.75" customHeight="1">
      <c r="D699" s="26"/>
      <c r="E699" s="26"/>
      <c r="F699" s="44"/>
      <c r="H699" s="33"/>
    </row>
    <row r="700" ht="12.75" customHeight="1">
      <c r="D700" s="26"/>
      <c r="E700" s="26"/>
      <c r="F700" s="44"/>
      <c r="H700" s="33"/>
    </row>
    <row r="701" ht="12.75" customHeight="1">
      <c r="D701" s="26"/>
      <c r="E701" s="26"/>
      <c r="F701" s="44"/>
      <c r="H701" s="33"/>
    </row>
    <row r="702" ht="12.75" customHeight="1">
      <c r="D702" s="26"/>
      <c r="E702" s="26"/>
      <c r="F702" s="44"/>
      <c r="H702" s="33"/>
    </row>
    <row r="703" ht="12.75" customHeight="1">
      <c r="D703" s="26"/>
      <c r="E703" s="26"/>
      <c r="F703" s="44"/>
      <c r="H703" s="33"/>
    </row>
    <row r="704" ht="12.75" customHeight="1">
      <c r="D704" s="26"/>
      <c r="E704" s="26"/>
      <c r="F704" s="44"/>
      <c r="H704" s="33"/>
    </row>
    <row r="705" ht="12.75" customHeight="1">
      <c r="D705" s="26"/>
      <c r="E705" s="26"/>
      <c r="F705" s="44"/>
      <c r="H705" s="33"/>
    </row>
    <row r="706" ht="12.75" customHeight="1">
      <c r="D706" s="26"/>
      <c r="E706" s="26"/>
      <c r="F706" s="44"/>
      <c r="H706" s="33"/>
    </row>
    <row r="707" ht="12.75" customHeight="1">
      <c r="D707" s="26"/>
      <c r="E707" s="26"/>
      <c r="F707" s="44"/>
      <c r="H707" s="33"/>
    </row>
    <row r="708" ht="12.75" customHeight="1">
      <c r="D708" s="26"/>
      <c r="E708" s="26"/>
      <c r="F708" s="44"/>
      <c r="H708" s="33"/>
    </row>
    <row r="709" ht="12.75" customHeight="1">
      <c r="D709" s="26"/>
      <c r="E709" s="26"/>
      <c r="F709" s="44"/>
      <c r="H709" s="33"/>
    </row>
    <row r="710" ht="12.75" customHeight="1">
      <c r="D710" s="26"/>
      <c r="E710" s="26"/>
      <c r="F710" s="44"/>
      <c r="H710" s="33"/>
    </row>
    <row r="711" ht="12.75" customHeight="1">
      <c r="D711" s="26"/>
      <c r="E711" s="26"/>
      <c r="F711" s="44"/>
      <c r="H711" s="33"/>
    </row>
    <row r="712" ht="12.75" customHeight="1">
      <c r="D712" s="26"/>
      <c r="E712" s="26"/>
      <c r="F712" s="44"/>
      <c r="H712" s="33"/>
    </row>
    <row r="713" ht="12.75" customHeight="1">
      <c r="D713" s="26"/>
      <c r="E713" s="26"/>
      <c r="F713" s="44"/>
      <c r="H713" s="33"/>
    </row>
    <row r="714" ht="12.75" customHeight="1">
      <c r="D714" s="26"/>
      <c r="E714" s="26"/>
      <c r="F714" s="44"/>
      <c r="H714" s="33"/>
    </row>
    <row r="715" ht="12.75" customHeight="1">
      <c r="D715" s="26"/>
      <c r="E715" s="26"/>
      <c r="F715" s="44"/>
      <c r="H715" s="33"/>
    </row>
    <row r="716" ht="12.75" customHeight="1">
      <c r="D716" s="26"/>
      <c r="E716" s="26"/>
      <c r="F716" s="44"/>
      <c r="H716" s="33"/>
    </row>
    <row r="717" ht="12.75" customHeight="1">
      <c r="D717" s="26"/>
      <c r="E717" s="26"/>
      <c r="F717" s="44"/>
      <c r="H717" s="33"/>
    </row>
    <row r="718" ht="12.75" customHeight="1">
      <c r="D718" s="26"/>
      <c r="E718" s="26"/>
      <c r="F718" s="44"/>
      <c r="H718" s="33"/>
    </row>
    <row r="719" ht="12.75" customHeight="1">
      <c r="D719" s="26"/>
      <c r="E719" s="26"/>
      <c r="F719" s="44"/>
      <c r="H719" s="33"/>
    </row>
    <row r="720" ht="12.75" customHeight="1">
      <c r="D720" s="26"/>
      <c r="E720" s="26"/>
      <c r="F720" s="44"/>
      <c r="H720" s="33"/>
    </row>
    <row r="721" ht="12.75" customHeight="1">
      <c r="D721" s="26"/>
      <c r="E721" s="26"/>
      <c r="F721" s="44"/>
      <c r="H721" s="33"/>
    </row>
    <row r="722" ht="12.75" customHeight="1">
      <c r="D722" s="26"/>
      <c r="E722" s="26"/>
      <c r="F722" s="44"/>
      <c r="H722" s="33"/>
    </row>
    <row r="723" ht="12.75" customHeight="1">
      <c r="D723" s="26"/>
      <c r="E723" s="26"/>
      <c r="F723" s="44"/>
      <c r="H723" s="33"/>
    </row>
    <row r="724" ht="12.75" customHeight="1">
      <c r="D724" s="26"/>
      <c r="E724" s="26"/>
      <c r="F724" s="44"/>
      <c r="H724" s="33"/>
    </row>
    <row r="725" ht="12.75" customHeight="1">
      <c r="D725" s="26"/>
      <c r="E725" s="26"/>
      <c r="F725" s="44"/>
      <c r="H725" s="33"/>
    </row>
    <row r="726" ht="12.75" customHeight="1">
      <c r="D726" s="26"/>
      <c r="E726" s="26"/>
      <c r="F726" s="44"/>
      <c r="H726" s="33"/>
    </row>
    <row r="727" ht="12.75" customHeight="1">
      <c r="D727" s="26"/>
      <c r="E727" s="26"/>
      <c r="F727" s="44"/>
      <c r="H727" s="33"/>
    </row>
    <row r="728" ht="12.75" customHeight="1">
      <c r="D728" s="26"/>
      <c r="E728" s="26"/>
      <c r="F728" s="44"/>
      <c r="H728" s="33"/>
    </row>
    <row r="729" ht="12.75" customHeight="1">
      <c r="D729" s="26"/>
      <c r="E729" s="26"/>
      <c r="F729" s="44"/>
      <c r="H729" s="33"/>
    </row>
    <row r="730" ht="12.75" customHeight="1">
      <c r="D730" s="26"/>
      <c r="E730" s="26"/>
      <c r="F730" s="44"/>
      <c r="H730" s="33"/>
    </row>
    <row r="731" ht="12.75" customHeight="1">
      <c r="D731" s="26"/>
      <c r="E731" s="26"/>
      <c r="F731" s="44"/>
      <c r="H731" s="33"/>
    </row>
    <row r="732" ht="12.75" customHeight="1">
      <c r="D732" s="26"/>
      <c r="E732" s="26"/>
      <c r="F732" s="44"/>
      <c r="H732" s="33"/>
    </row>
    <row r="733" ht="12.75" customHeight="1">
      <c r="D733" s="26"/>
      <c r="E733" s="26"/>
      <c r="F733" s="44"/>
      <c r="H733" s="33"/>
    </row>
    <row r="734" ht="12.75" customHeight="1">
      <c r="D734" s="26"/>
      <c r="E734" s="26"/>
      <c r="F734" s="44"/>
      <c r="H734" s="33"/>
    </row>
    <row r="735" ht="12.75" customHeight="1">
      <c r="D735" s="26"/>
      <c r="E735" s="26"/>
      <c r="F735" s="44"/>
      <c r="H735" s="33"/>
    </row>
    <row r="736" ht="12.75" customHeight="1">
      <c r="D736" s="26"/>
      <c r="E736" s="26"/>
      <c r="F736" s="44"/>
      <c r="H736" s="33"/>
    </row>
    <row r="737" ht="12.75" customHeight="1">
      <c r="D737" s="26"/>
      <c r="E737" s="26"/>
      <c r="F737" s="44"/>
      <c r="H737" s="33"/>
    </row>
    <row r="738" ht="12.75" customHeight="1">
      <c r="D738" s="26"/>
      <c r="E738" s="26"/>
      <c r="F738" s="44"/>
      <c r="H738" s="33"/>
    </row>
    <row r="739" ht="12.75" customHeight="1">
      <c r="D739" s="26"/>
      <c r="E739" s="26"/>
      <c r="F739" s="44"/>
      <c r="H739" s="33"/>
    </row>
    <row r="740" ht="12.75" customHeight="1">
      <c r="D740" s="26"/>
      <c r="E740" s="26"/>
      <c r="F740" s="44"/>
      <c r="H740" s="33"/>
    </row>
    <row r="741" ht="12.75" customHeight="1">
      <c r="D741" s="26"/>
      <c r="E741" s="26"/>
      <c r="F741" s="44"/>
      <c r="H741" s="33"/>
    </row>
    <row r="742" ht="12.75" customHeight="1">
      <c r="D742" s="26"/>
      <c r="E742" s="26"/>
      <c r="F742" s="44"/>
      <c r="H742" s="33"/>
    </row>
    <row r="743" ht="12.75" customHeight="1">
      <c r="D743" s="26"/>
      <c r="E743" s="26"/>
      <c r="F743" s="44"/>
      <c r="H743" s="33"/>
    </row>
    <row r="744" ht="12.75" customHeight="1">
      <c r="D744" s="26"/>
      <c r="E744" s="26"/>
      <c r="F744" s="44"/>
      <c r="H744" s="33"/>
    </row>
    <row r="745" ht="12.75" customHeight="1">
      <c r="D745" s="26"/>
      <c r="E745" s="26"/>
      <c r="F745" s="44"/>
      <c r="H745" s="33"/>
    </row>
    <row r="746" ht="12.75" customHeight="1">
      <c r="D746" s="26"/>
      <c r="E746" s="26"/>
      <c r="F746" s="44"/>
      <c r="H746" s="33"/>
    </row>
    <row r="747" ht="12.75" customHeight="1">
      <c r="D747" s="26"/>
      <c r="E747" s="26"/>
      <c r="F747" s="44"/>
      <c r="H747" s="33"/>
    </row>
    <row r="748" ht="12.75" customHeight="1">
      <c r="D748" s="26"/>
      <c r="E748" s="26"/>
      <c r="F748" s="44"/>
      <c r="H748" s="33"/>
    </row>
    <row r="749" ht="12.75" customHeight="1">
      <c r="D749" s="26"/>
      <c r="E749" s="26"/>
      <c r="F749" s="44"/>
      <c r="H749" s="33"/>
    </row>
    <row r="750" ht="12.75" customHeight="1">
      <c r="D750" s="26"/>
      <c r="E750" s="26"/>
      <c r="F750" s="44"/>
      <c r="H750" s="33"/>
    </row>
    <row r="751" ht="12.75" customHeight="1">
      <c r="D751" s="26"/>
      <c r="E751" s="26"/>
      <c r="F751" s="44"/>
      <c r="H751" s="33"/>
    </row>
    <row r="752" ht="12.75" customHeight="1">
      <c r="D752" s="26"/>
      <c r="E752" s="26"/>
      <c r="F752" s="44"/>
      <c r="H752" s="33"/>
    </row>
    <row r="753" ht="12.75" customHeight="1">
      <c r="D753" s="26"/>
      <c r="E753" s="26"/>
      <c r="F753" s="44"/>
      <c r="H753" s="33"/>
    </row>
    <row r="754" ht="12.75" customHeight="1">
      <c r="D754" s="26"/>
      <c r="E754" s="26"/>
      <c r="F754" s="44"/>
      <c r="H754" s="33"/>
    </row>
    <row r="755" ht="12.75" customHeight="1">
      <c r="D755" s="26"/>
      <c r="E755" s="26"/>
      <c r="F755" s="44"/>
      <c r="H755" s="33"/>
    </row>
    <row r="756" ht="12.75" customHeight="1">
      <c r="D756" s="26"/>
      <c r="E756" s="26"/>
      <c r="F756" s="44"/>
      <c r="H756" s="33"/>
    </row>
    <row r="757" ht="12.75" customHeight="1">
      <c r="D757" s="26"/>
      <c r="E757" s="26"/>
      <c r="F757" s="44"/>
      <c r="H757" s="33"/>
    </row>
    <row r="758" ht="12.75" customHeight="1">
      <c r="D758" s="26"/>
      <c r="E758" s="26"/>
      <c r="F758" s="44"/>
      <c r="H758" s="33"/>
    </row>
    <row r="759" ht="12.75" customHeight="1">
      <c r="D759" s="26"/>
      <c r="E759" s="26"/>
      <c r="F759" s="44"/>
      <c r="H759" s="33"/>
    </row>
    <row r="760" ht="12.75" customHeight="1">
      <c r="D760" s="26"/>
      <c r="E760" s="26"/>
      <c r="F760" s="44"/>
      <c r="H760" s="33"/>
    </row>
    <row r="761" ht="12.75" customHeight="1">
      <c r="D761" s="26"/>
      <c r="E761" s="26"/>
      <c r="F761" s="44"/>
      <c r="H761" s="33"/>
    </row>
    <row r="762" ht="12.75" customHeight="1">
      <c r="D762" s="26"/>
      <c r="E762" s="26"/>
      <c r="F762" s="44"/>
      <c r="H762" s="33"/>
    </row>
    <row r="763" ht="12.75" customHeight="1">
      <c r="D763" s="26"/>
      <c r="E763" s="26"/>
      <c r="F763" s="44"/>
      <c r="H763" s="33"/>
    </row>
    <row r="764" ht="12.75" customHeight="1">
      <c r="D764" s="26"/>
      <c r="E764" s="26"/>
      <c r="F764" s="44"/>
      <c r="H764" s="33"/>
    </row>
    <row r="765" ht="12.75" customHeight="1">
      <c r="D765" s="26"/>
      <c r="E765" s="26"/>
      <c r="F765" s="44"/>
      <c r="H765" s="33"/>
    </row>
    <row r="766" ht="12.75" customHeight="1">
      <c r="D766" s="26"/>
      <c r="E766" s="26"/>
      <c r="F766" s="44"/>
      <c r="H766" s="33"/>
    </row>
    <row r="767" ht="12.75" customHeight="1">
      <c r="D767" s="26"/>
      <c r="E767" s="26"/>
      <c r="F767" s="44"/>
      <c r="H767" s="33"/>
    </row>
    <row r="768" ht="12.75" customHeight="1">
      <c r="D768" s="26"/>
      <c r="E768" s="26"/>
      <c r="F768" s="44"/>
      <c r="H768" s="33"/>
    </row>
    <row r="769" ht="12.75" customHeight="1">
      <c r="D769" s="26"/>
      <c r="E769" s="26"/>
      <c r="F769" s="44"/>
      <c r="H769" s="33"/>
    </row>
    <row r="770" ht="12.75" customHeight="1">
      <c r="D770" s="26"/>
      <c r="E770" s="26"/>
      <c r="F770" s="44"/>
      <c r="H770" s="33"/>
    </row>
    <row r="771" ht="12.75" customHeight="1">
      <c r="D771" s="26"/>
      <c r="E771" s="26"/>
      <c r="F771" s="44"/>
      <c r="H771" s="33"/>
    </row>
    <row r="772" ht="12.75" customHeight="1">
      <c r="D772" s="26"/>
      <c r="E772" s="26"/>
      <c r="F772" s="44"/>
      <c r="H772" s="33"/>
    </row>
    <row r="773" ht="12.75" customHeight="1">
      <c r="D773" s="26"/>
      <c r="E773" s="26"/>
      <c r="F773" s="44"/>
      <c r="H773" s="33"/>
    </row>
    <row r="774" ht="12.75" customHeight="1">
      <c r="D774" s="26"/>
      <c r="E774" s="26"/>
      <c r="F774" s="44"/>
      <c r="H774" s="33"/>
    </row>
    <row r="775" ht="12.75" customHeight="1">
      <c r="D775" s="26"/>
      <c r="E775" s="26"/>
      <c r="F775" s="44"/>
      <c r="H775" s="33"/>
    </row>
    <row r="776" ht="12.75" customHeight="1">
      <c r="D776" s="26"/>
      <c r="E776" s="26"/>
      <c r="F776" s="44"/>
      <c r="H776" s="33"/>
    </row>
    <row r="777" ht="12.75" customHeight="1">
      <c r="D777" s="26"/>
      <c r="E777" s="26"/>
      <c r="F777" s="44"/>
      <c r="H777" s="33"/>
    </row>
    <row r="778" ht="12.75" customHeight="1">
      <c r="D778" s="26"/>
      <c r="E778" s="26"/>
      <c r="F778" s="44"/>
      <c r="H778" s="33"/>
    </row>
    <row r="779" ht="12.75" customHeight="1">
      <c r="D779" s="26"/>
      <c r="E779" s="26"/>
      <c r="F779" s="44"/>
      <c r="H779" s="33"/>
    </row>
    <row r="780" ht="12.75" customHeight="1">
      <c r="D780" s="26"/>
      <c r="E780" s="26"/>
      <c r="F780" s="44"/>
      <c r="H780" s="33"/>
    </row>
    <row r="781" ht="12.75" customHeight="1">
      <c r="D781" s="26"/>
      <c r="E781" s="26"/>
      <c r="F781" s="44"/>
      <c r="H781" s="33"/>
    </row>
    <row r="782" ht="12.75" customHeight="1">
      <c r="D782" s="26"/>
      <c r="E782" s="26"/>
      <c r="F782" s="44"/>
      <c r="H782" s="33"/>
    </row>
    <row r="783" ht="12.75" customHeight="1">
      <c r="D783" s="26"/>
      <c r="E783" s="26"/>
      <c r="F783" s="44"/>
      <c r="H783" s="33"/>
    </row>
    <row r="784" ht="12.75" customHeight="1">
      <c r="D784" s="26"/>
      <c r="E784" s="26"/>
      <c r="F784" s="44"/>
      <c r="H784" s="33"/>
    </row>
    <row r="785" ht="12.75" customHeight="1">
      <c r="D785" s="26"/>
      <c r="E785" s="26"/>
      <c r="F785" s="44"/>
      <c r="H785" s="33"/>
    </row>
    <row r="786" ht="12.75" customHeight="1">
      <c r="D786" s="26"/>
      <c r="E786" s="26"/>
      <c r="F786" s="44"/>
      <c r="H786" s="33"/>
    </row>
    <row r="787" ht="12.75" customHeight="1">
      <c r="D787" s="26"/>
      <c r="E787" s="26"/>
      <c r="F787" s="44"/>
      <c r="H787" s="33"/>
    </row>
    <row r="788" ht="12.75" customHeight="1">
      <c r="D788" s="26"/>
      <c r="E788" s="26"/>
      <c r="F788" s="44"/>
      <c r="H788" s="33"/>
    </row>
    <row r="789" ht="12.75" customHeight="1">
      <c r="D789" s="26"/>
      <c r="E789" s="26"/>
      <c r="F789" s="44"/>
      <c r="H789" s="33"/>
    </row>
    <row r="790" ht="12.75" customHeight="1">
      <c r="D790" s="26"/>
      <c r="E790" s="26"/>
      <c r="F790" s="44"/>
      <c r="H790" s="33"/>
    </row>
    <row r="791" ht="12.75" customHeight="1">
      <c r="D791" s="26"/>
      <c r="E791" s="26"/>
      <c r="F791" s="44"/>
      <c r="H791" s="33"/>
    </row>
    <row r="792" ht="12.75" customHeight="1">
      <c r="D792" s="26"/>
      <c r="E792" s="26"/>
      <c r="F792" s="44"/>
      <c r="H792" s="33"/>
    </row>
    <row r="793" ht="12.75" customHeight="1">
      <c r="D793" s="26"/>
      <c r="E793" s="26"/>
      <c r="F793" s="44"/>
      <c r="H793" s="33"/>
    </row>
    <row r="794" ht="12.75" customHeight="1">
      <c r="D794" s="26"/>
      <c r="E794" s="26"/>
      <c r="F794" s="44"/>
      <c r="H794" s="33"/>
    </row>
    <row r="795" ht="12.75" customHeight="1">
      <c r="D795" s="26"/>
      <c r="E795" s="26"/>
      <c r="F795" s="44"/>
      <c r="H795" s="33"/>
    </row>
    <row r="796" ht="12.75" customHeight="1">
      <c r="D796" s="26"/>
      <c r="E796" s="26"/>
      <c r="F796" s="44"/>
      <c r="H796" s="33"/>
    </row>
    <row r="797" ht="12.75" customHeight="1">
      <c r="D797" s="26"/>
      <c r="E797" s="26"/>
      <c r="F797" s="44"/>
      <c r="H797" s="33"/>
    </row>
    <row r="798" ht="12.75" customHeight="1">
      <c r="D798" s="26"/>
      <c r="E798" s="26"/>
      <c r="F798" s="44"/>
      <c r="H798" s="33"/>
    </row>
    <row r="799" ht="12.75" customHeight="1">
      <c r="D799" s="26"/>
      <c r="E799" s="26"/>
      <c r="F799" s="44"/>
      <c r="H799" s="33"/>
    </row>
    <row r="800" ht="12.75" customHeight="1">
      <c r="D800" s="26"/>
      <c r="E800" s="26"/>
      <c r="F800" s="44"/>
      <c r="H800" s="33"/>
    </row>
    <row r="801" ht="12.75" customHeight="1">
      <c r="D801" s="26"/>
      <c r="E801" s="26"/>
      <c r="F801" s="44"/>
      <c r="H801" s="33"/>
    </row>
    <row r="802" ht="12.75" customHeight="1">
      <c r="D802" s="26"/>
      <c r="E802" s="26"/>
      <c r="F802" s="44"/>
      <c r="H802" s="33"/>
    </row>
    <row r="803" ht="12.75" customHeight="1">
      <c r="D803" s="26"/>
      <c r="E803" s="26"/>
      <c r="F803" s="44"/>
      <c r="H803" s="33"/>
    </row>
    <row r="804" ht="12.75" customHeight="1">
      <c r="D804" s="26"/>
      <c r="E804" s="26"/>
      <c r="F804" s="44"/>
      <c r="H804" s="33"/>
    </row>
    <row r="805" ht="12.75" customHeight="1">
      <c r="D805" s="26"/>
      <c r="E805" s="26"/>
      <c r="F805" s="44"/>
      <c r="H805" s="33"/>
    </row>
    <row r="806" ht="12.75" customHeight="1">
      <c r="D806" s="26"/>
      <c r="E806" s="26"/>
      <c r="F806" s="44"/>
      <c r="H806" s="33"/>
    </row>
    <row r="807" ht="12.75" customHeight="1">
      <c r="D807" s="26"/>
      <c r="E807" s="26"/>
      <c r="F807" s="44"/>
      <c r="H807" s="33"/>
    </row>
    <row r="808" ht="12.75" customHeight="1">
      <c r="D808" s="26"/>
      <c r="E808" s="26"/>
      <c r="F808" s="44"/>
      <c r="H808" s="33"/>
    </row>
    <row r="809" ht="12.75" customHeight="1">
      <c r="D809" s="26"/>
      <c r="E809" s="26"/>
      <c r="F809" s="44"/>
      <c r="H809" s="33"/>
    </row>
    <row r="810" ht="12.75" customHeight="1">
      <c r="D810" s="26"/>
      <c r="E810" s="26"/>
      <c r="F810" s="44"/>
      <c r="H810" s="33"/>
    </row>
    <row r="811" ht="12.75" customHeight="1">
      <c r="D811" s="26"/>
      <c r="E811" s="26"/>
      <c r="F811" s="44"/>
      <c r="H811" s="33"/>
    </row>
    <row r="812" ht="12.75" customHeight="1">
      <c r="D812" s="26"/>
      <c r="E812" s="26"/>
      <c r="F812" s="44"/>
      <c r="H812" s="33"/>
    </row>
    <row r="813" ht="12.75" customHeight="1">
      <c r="D813" s="26"/>
      <c r="E813" s="26"/>
      <c r="F813" s="44"/>
      <c r="H813" s="33"/>
    </row>
    <row r="814" ht="12.75" customHeight="1">
      <c r="D814" s="26"/>
      <c r="E814" s="26"/>
      <c r="F814" s="44"/>
      <c r="H814" s="33"/>
    </row>
    <row r="815" ht="12.75" customHeight="1">
      <c r="D815" s="26"/>
      <c r="E815" s="26"/>
      <c r="F815" s="44"/>
      <c r="H815" s="33"/>
    </row>
    <row r="816" ht="12.75" customHeight="1">
      <c r="D816" s="26"/>
      <c r="E816" s="26"/>
      <c r="F816" s="44"/>
      <c r="H816" s="33"/>
    </row>
    <row r="817" ht="12.75" customHeight="1">
      <c r="D817" s="26"/>
      <c r="E817" s="26"/>
      <c r="F817" s="44"/>
      <c r="H817" s="33"/>
    </row>
    <row r="818" ht="12.75" customHeight="1">
      <c r="D818" s="26"/>
      <c r="E818" s="26"/>
      <c r="F818" s="44"/>
      <c r="H818" s="33"/>
    </row>
    <row r="819" ht="12.75" customHeight="1">
      <c r="D819" s="26"/>
      <c r="E819" s="26"/>
      <c r="F819" s="44"/>
      <c r="H819" s="33"/>
    </row>
    <row r="820" ht="12.75" customHeight="1">
      <c r="D820" s="26"/>
      <c r="E820" s="26"/>
      <c r="F820" s="44"/>
      <c r="H820" s="33"/>
    </row>
    <row r="821" ht="12.75" customHeight="1">
      <c r="D821" s="26"/>
      <c r="E821" s="26"/>
      <c r="F821" s="44"/>
      <c r="H821" s="33"/>
    </row>
    <row r="822" ht="12.75" customHeight="1">
      <c r="D822" s="26"/>
      <c r="E822" s="26"/>
      <c r="F822" s="44"/>
      <c r="H822" s="33"/>
    </row>
    <row r="823" ht="12.75" customHeight="1">
      <c r="D823" s="26"/>
      <c r="E823" s="26"/>
      <c r="F823" s="44"/>
      <c r="H823" s="33"/>
    </row>
    <row r="824" ht="12.75" customHeight="1">
      <c r="D824" s="26"/>
      <c r="E824" s="26"/>
      <c r="F824" s="44"/>
      <c r="H824" s="33"/>
    </row>
    <row r="825" ht="12.75" customHeight="1">
      <c r="D825" s="26"/>
      <c r="E825" s="26"/>
      <c r="F825" s="44"/>
      <c r="H825" s="33"/>
    </row>
    <row r="826" ht="12.75" customHeight="1">
      <c r="D826" s="26"/>
      <c r="E826" s="26"/>
      <c r="F826" s="44"/>
      <c r="H826" s="33"/>
    </row>
    <row r="827" ht="12.75" customHeight="1">
      <c r="D827" s="26"/>
      <c r="E827" s="26"/>
      <c r="F827" s="44"/>
      <c r="H827" s="33"/>
    </row>
    <row r="828" ht="12.75" customHeight="1">
      <c r="D828" s="26"/>
      <c r="E828" s="26"/>
      <c r="F828" s="44"/>
      <c r="H828" s="33"/>
    </row>
    <row r="829" ht="12.75" customHeight="1">
      <c r="D829" s="26"/>
      <c r="E829" s="26"/>
      <c r="F829" s="44"/>
      <c r="H829" s="33"/>
    </row>
    <row r="830" ht="12.75" customHeight="1">
      <c r="D830" s="26"/>
      <c r="E830" s="26"/>
      <c r="F830" s="44"/>
      <c r="H830" s="33"/>
    </row>
    <row r="831" ht="12.75" customHeight="1">
      <c r="D831" s="26"/>
      <c r="E831" s="26"/>
      <c r="F831" s="44"/>
      <c r="H831" s="33"/>
    </row>
    <row r="832" ht="12.75" customHeight="1">
      <c r="D832" s="26"/>
      <c r="E832" s="26"/>
      <c r="F832" s="44"/>
      <c r="H832" s="33"/>
    </row>
    <row r="833" ht="12.75" customHeight="1">
      <c r="D833" s="26"/>
      <c r="E833" s="26"/>
      <c r="F833" s="44"/>
      <c r="H833" s="33"/>
    </row>
    <row r="834" ht="12.75" customHeight="1">
      <c r="D834" s="26"/>
      <c r="E834" s="26"/>
      <c r="F834" s="44"/>
      <c r="H834" s="33"/>
    </row>
    <row r="835" ht="12.75" customHeight="1">
      <c r="D835" s="26"/>
      <c r="E835" s="26"/>
      <c r="F835" s="44"/>
      <c r="H835" s="33"/>
    </row>
    <row r="836" ht="12.75" customHeight="1">
      <c r="D836" s="26"/>
      <c r="E836" s="26"/>
      <c r="F836" s="44"/>
      <c r="H836" s="33"/>
    </row>
    <row r="837" ht="12.75" customHeight="1">
      <c r="D837" s="26"/>
      <c r="E837" s="26"/>
      <c r="F837" s="44"/>
      <c r="H837" s="33"/>
    </row>
    <row r="838" ht="12.75" customHeight="1">
      <c r="D838" s="26"/>
      <c r="E838" s="26"/>
      <c r="F838" s="44"/>
      <c r="H838" s="33"/>
    </row>
    <row r="839" ht="12.75" customHeight="1">
      <c r="D839" s="26"/>
      <c r="E839" s="26"/>
      <c r="F839" s="44"/>
      <c r="H839" s="33"/>
    </row>
    <row r="840" ht="12.75" customHeight="1">
      <c r="D840" s="26"/>
      <c r="E840" s="26"/>
      <c r="F840" s="44"/>
      <c r="H840" s="33"/>
    </row>
    <row r="841" ht="12.75" customHeight="1">
      <c r="D841" s="26"/>
      <c r="E841" s="26"/>
      <c r="F841" s="44"/>
      <c r="H841" s="33"/>
    </row>
    <row r="842" ht="12.75" customHeight="1">
      <c r="D842" s="26"/>
      <c r="E842" s="26"/>
      <c r="F842" s="44"/>
      <c r="H842" s="33"/>
    </row>
    <row r="843" ht="12.75" customHeight="1">
      <c r="D843" s="26"/>
      <c r="E843" s="26"/>
      <c r="F843" s="44"/>
      <c r="H843" s="33"/>
    </row>
    <row r="844" ht="12.75" customHeight="1">
      <c r="D844" s="26"/>
      <c r="E844" s="26"/>
      <c r="F844" s="44"/>
      <c r="H844" s="33"/>
    </row>
    <row r="845" ht="12.75" customHeight="1">
      <c r="D845" s="26"/>
      <c r="E845" s="26"/>
      <c r="F845" s="44"/>
      <c r="H845" s="33"/>
    </row>
    <row r="846" ht="12.75" customHeight="1">
      <c r="D846" s="26"/>
      <c r="E846" s="26"/>
      <c r="F846" s="44"/>
      <c r="H846" s="33"/>
    </row>
    <row r="847" ht="12.75" customHeight="1">
      <c r="D847" s="26"/>
      <c r="E847" s="26"/>
      <c r="F847" s="44"/>
      <c r="H847" s="33"/>
    </row>
    <row r="848" ht="12.75" customHeight="1">
      <c r="D848" s="26"/>
      <c r="E848" s="26"/>
      <c r="F848" s="44"/>
      <c r="H848" s="33"/>
    </row>
    <row r="849" ht="12.75" customHeight="1">
      <c r="D849" s="26"/>
      <c r="E849" s="26"/>
      <c r="F849" s="44"/>
      <c r="H849" s="33"/>
    </row>
    <row r="850" ht="12.75" customHeight="1">
      <c r="D850" s="26"/>
      <c r="E850" s="26"/>
      <c r="F850" s="44"/>
      <c r="H850" s="33"/>
    </row>
    <row r="851" ht="12.75" customHeight="1">
      <c r="D851" s="26"/>
      <c r="E851" s="26"/>
      <c r="F851" s="44"/>
      <c r="H851" s="33"/>
    </row>
    <row r="852" ht="12.75" customHeight="1">
      <c r="D852" s="26"/>
      <c r="E852" s="26"/>
      <c r="F852" s="44"/>
      <c r="H852" s="33"/>
    </row>
    <row r="853" ht="12.75" customHeight="1">
      <c r="D853" s="26"/>
      <c r="E853" s="26"/>
      <c r="F853" s="44"/>
      <c r="H853" s="33"/>
    </row>
    <row r="854" ht="12.75" customHeight="1">
      <c r="D854" s="26"/>
      <c r="E854" s="26"/>
      <c r="F854" s="44"/>
      <c r="H854" s="33"/>
    </row>
    <row r="855" ht="12.75" customHeight="1">
      <c r="D855" s="26"/>
      <c r="E855" s="26"/>
      <c r="F855" s="44"/>
      <c r="H855" s="33"/>
    </row>
    <row r="856" ht="12.75" customHeight="1">
      <c r="D856" s="26"/>
      <c r="E856" s="26"/>
      <c r="F856" s="44"/>
      <c r="H856" s="33"/>
    </row>
    <row r="857" ht="12.75" customHeight="1">
      <c r="D857" s="26"/>
      <c r="E857" s="26"/>
      <c r="F857" s="44"/>
      <c r="H857" s="33"/>
    </row>
    <row r="858" ht="12.75" customHeight="1">
      <c r="D858" s="26"/>
      <c r="E858" s="26"/>
      <c r="F858" s="44"/>
      <c r="H858" s="33"/>
    </row>
    <row r="859" ht="12.75" customHeight="1">
      <c r="D859" s="26"/>
      <c r="E859" s="26"/>
      <c r="F859" s="44"/>
      <c r="H859" s="33"/>
    </row>
    <row r="860" ht="12.75" customHeight="1">
      <c r="D860" s="26"/>
      <c r="E860" s="26"/>
      <c r="F860" s="44"/>
      <c r="H860" s="33"/>
    </row>
    <row r="861" ht="12.75" customHeight="1">
      <c r="D861" s="26"/>
      <c r="E861" s="26"/>
      <c r="F861" s="44"/>
      <c r="H861" s="33"/>
    </row>
    <row r="862" ht="12.75" customHeight="1">
      <c r="D862" s="26"/>
      <c r="E862" s="26"/>
      <c r="F862" s="44"/>
      <c r="H862" s="33"/>
    </row>
    <row r="863" ht="12.75" customHeight="1">
      <c r="D863" s="26"/>
      <c r="E863" s="26"/>
      <c r="F863" s="44"/>
      <c r="H863" s="33"/>
    </row>
    <row r="864" ht="12.75" customHeight="1">
      <c r="D864" s="26"/>
      <c r="E864" s="26"/>
      <c r="F864" s="44"/>
      <c r="H864" s="33"/>
    </row>
    <row r="865" ht="12.75" customHeight="1">
      <c r="D865" s="26"/>
      <c r="E865" s="26"/>
      <c r="F865" s="44"/>
      <c r="H865" s="33"/>
    </row>
    <row r="866" ht="12.75" customHeight="1">
      <c r="D866" s="26"/>
      <c r="E866" s="26"/>
      <c r="F866" s="44"/>
      <c r="H866" s="33"/>
    </row>
    <row r="867" ht="12.75" customHeight="1">
      <c r="D867" s="26"/>
      <c r="E867" s="26"/>
      <c r="F867" s="44"/>
      <c r="H867" s="33"/>
    </row>
    <row r="868" ht="12.75" customHeight="1">
      <c r="D868" s="26"/>
      <c r="E868" s="26"/>
      <c r="F868" s="44"/>
      <c r="H868" s="33"/>
    </row>
    <row r="869" ht="12.75" customHeight="1">
      <c r="D869" s="26"/>
      <c r="E869" s="26"/>
      <c r="F869" s="44"/>
      <c r="H869" s="33"/>
    </row>
    <row r="870" ht="12.75" customHeight="1">
      <c r="D870" s="26"/>
      <c r="E870" s="26"/>
      <c r="F870" s="44"/>
      <c r="H870" s="33"/>
    </row>
    <row r="871" ht="12.75" customHeight="1">
      <c r="D871" s="26"/>
      <c r="E871" s="26"/>
      <c r="F871" s="44"/>
      <c r="H871" s="33"/>
    </row>
    <row r="872" ht="12.75" customHeight="1">
      <c r="D872" s="26"/>
      <c r="E872" s="26"/>
      <c r="F872" s="44"/>
      <c r="H872" s="33"/>
    </row>
    <row r="873" ht="12.75" customHeight="1">
      <c r="D873" s="26"/>
      <c r="E873" s="26"/>
      <c r="F873" s="44"/>
      <c r="H873" s="33"/>
    </row>
    <row r="874" ht="12.75" customHeight="1">
      <c r="D874" s="26"/>
      <c r="E874" s="26"/>
      <c r="F874" s="44"/>
      <c r="H874" s="33"/>
    </row>
    <row r="875" ht="12.75" customHeight="1">
      <c r="D875" s="26"/>
      <c r="E875" s="26"/>
      <c r="F875" s="44"/>
      <c r="H875" s="33"/>
    </row>
    <row r="876" ht="12.75" customHeight="1">
      <c r="D876" s="26"/>
      <c r="E876" s="26"/>
      <c r="F876" s="44"/>
      <c r="H876" s="33"/>
    </row>
    <row r="877" ht="12.75" customHeight="1">
      <c r="D877" s="26"/>
      <c r="E877" s="26"/>
      <c r="F877" s="44"/>
      <c r="H877" s="33"/>
    </row>
    <row r="878" ht="12.75" customHeight="1">
      <c r="D878" s="26"/>
      <c r="E878" s="26"/>
      <c r="F878" s="44"/>
      <c r="H878" s="33"/>
    </row>
    <row r="879" ht="12.75" customHeight="1">
      <c r="D879" s="26"/>
      <c r="E879" s="26"/>
      <c r="F879" s="44"/>
      <c r="H879" s="33"/>
    </row>
    <row r="880" ht="12.75" customHeight="1">
      <c r="D880" s="26"/>
      <c r="E880" s="26"/>
      <c r="F880" s="44"/>
      <c r="H880" s="33"/>
    </row>
    <row r="881" ht="12.75" customHeight="1">
      <c r="D881" s="26"/>
      <c r="E881" s="26"/>
      <c r="F881" s="44"/>
      <c r="H881" s="33"/>
    </row>
    <row r="882" ht="12.75" customHeight="1">
      <c r="D882" s="26"/>
      <c r="E882" s="26"/>
      <c r="F882" s="44"/>
      <c r="H882" s="33"/>
    </row>
    <row r="883" ht="12.75" customHeight="1">
      <c r="D883" s="26"/>
      <c r="E883" s="26"/>
      <c r="F883" s="44"/>
      <c r="H883" s="33"/>
    </row>
    <row r="884" ht="12.75" customHeight="1">
      <c r="D884" s="26"/>
      <c r="E884" s="26"/>
      <c r="F884" s="44"/>
      <c r="H884" s="33"/>
    </row>
    <row r="885" ht="12.75" customHeight="1">
      <c r="D885" s="26"/>
      <c r="E885" s="26"/>
      <c r="F885" s="44"/>
      <c r="H885" s="33"/>
    </row>
    <row r="886" ht="12.75" customHeight="1">
      <c r="D886" s="26"/>
      <c r="E886" s="26"/>
      <c r="F886" s="44"/>
      <c r="H886" s="33"/>
    </row>
    <row r="887" ht="12.75" customHeight="1">
      <c r="D887" s="26"/>
      <c r="E887" s="26"/>
      <c r="F887" s="44"/>
      <c r="H887" s="33"/>
    </row>
    <row r="888" ht="12.75" customHeight="1">
      <c r="D888" s="26"/>
      <c r="E888" s="26"/>
      <c r="F888" s="44"/>
      <c r="H888" s="33"/>
    </row>
    <row r="889" ht="12.75" customHeight="1">
      <c r="D889" s="26"/>
      <c r="E889" s="26"/>
      <c r="F889" s="44"/>
      <c r="H889" s="33"/>
    </row>
    <row r="890" ht="12.75" customHeight="1">
      <c r="D890" s="26"/>
      <c r="E890" s="26"/>
      <c r="F890" s="44"/>
      <c r="H890" s="33"/>
    </row>
    <row r="891" ht="12.75" customHeight="1">
      <c r="D891" s="26"/>
      <c r="E891" s="26"/>
      <c r="F891" s="44"/>
      <c r="H891" s="33"/>
    </row>
    <row r="892" ht="12.75" customHeight="1">
      <c r="D892" s="26"/>
      <c r="E892" s="26"/>
      <c r="F892" s="44"/>
      <c r="H892" s="33"/>
    </row>
    <row r="893" ht="12.75" customHeight="1">
      <c r="D893" s="26"/>
      <c r="E893" s="26"/>
      <c r="F893" s="44"/>
      <c r="H893" s="33"/>
    </row>
    <row r="894" ht="12.75" customHeight="1">
      <c r="D894" s="26"/>
      <c r="E894" s="26"/>
      <c r="F894" s="44"/>
      <c r="H894" s="33"/>
    </row>
    <row r="895" ht="12.75" customHeight="1">
      <c r="D895" s="26"/>
      <c r="E895" s="26"/>
      <c r="F895" s="44"/>
      <c r="H895" s="33"/>
    </row>
    <row r="896" ht="12.75" customHeight="1">
      <c r="D896" s="26"/>
      <c r="E896" s="26"/>
      <c r="F896" s="44"/>
      <c r="H896" s="33"/>
    </row>
    <row r="897" ht="12.75" customHeight="1">
      <c r="D897" s="26"/>
      <c r="E897" s="26"/>
      <c r="F897" s="44"/>
      <c r="H897" s="33"/>
    </row>
    <row r="898" ht="12.75" customHeight="1">
      <c r="D898" s="26"/>
      <c r="E898" s="26"/>
      <c r="F898" s="44"/>
      <c r="H898" s="33"/>
    </row>
    <row r="899" ht="12.75" customHeight="1">
      <c r="D899" s="26"/>
      <c r="E899" s="26"/>
      <c r="F899" s="44"/>
      <c r="H899" s="33"/>
    </row>
    <row r="900" ht="12.75" customHeight="1">
      <c r="D900" s="26"/>
      <c r="E900" s="26"/>
      <c r="F900" s="44"/>
      <c r="H900" s="33"/>
    </row>
    <row r="901" ht="12.75" customHeight="1">
      <c r="D901" s="26"/>
      <c r="E901" s="26"/>
      <c r="F901" s="44"/>
      <c r="H901" s="33"/>
    </row>
    <row r="902" ht="12.75" customHeight="1">
      <c r="D902" s="26"/>
      <c r="E902" s="26"/>
      <c r="F902" s="44"/>
      <c r="H902" s="33"/>
    </row>
    <row r="903" ht="12.75" customHeight="1">
      <c r="D903" s="26"/>
      <c r="E903" s="26"/>
      <c r="F903" s="44"/>
      <c r="H903" s="33"/>
    </row>
    <row r="904" ht="12.75" customHeight="1">
      <c r="D904" s="26"/>
      <c r="E904" s="26"/>
      <c r="F904" s="44"/>
      <c r="H904" s="33"/>
    </row>
    <row r="905" ht="12.75" customHeight="1">
      <c r="D905" s="26"/>
      <c r="E905" s="26"/>
      <c r="F905" s="44"/>
      <c r="H905" s="33"/>
    </row>
    <row r="906" ht="12.75" customHeight="1">
      <c r="D906" s="26"/>
      <c r="E906" s="26"/>
      <c r="F906" s="44"/>
      <c r="H906" s="33"/>
    </row>
    <row r="907" ht="12.75" customHeight="1">
      <c r="D907" s="26"/>
      <c r="E907" s="26"/>
      <c r="F907" s="44"/>
      <c r="H907" s="33"/>
    </row>
    <row r="908" ht="12.75" customHeight="1">
      <c r="D908" s="26"/>
      <c r="E908" s="26"/>
      <c r="F908" s="44"/>
      <c r="H908" s="33"/>
    </row>
    <row r="909" ht="12.75" customHeight="1">
      <c r="D909" s="26"/>
      <c r="E909" s="26"/>
      <c r="F909" s="44"/>
      <c r="H909" s="33"/>
    </row>
    <row r="910" ht="12.75" customHeight="1">
      <c r="D910" s="26"/>
      <c r="E910" s="26"/>
      <c r="F910" s="44"/>
      <c r="H910" s="33"/>
    </row>
    <row r="911" ht="12.75" customHeight="1">
      <c r="D911" s="26"/>
      <c r="E911" s="26"/>
      <c r="F911" s="44"/>
      <c r="H911" s="33"/>
    </row>
    <row r="912" ht="12.75" customHeight="1">
      <c r="D912" s="26"/>
      <c r="E912" s="26"/>
      <c r="F912" s="44"/>
      <c r="H912" s="33"/>
    </row>
    <row r="913" ht="12.75" customHeight="1">
      <c r="D913" s="26"/>
      <c r="E913" s="26"/>
      <c r="F913" s="44"/>
      <c r="H913" s="33"/>
    </row>
    <row r="914" ht="12.75" customHeight="1">
      <c r="D914" s="26"/>
      <c r="E914" s="26"/>
      <c r="F914" s="44"/>
      <c r="H914" s="33"/>
    </row>
    <row r="915" ht="12.75" customHeight="1">
      <c r="D915" s="26"/>
      <c r="E915" s="26"/>
      <c r="F915" s="44"/>
      <c r="H915" s="33"/>
    </row>
    <row r="916" ht="12.75" customHeight="1">
      <c r="D916" s="26"/>
      <c r="E916" s="26"/>
      <c r="F916" s="44"/>
      <c r="H916" s="33"/>
    </row>
    <row r="917" ht="12.75" customHeight="1">
      <c r="D917" s="26"/>
      <c r="E917" s="26"/>
      <c r="F917" s="44"/>
      <c r="H917" s="33"/>
    </row>
    <row r="918" ht="12.75" customHeight="1">
      <c r="D918" s="26"/>
      <c r="E918" s="26"/>
      <c r="F918" s="44"/>
      <c r="H918" s="33"/>
    </row>
    <row r="919" ht="12.75" customHeight="1">
      <c r="D919" s="26"/>
      <c r="E919" s="26"/>
      <c r="F919" s="44"/>
      <c r="H919" s="33"/>
    </row>
    <row r="920" ht="12.75" customHeight="1">
      <c r="D920" s="26"/>
      <c r="E920" s="26"/>
      <c r="F920" s="44"/>
      <c r="H920" s="33"/>
    </row>
    <row r="921" ht="12.75" customHeight="1">
      <c r="D921" s="26"/>
      <c r="E921" s="26"/>
      <c r="F921" s="44"/>
      <c r="H921" s="33"/>
    </row>
    <row r="922" ht="12.75" customHeight="1">
      <c r="D922" s="26"/>
      <c r="E922" s="26"/>
      <c r="F922" s="44"/>
      <c r="H922" s="33"/>
    </row>
    <row r="923" ht="12.75" customHeight="1">
      <c r="D923" s="26"/>
      <c r="E923" s="26"/>
      <c r="F923" s="44"/>
      <c r="H923" s="33"/>
    </row>
    <row r="924" ht="12.75" customHeight="1">
      <c r="D924" s="26"/>
      <c r="E924" s="26"/>
      <c r="F924" s="44"/>
      <c r="H924" s="33"/>
    </row>
    <row r="925" ht="12.75" customHeight="1">
      <c r="D925" s="26"/>
      <c r="E925" s="26"/>
      <c r="F925" s="44"/>
      <c r="H925" s="33"/>
    </row>
    <row r="926" ht="12.75" customHeight="1">
      <c r="D926" s="26"/>
      <c r="E926" s="26"/>
      <c r="F926" s="44"/>
      <c r="H926" s="33"/>
    </row>
    <row r="927" ht="12.75" customHeight="1">
      <c r="D927" s="26"/>
      <c r="E927" s="26"/>
      <c r="F927" s="44"/>
      <c r="H927" s="33"/>
    </row>
    <row r="928" ht="12.75" customHeight="1">
      <c r="D928" s="26"/>
      <c r="E928" s="26"/>
      <c r="F928" s="44"/>
      <c r="H928" s="33"/>
    </row>
    <row r="929" ht="12.75" customHeight="1">
      <c r="D929" s="26"/>
      <c r="E929" s="26"/>
      <c r="F929" s="44"/>
      <c r="H929" s="33"/>
    </row>
    <row r="930" ht="12.75" customHeight="1">
      <c r="D930" s="26"/>
      <c r="E930" s="26"/>
      <c r="F930" s="44"/>
      <c r="H930" s="33"/>
    </row>
    <row r="931" ht="12.75" customHeight="1">
      <c r="D931" s="26"/>
      <c r="E931" s="26"/>
      <c r="F931" s="44"/>
      <c r="H931" s="33"/>
    </row>
    <row r="932" ht="12.75" customHeight="1">
      <c r="D932" s="26"/>
      <c r="E932" s="26"/>
      <c r="F932" s="44"/>
      <c r="H932" s="33"/>
    </row>
    <row r="933" ht="12.75" customHeight="1">
      <c r="D933" s="26"/>
      <c r="E933" s="26"/>
      <c r="F933" s="44"/>
      <c r="H933" s="33"/>
    </row>
    <row r="934" ht="12.75" customHeight="1">
      <c r="D934" s="26"/>
      <c r="E934" s="26"/>
      <c r="F934" s="44"/>
      <c r="H934" s="33"/>
    </row>
    <row r="935" ht="12.75" customHeight="1">
      <c r="D935" s="26"/>
      <c r="E935" s="26"/>
      <c r="F935" s="44"/>
      <c r="H935" s="33"/>
    </row>
    <row r="936" ht="12.75" customHeight="1">
      <c r="D936" s="26"/>
      <c r="E936" s="26"/>
      <c r="F936" s="44"/>
      <c r="H936" s="33"/>
    </row>
    <row r="937" ht="12.75" customHeight="1">
      <c r="D937" s="26"/>
      <c r="E937" s="26"/>
      <c r="F937" s="44"/>
      <c r="H937" s="33"/>
    </row>
    <row r="938" ht="12.75" customHeight="1">
      <c r="D938" s="26"/>
      <c r="E938" s="26"/>
      <c r="F938" s="44"/>
      <c r="H938" s="33"/>
    </row>
    <row r="939" ht="12.75" customHeight="1">
      <c r="D939" s="26"/>
      <c r="E939" s="26"/>
      <c r="F939" s="44"/>
      <c r="H939" s="33"/>
    </row>
    <row r="940" ht="12.75" customHeight="1">
      <c r="D940" s="26"/>
      <c r="E940" s="26"/>
      <c r="F940" s="44"/>
      <c r="H940" s="33"/>
    </row>
    <row r="941" ht="12.75" customHeight="1">
      <c r="D941" s="26"/>
      <c r="E941" s="26"/>
      <c r="F941" s="44"/>
      <c r="H941" s="33"/>
    </row>
    <row r="942" ht="12.75" customHeight="1">
      <c r="D942" s="26"/>
      <c r="E942" s="26"/>
      <c r="F942" s="44"/>
      <c r="H942" s="33"/>
    </row>
    <row r="943" ht="12.75" customHeight="1">
      <c r="D943" s="26"/>
      <c r="E943" s="26"/>
      <c r="F943" s="44"/>
      <c r="H943" s="33"/>
    </row>
    <row r="944" ht="12.75" customHeight="1">
      <c r="D944" s="26"/>
      <c r="E944" s="26"/>
      <c r="F944" s="44"/>
      <c r="H944" s="33"/>
    </row>
    <row r="945" ht="12.75" customHeight="1">
      <c r="D945" s="26"/>
      <c r="E945" s="26"/>
      <c r="F945" s="44"/>
      <c r="H945" s="33"/>
    </row>
    <row r="946" ht="12.75" customHeight="1">
      <c r="D946" s="26"/>
      <c r="E946" s="26"/>
      <c r="F946" s="44"/>
      <c r="H946" s="33"/>
    </row>
    <row r="947" ht="12.75" customHeight="1">
      <c r="D947" s="26"/>
      <c r="E947" s="26"/>
      <c r="F947" s="44"/>
      <c r="H947" s="33"/>
    </row>
    <row r="948" ht="12.75" customHeight="1">
      <c r="D948" s="26"/>
      <c r="E948" s="26"/>
      <c r="F948" s="44"/>
      <c r="H948" s="33"/>
    </row>
    <row r="949" ht="12.75" customHeight="1">
      <c r="D949" s="26"/>
      <c r="E949" s="26"/>
      <c r="F949" s="44"/>
      <c r="H949" s="33"/>
    </row>
    <row r="950" ht="12.75" customHeight="1">
      <c r="D950" s="26"/>
      <c r="E950" s="26"/>
      <c r="F950" s="44"/>
      <c r="H950" s="33"/>
    </row>
    <row r="951" ht="12.75" customHeight="1">
      <c r="D951" s="26"/>
      <c r="E951" s="26"/>
      <c r="F951" s="44"/>
      <c r="H951" s="33"/>
    </row>
    <row r="952" ht="12.75" customHeight="1">
      <c r="D952" s="26"/>
      <c r="E952" s="26"/>
      <c r="F952" s="44"/>
      <c r="H952" s="33"/>
    </row>
    <row r="953" ht="12.75" customHeight="1">
      <c r="D953" s="26"/>
      <c r="E953" s="26"/>
      <c r="F953" s="44"/>
      <c r="H953" s="33"/>
    </row>
    <row r="954" ht="12.75" customHeight="1">
      <c r="D954" s="26"/>
      <c r="E954" s="26"/>
      <c r="F954" s="44"/>
      <c r="H954" s="33"/>
    </row>
    <row r="955" ht="12.75" customHeight="1">
      <c r="D955" s="26"/>
      <c r="E955" s="26"/>
      <c r="F955" s="44"/>
      <c r="H955" s="33"/>
    </row>
    <row r="956" ht="12.75" customHeight="1">
      <c r="D956" s="26"/>
      <c r="E956" s="26"/>
      <c r="F956" s="44"/>
      <c r="H956" s="33"/>
    </row>
    <row r="957" ht="12.75" customHeight="1">
      <c r="D957" s="26"/>
      <c r="E957" s="26"/>
      <c r="F957" s="44"/>
      <c r="H957" s="33"/>
    </row>
    <row r="958" ht="12.75" customHeight="1">
      <c r="D958" s="26"/>
      <c r="E958" s="26"/>
      <c r="F958" s="44"/>
      <c r="H958" s="33"/>
    </row>
    <row r="959" ht="12.75" customHeight="1">
      <c r="D959" s="26"/>
      <c r="E959" s="26"/>
      <c r="F959" s="44"/>
      <c r="H959" s="33"/>
    </row>
    <row r="960" ht="12.75" customHeight="1">
      <c r="D960" s="26"/>
      <c r="E960" s="26"/>
      <c r="F960" s="44"/>
      <c r="H960" s="33"/>
    </row>
    <row r="961" ht="12.75" customHeight="1">
      <c r="D961" s="26"/>
      <c r="E961" s="26"/>
      <c r="F961" s="44"/>
      <c r="H961" s="33"/>
    </row>
    <row r="962" ht="12.75" customHeight="1">
      <c r="D962" s="26"/>
      <c r="E962" s="26"/>
      <c r="F962" s="44"/>
      <c r="H962" s="33"/>
    </row>
    <row r="963" ht="12.75" customHeight="1">
      <c r="D963" s="26"/>
      <c r="E963" s="26"/>
      <c r="F963" s="44"/>
      <c r="H963" s="33"/>
    </row>
    <row r="964" ht="12.75" customHeight="1">
      <c r="D964" s="26"/>
      <c r="E964" s="26"/>
      <c r="F964" s="44"/>
      <c r="H964" s="33"/>
    </row>
    <row r="965" ht="12.75" customHeight="1">
      <c r="D965" s="26"/>
      <c r="E965" s="26"/>
      <c r="F965" s="44"/>
      <c r="H965" s="33"/>
    </row>
    <row r="966" ht="12.75" customHeight="1">
      <c r="D966" s="26"/>
      <c r="E966" s="26"/>
      <c r="F966" s="44"/>
      <c r="H966" s="33"/>
    </row>
    <row r="967" ht="12.75" customHeight="1">
      <c r="D967" s="26"/>
      <c r="E967" s="26"/>
      <c r="F967" s="44"/>
      <c r="H967" s="33"/>
    </row>
    <row r="968" ht="12.75" customHeight="1">
      <c r="D968" s="26"/>
      <c r="E968" s="26"/>
      <c r="F968" s="44"/>
      <c r="H968" s="33"/>
    </row>
    <row r="969" ht="12.75" customHeight="1">
      <c r="D969" s="26"/>
      <c r="E969" s="26"/>
      <c r="F969" s="44"/>
      <c r="H969" s="33"/>
    </row>
    <row r="970" ht="12.75" customHeight="1">
      <c r="D970" s="26"/>
      <c r="E970" s="26"/>
      <c r="F970" s="44"/>
      <c r="H970" s="33"/>
    </row>
    <row r="971" ht="12.75" customHeight="1">
      <c r="D971" s="26"/>
      <c r="E971" s="26"/>
      <c r="F971" s="44"/>
      <c r="H971" s="33"/>
    </row>
    <row r="972" ht="12.75" customHeight="1">
      <c r="D972" s="26"/>
      <c r="E972" s="26"/>
      <c r="F972" s="44"/>
      <c r="H972" s="33"/>
    </row>
    <row r="973" ht="12.75" customHeight="1">
      <c r="D973" s="26"/>
      <c r="E973" s="26"/>
      <c r="F973" s="44"/>
      <c r="H973" s="33"/>
    </row>
    <row r="974" ht="12.75" customHeight="1">
      <c r="D974" s="26"/>
      <c r="E974" s="26"/>
      <c r="F974" s="44"/>
      <c r="H974" s="33"/>
    </row>
    <row r="975" ht="12.75" customHeight="1">
      <c r="D975" s="26"/>
      <c r="E975" s="26"/>
      <c r="F975" s="44"/>
      <c r="H975" s="33"/>
    </row>
    <row r="976" ht="12.75" customHeight="1">
      <c r="D976" s="26"/>
      <c r="E976" s="26"/>
      <c r="F976" s="44"/>
      <c r="H976" s="33"/>
    </row>
    <row r="977" ht="12.75" customHeight="1">
      <c r="D977" s="26"/>
      <c r="E977" s="26"/>
      <c r="F977" s="44"/>
      <c r="H977" s="33"/>
    </row>
    <row r="978" ht="12.75" customHeight="1">
      <c r="D978" s="26"/>
      <c r="E978" s="26"/>
      <c r="F978" s="44"/>
      <c r="H978" s="33"/>
    </row>
    <row r="979" ht="12.75" customHeight="1">
      <c r="D979" s="26"/>
      <c r="E979" s="26"/>
      <c r="F979" s="44"/>
      <c r="H979" s="33"/>
    </row>
    <row r="980" ht="12.75" customHeight="1">
      <c r="D980" s="26"/>
      <c r="E980" s="26"/>
      <c r="F980" s="44"/>
      <c r="H980" s="33"/>
    </row>
    <row r="981" ht="12.75" customHeight="1">
      <c r="D981" s="26"/>
      <c r="E981" s="26"/>
      <c r="F981" s="44"/>
      <c r="H981" s="33"/>
    </row>
    <row r="982" ht="12.75" customHeight="1">
      <c r="D982" s="26"/>
      <c r="E982" s="26"/>
      <c r="F982" s="44"/>
      <c r="H982" s="33"/>
    </row>
    <row r="983" ht="12.75" customHeight="1">
      <c r="D983" s="26"/>
      <c r="E983" s="26"/>
      <c r="F983" s="44"/>
      <c r="H983" s="33"/>
    </row>
    <row r="984" ht="12.75" customHeight="1">
      <c r="D984" s="26"/>
      <c r="E984" s="26"/>
      <c r="F984" s="44"/>
      <c r="H984" s="33"/>
    </row>
    <row r="985" ht="12.75" customHeight="1">
      <c r="D985" s="26"/>
      <c r="E985" s="26"/>
      <c r="F985" s="44"/>
      <c r="H985" s="33"/>
    </row>
    <row r="986" ht="12.75" customHeight="1">
      <c r="D986" s="26"/>
      <c r="E986" s="26"/>
      <c r="F986" s="44"/>
      <c r="H986" s="33"/>
    </row>
    <row r="987" ht="12.75" customHeight="1">
      <c r="D987" s="26"/>
      <c r="E987" s="26"/>
      <c r="F987" s="44"/>
      <c r="H987" s="33"/>
    </row>
    <row r="988" ht="12.75" customHeight="1">
      <c r="D988" s="26"/>
      <c r="E988" s="26"/>
      <c r="F988" s="44"/>
      <c r="H988" s="33"/>
    </row>
    <row r="989" ht="12.75" customHeight="1">
      <c r="D989" s="26"/>
      <c r="E989" s="26"/>
      <c r="F989" s="44"/>
      <c r="H989" s="33"/>
    </row>
    <row r="990" ht="12.75" customHeight="1">
      <c r="D990" s="26"/>
      <c r="E990" s="26"/>
      <c r="F990" s="44"/>
      <c r="H990" s="33"/>
    </row>
    <row r="991" ht="12.75" customHeight="1">
      <c r="D991" s="26"/>
      <c r="E991" s="26"/>
      <c r="F991" s="44"/>
      <c r="H991" s="33"/>
    </row>
    <row r="992" ht="12.75" customHeight="1">
      <c r="D992" s="26"/>
      <c r="E992" s="26"/>
      <c r="F992" s="44"/>
      <c r="H992" s="33"/>
    </row>
    <row r="993" ht="12.75" customHeight="1">
      <c r="D993" s="26"/>
      <c r="E993" s="26"/>
      <c r="F993" s="44"/>
      <c r="H993" s="33"/>
    </row>
    <row r="994" ht="12.75" customHeight="1">
      <c r="D994" s="26"/>
      <c r="E994" s="26"/>
      <c r="F994" s="44"/>
      <c r="H994" s="33"/>
    </row>
    <row r="995" ht="12.75" customHeight="1">
      <c r="D995" s="26"/>
      <c r="E995" s="26"/>
      <c r="F995" s="44"/>
      <c r="H995" s="33"/>
    </row>
    <row r="996" ht="12.75" customHeight="1">
      <c r="D996" s="26"/>
      <c r="E996" s="26"/>
      <c r="F996" s="44"/>
      <c r="H996" s="33"/>
    </row>
    <row r="997" ht="12.75" customHeight="1">
      <c r="D997" s="26"/>
      <c r="E997" s="26"/>
      <c r="F997" s="44"/>
      <c r="H997" s="33"/>
    </row>
    <row r="998" ht="12.75" customHeight="1">
      <c r="D998" s="26"/>
      <c r="E998" s="26"/>
      <c r="F998" s="44"/>
      <c r="H998" s="33"/>
    </row>
    <row r="999" ht="12.75" customHeight="1">
      <c r="D999" s="26"/>
      <c r="E999" s="26"/>
      <c r="F999" s="44"/>
      <c r="H999" s="33"/>
    </row>
    <row r="1000" ht="12.75" customHeight="1">
      <c r="D1000" s="26"/>
      <c r="E1000" s="26"/>
      <c r="F1000" s="44"/>
      <c r="H1000" s="33"/>
    </row>
  </sheetData>
  <autoFilter ref="$A$1:$E$167"/>
  <customSheetViews>
    <customSheetView guid="{79D8AF8D-23AF-4EF5-A8DD-8B995D4DB129}" filter="1" showAutoFilter="1">
      <autoFilter ref="$M$1:$O$153"/>
      <extLst>
        <ext uri="GoogleSheetsCustomDataVersion1">
          <go:sheetsCustomData xmlns:go="http://customooxmlschemas.google.com/" filterViewId="1671557503"/>
        </ext>
      </extLst>
    </customSheetView>
  </customSheetViews>
  <mergeCells count="3">
    <mergeCell ref="J1:K1"/>
    <mergeCell ref="M1:O1"/>
    <mergeCell ref="S1:T1"/>
  </mergeCells>
  <conditionalFormatting sqref="G1 I1:K1 M1:N1">
    <cfRule type="notContainsBlanks" dxfId="0" priority="1">
      <formula>LEN(TRIM(G1))&gt;0</formula>
    </cfRule>
  </conditionalFormatting>
  <conditionalFormatting sqref="I15">
    <cfRule type="colorScale" priority="2">
      <colorScale>
        <cfvo type="min"/>
        <cfvo type="max"/>
        <color rgb="FFFFFFFF"/>
        <color rgb="FF57BB8A"/>
      </colorScale>
    </cfRule>
  </conditionalFormatting>
  <conditionalFormatting sqref="H1:H1000">
    <cfRule type="cellIs" dxfId="1" priority="3" operator="greaterThan">
      <formula>0</formula>
    </cfRule>
  </conditionalFormatting>
  <conditionalFormatting sqref="H1:H1000">
    <cfRule type="cellIs" dxfId="2" priority="4" operator="lessThan">
      <formula>0</formula>
    </cfRule>
  </conditionalFormatting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15.13"/>
  </cols>
  <sheetData>
    <row r="2">
      <c r="A2" s="16" t="s">
        <v>4554</v>
      </c>
    </row>
    <row r="3">
      <c r="A3" s="45" t="s">
        <v>4555</v>
      </c>
      <c r="B3" s="46"/>
      <c r="C3" s="47"/>
      <c r="D3" s="45" t="s">
        <v>4556</v>
      </c>
      <c r="E3" s="46"/>
      <c r="F3" s="47"/>
      <c r="G3" s="48" t="s">
        <v>4557</v>
      </c>
    </row>
    <row r="4">
      <c r="A4" s="49" t="str">
        <f>data!A1</f>
        <v>first_name</v>
      </c>
      <c r="B4" s="49" t="str">
        <f>data!B1</f>
        <v>last_name</v>
      </c>
      <c r="C4" s="50" t="s">
        <v>4558</v>
      </c>
      <c r="D4" s="49" t="str">
        <f t="shared" ref="D4:F4" si="1">A4</f>
        <v>first_name</v>
      </c>
      <c r="E4" s="49" t="str">
        <f t="shared" si="1"/>
        <v>last_name</v>
      </c>
      <c r="F4" s="49" t="str">
        <f t="shared" si="1"/>
        <v>merged</v>
      </c>
      <c r="G4" s="51"/>
    </row>
    <row r="5">
      <c r="A5" s="4" t="str">
        <f>data!A2</f>
        <v>Abel</v>
      </c>
      <c r="B5" s="4" t="str">
        <f>data!B2</f>
        <v>Maclead</v>
      </c>
      <c r="C5" s="16" t="str">
        <f t="shared" ref="C5:C504" si="2">A5 &amp; " " &amp; B5</f>
        <v>Abel Maclead</v>
      </c>
      <c r="D5" s="4" t="str">
        <f>add!A2</f>
        <v>James</v>
      </c>
      <c r="E5" s="4" t="str">
        <f>add!B2</f>
        <v>Butt</v>
      </c>
      <c r="F5" s="4" t="str">
        <f t="shared" ref="F5:F504" si="3">D5 &amp; "" &amp; E5</f>
        <v>JamesButt</v>
      </c>
      <c r="G5" s="4">
        <f t="shared" ref="G5:G170" si="4">COUNTIF(B:B,F5)</f>
        <v>0</v>
      </c>
    </row>
    <row r="6">
      <c r="A6" s="4" t="str">
        <f>data!A3</f>
        <v>Adelina</v>
      </c>
      <c r="B6" s="4" t="str">
        <f>data!B3</f>
        <v>Nabours</v>
      </c>
      <c r="C6" s="16" t="str">
        <f t="shared" si="2"/>
        <v>Adelina Nabours</v>
      </c>
      <c r="D6" s="4" t="str">
        <f>add!A3</f>
        <v>Josephine</v>
      </c>
      <c r="E6" s="4" t="str">
        <f>add!B3</f>
        <v>Darakjy</v>
      </c>
      <c r="F6" s="4" t="str">
        <f t="shared" si="3"/>
        <v>JosephineDarakjy</v>
      </c>
      <c r="G6" s="4">
        <f t="shared" si="4"/>
        <v>0</v>
      </c>
    </row>
    <row r="7">
      <c r="A7" s="4" t="str">
        <f>data!A4</f>
        <v>Adell</v>
      </c>
      <c r="B7" s="4" t="str">
        <f>data!B4</f>
        <v>Lipkin</v>
      </c>
      <c r="C7" s="16" t="str">
        <f t="shared" si="2"/>
        <v>Adell Lipkin</v>
      </c>
      <c r="D7" s="4" t="str">
        <f>add!A4</f>
        <v>Art</v>
      </c>
      <c r="E7" s="4" t="str">
        <f>add!B4</f>
        <v>Venere</v>
      </c>
      <c r="F7" s="4" t="str">
        <f t="shared" si="3"/>
        <v>ArtVenere</v>
      </c>
      <c r="G7" s="4">
        <f t="shared" si="4"/>
        <v>0</v>
      </c>
    </row>
    <row r="8">
      <c r="A8" s="4" t="str">
        <f>data!A5</f>
        <v>Ahmed</v>
      </c>
      <c r="B8" s="4" t="str">
        <f>data!B5</f>
        <v>Angalich</v>
      </c>
      <c r="C8" s="16" t="str">
        <f t="shared" si="2"/>
        <v>Ahmed Angalich</v>
      </c>
      <c r="D8" s="4" t="str">
        <f>add!A5</f>
        <v>Lenna</v>
      </c>
      <c r="E8" s="4" t="str">
        <f>add!B5</f>
        <v>Paprocki</v>
      </c>
      <c r="F8" s="4" t="str">
        <f t="shared" si="3"/>
        <v>LennaPaprocki</v>
      </c>
      <c r="G8" s="4">
        <f t="shared" si="4"/>
        <v>0</v>
      </c>
    </row>
    <row r="9">
      <c r="A9" s="4" t="str">
        <f>data!A6</f>
        <v>Aja</v>
      </c>
      <c r="B9" s="4" t="str">
        <f>data!B6</f>
        <v>Gehrett</v>
      </c>
      <c r="C9" s="16" t="str">
        <f t="shared" si="2"/>
        <v>Aja Gehrett</v>
      </c>
      <c r="D9" s="4" t="str">
        <f>add!A6</f>
        <v>Donette</v>
      </c>
      <c r="E9" s="4" t="str">
        <f>add!B6</f>
        <v>Foller</v>
      </c>
      <c r="F9" s="4" t="str">
        <f t="shared" si="3"/>
        <v>DonetteFoller</v>
      </c>
      <c r="G9" s="4">
        <f t="shared" si="4"/>
        <v>0</v>
      </c>
    </row>
    <row r="10">
      <c r="A10" s="4" t="str">
        <f>data!A7</f>
        <v>Alaine</v>
      </c>
      <c r="B10" s="4" t="str">
        <f>data!B7</f>
        <v>Bergesen</v>
      </c>
      <c r="C10" s="16" t="str">
        <f t="shared" si="2"/>
        <v>Alaine Bergesen</v>
      </c>
      <c r="D10" s="4" t="str">
        <f>add!A7</f>
        <v>Simona</v>
      </c>
      <c r="E10" s="4" t="str">
        <f>add!B7</f>
        <v>Morasca</v>
      </c>
      <c r="F10" s="4" t="str">
        <f t="shared" si="3"/>
        <v>SimonaMorasca</v>
      </c>
      <c r="G10" s="4">
        <f t="shared" si="4"/>
        <v>0</v>
      </c>
    </row>
    <row r="11">
      <c r="A11" s="4" t="str">
        <f>data!A8</f>
        <v>Albina</v>
      </c>
      <c r="B11" s="4" t="str">
        <f>data!B8</f>
        <v>Glick</v>
      </c>
      <c r="C11" s="16" t="str">
        <f t="shared" si="2"/>
        <v>Albina Glick</v>
      </c>
      <c r="D11" s="4" t="str">
        <f>add!A8</f>
        <v>Mitsue</v>
      </c>
      <c r="E11" s="4" t="str">
        <f>add!B8</f>
        <v>Tollner</v>
      </c>
      <c r="F11" s="4" t="str">
        <f t="shared" si="3"/>
        <v>MitsueTollner</v>
      </c>
      <c r="G11" s="4">
        <f t="shared" si="4"/>
        <v>0</v>
      </c>
    </row>
    <row r="12">
      <c r="A12" s="4" t="str">
        <f>data!A9</f>
        <v>Alease</v>
      </c>
      <c r="B12" s="4" t="str">
        <f>data!B9</f>
        <v>Buemi</v>
      </c>
      <c r="C12" s="16" t="str">
        <f t="shared" si="2"/>
        <v>Alease Buemi</v>
      </c>
      <c r="D12" s="4" t="str">
        <f>add!A9</f>
        <v>Leota</v>
      </c>
      <c r="E12" s="4" t="str">
        <f>add!B9</f>
        <v>Dilliard</v>
      </c>
      <c r="F12" s="4" t="str">
        <f t="shared" si="3"/>
        <v>LeotaDilliard</v>
      </c>
      <c r="G12" s="4">
        <f t="shared" si="4"/>
        <v>0</v>
      </c>
    </row>
    <row r="13">
      <c r="A13" s="4" t="str">
        <f>data!A10</f>
        <v>Alecia</v>
      </c>
      <c r="B13" s="4" t="str">
        <f>data!B10</f>
        <v>Bubash</v>
      </c>
      <c r="C13" s="16" t="str">
        <f t="shared" si="2"/>
        <v>Alecia Bubash</v>
      </c>
      <c r="D13" s="4" t="str">
        <f>add!A10</f>
        <v>Sage</v>
      </c>
      <c r="E13" s="4" t="str">
        <f>add!B10</f>
        <v>Wieser</v>
      </c>
      <c r="F13" s="4" t="str">
        <f t="shared" si="3"/>
        <v>SageWieser</v>
      </c>
      <c r="G13" s="4">
        <f t="shared" si="4"/>
        <v>0</v>
      </c>
    </row>
    <row r="14">
      <c r="A14" s="4" t="str">
        <f>data!A11</f>
        <v>Alesia</v>
      </c>
      <c r="B14" s="4" t="str">
        <f>data!B11</f>
        <v>Hixenbaugh</v>
      </c>
      <c r="C14" s="16" t="str">
        <f t="shared" si="2"/>
        <v>Alesia Hixenbaugh</v>
      </c>
      <c r="D14" s="4" t="str">
        <f>add!A11</f>
        <v>Kris</v>
      </c>
      <c r="E14" s="4" t="str">
        <f>add!B11</f>
        <v>Marrier</v>
      </c>
      <c r="F14" s="4" t="str">
        <f t="shared" si="3"/>
        <v>KrisMarrier</v>
      </c>
      <c r="G14" s="4">
        <f t="shared" si="4"/>
        <v>0</v>
      </c>
    </row>
    <row r="15">
      <c r="A15" s="4" t="str">
        <f>data!A12</f>
        <v>Alex</v>
      </c>
      <c r="B15" s="4" t="str">
        <f>data!B12</f>
        <v>Loader</v>
      </c>
      <c r="C15" s="16" t="str">
        <f t="shared" si="2"/>
        <v>Alex Loader</v>
      </c>
      <c r="D15" s="4" t="str">
        <f>add!A12</f>
        <v>Minna</v>
      </c>
      <c r="E15" s="4" t="str">
        <f>add!B12</f>
        <v>Amigon</v>
      </c>
      <c r="F15" s="4" t="str">
        <f t="shared" si="3"/>
        <v>MinnaAmigon</v>
      </c>
      <c r="G15" s="4">
        <f t="shared" si="4"/>
        <v>0</v>
      </c>
    </row>
    <row r="16">
      <c r="A16" s="4" t="str">
        <f>data!A13</f>
        <v>Alisha</v>
      </c>
      <c r="B16" s="4" t="str">
        <f>data!B13</f>
        <v>Slusarski</v>
      </c>
      <c r="C16" s="16" t="str">
        <f t="shared" si="2"/>
        <v>Alisha Slusarski</v>
      </c>
      <c r="D16" s="4" t="str">
        <f>add!A13</f>
        <v>Abel</v>
      </c>
      <c r="E16" s="4" t="str">
        <f>add!B13</f>
        <v>Maclead</v>
      </c>
      <c r="F16" s="4" t="str">
        <f t="shared" si="3"/>
        <v>AbelMaclead</v>
      </c>
      <c r="G16" s="4">
        <f t="shared" si="4"/>
        <v>0</v>
      </c>
    </row>
    <row r="17">
      <c r="A17" s="4" t="str">
        <f>data!A14</f>
        <v>Alishia</v>
      </c>
      <c r="B17" s="4" t="str">
        <f>data!B14</f>
        <v>Sergi</v>
      </c>
      <c r="C17" s="16" t="str">
        <f t="shared" si="2"/>
        <v>Alishia Sergi</v>
      </c>
      <c r="D17" s="4" t="str">
        <f>add!A14</f>
        <v>Kiley</v>
      </c>
      <c r="E17" s="4" t="str">
        <f>add!B14</f>
        <v>Caldarera</v>
      </c>
      <c r="F17" s="4" t="str">
        <f t="shared" si="3"/>
        <v>KileyCaldarera</v>
      </c>
      <c r="G17" s="4">
        <f t="shared" si="4"/>
        <v>0</v>
      </c>
    </row>
    <row r="18">
      <c r="A18" s="4" t="str">
        <f>data!A15</f>
        <v>Aliza</v>
      </c>
      <c r="B18" s="4" t="str">
        <f>data!B15</f>
        <v>Baltimore</v>
      </c>
      <c r="C18" s="16" t="str">
        <f t="shared" si="2"/>
        <v>Aliza Baltimore</v>
      </c>
      <c r="D18" s="4" t="str">
        <f>add!A15</f>
        <v>Graciela</v>
      </c>
      <c r="E18" s="4" t="str">
        <f>add!B15</f>
        <v>Ruta</v>
      </c>
      <c r="F18" s="4" t="str">
        <f t="shared" si="3"/>
        <v>GracielaRuta</v>
      </c>
      <c r="G18" s="4">
        <f t="shared" si="4"/>
        <v>0</v>
      </c>
    </row>
    <row r="19">
      <c r="A19" s="4" t="str">
        <f>data!A16</f>
        <v>Allene</v>
      </c>
      <c r="B19" s="4" t="str">
        <f>data!B16</f>
        <v>Iturbide</v>
      </c>
      <c r="C19" s="16" t="str">
        <f t="shared" si="2"/>
        <v>Allene Iturbide</v>
      </c>
      <c r="D19" s="4" t="str">
        <f>add!A16</f>
        <v>Cammy</v>
      </c>
      <c r="E19" s="4" t="str">
        <f>add!B16</f>
        <v>Albares</v>
      </c>
      <c r="F19" s="4" t="str">
        <f t="shared" si="3"/>
        <v>CammyAlbares</v>
      </c>
      <c r="G19" s="4">
        <f t="shared" si="4"/>
        <v>0</v>
      </c>
    </row>
    <row r="20">
      <c r="A20" s="4" t="str">
        <f>data!A17</f>
        <v>Alline</v>
      </c>
      <c r="B20" s="4" t="str">
        <f>data!B17</f>
        <v>Jeanty</v>
      </c>
      <c r="C20" s="16" t="str">
        <f t="shared" si="2"/>
        <v>Alline Jeanty</v>
      </c>
      <c r="D20" s="4" t="str">
        <f>add!A17</f>
        <v>Mattie</v>
      </c>
      <c r="E20" s="4" t="str">
        <f>add!B17</f>
        <v>Poquette</v>
      </c>
      <c r="F20" s="4" t="str">
        <f t="shared" si="3"/>
        <v>MattiePoquette</v>
      </c>
      <c r="G20" s="4">
        <f t="shared" si="4"/>
        <v>0</v>
      </c>
    </row>
    <row r="21">
      <c r="A21" s="4" t="str">
        <f>data!A18</f>
        <v>Alpha</v>
      </c>
      <c r="B21" s="4" t="str">
        <f>data!B18</f>
        <v>Palaia</v>
      </c>
      <c r="C21" s="16" t="str">
        <f t="shared" si="2"/>
        <v>Alpha Palaia</v>
      </c>
      <c r="D21" s="4" t="str">
        <f>add!A18</f>
        <v>Meaghan</v>
      </c>
      <c r="E21" s="4" t="str">
        <f>add!B18</f>
        <v>Garufi</v>
      </c>
      <c r="F21" s="4" t="str">
        <f t="shared" si="3"/>
        <v>MeaghanGarufi</v>
      </c>
      <c r="G21" s="4">
        <f t="shared" si="4"/>
        <v>0</v>
      </c>
    </row>
    <row r="22">
      <c r="A22" s="4" t="str">
        <f>data!A19</f>
        <v>Alyce</v>
      </c>
      <c r="B22" s="4" t="str">
        <f>data!B19</f>
        <v>Arias</v>
      </c>
      <c r="C22" s="16" t="str">
        <f t="shared" si="2"/>
        <v>Alyce Arias</v>
      </c>
      <c r="D22" s="4" t="str">
        <f>add!A19</f>
        <v>Gladys</v>
      </c>
      <c r="E22" s="4" t="str">
        <f>add!B19</f>
        <v>Rim</v>
      </c>
      <c r="F22" s="4" t="str">
        <f t="shared" si="3"/>
        <v>GladysRim</v>
      </c>
      <c r="G22" s="4">
        <f t="shared" si="4"/>
        <v>0</v>
      </c>
    </row>
    <row r="23">
      <c r="A23" s="4" t="str">
        <f>data!A20</f>
        <v>Amber</v>
      </c>
      <c r="B23" s="4" t="str">
        <f>data!B20</f>
        <v>Monarrez</v>
      </c>
      <c r="C23" s="16" t="str">
        <f t="shared" si="2"/>
        <v>Amber Monarrez</v>
      </c>
      <c r="D23" s="4" t="str">
        <f>add!A20</f>
        <v>Yuki</v>
      </c>
      <c r="E23" s="4" t="str">
        <f>add!B20</f>
        <v>Whobrey</v>
      </c>
      <c r="F23" s="4" t="str">
        <f t="shared" si="3"/>
        <v>YukiWhobrey</v>
      </c>
      <c r="G23" s="4">
        <f t="shared" si="4"/>
        <v>0</v>
      </c>
    </row>
    <row r="24">
      <c r="A24" s="4" t="str">
        <f>data!A21</f>
        <v>Amie</v>
      </c>
      <c r="B24" s="4" t="str">
        <f>data!B21</f>
        <v>Perigo</v>
      </c>
      <c r="C24" s="16" t="str">
        <f t="shared" si="2"/>
        <v>Amie Perigo</v>
      </c>
      <c r="D24" s="4" t="str">
        <f>add!A21</f>
        <v>Fletcher</v>
      </c>
      <c r="E24" s="4" t="str">
        <f>add!B21</f>
        <v>Flosi</v>
      </c>
      <c r="F24" s="4" t="str">
        <f t="shared" si="3"/>
        <v>FletcherFlosi</v>
      </c>
      <c r="G24" s="4">
        <f t="shared" si="4"/>
        <v>0</v>
      </c>
    </row>
    <row r="25">
      <c r="A25" s="4" t="str">
        <f>data!A22</f>
        <v>Ammie</v>
      </c>
      <c r="B25" s="4" t="str">
        <f>data!B22</f>
        <v>Corrio</v>
      </c>
      <c r="C25" s="16" t="str">
        <f t="shared" si="2"/>
        <v>Ammie Corrio</v>
      </c>
      <c r="D25" s="4" t="str">
        <f>add!A22</f>
        <v>Bette</v>
      </c>
      <c r="E25" s="4" t="str">
        <f>add!B22</f>
        <v>Nicka</v>
      </c>
      <c r="F25" s="4" t="str">
        <f t="shared" si="3"/>
        <v>BetteNicka</v>
      </c>
      <c r="G25" s="4">
        <f t="shared" si="4"/>
        <v>0</v>
      </c>
    </row>
    <row r="26">
      <c r="A26" s="4" t="str">
        <f>data!A23</f>
        <v>An</v>
      </c>
      <c r="B26" s="4" t="str">
        <f>data!B23</f>
        <v>Fritz</v>
      </c>
      <c r="C26" s="16" t="str">
        <f t="shared" si="2"/>
        <v>An Fritz</v>
      </c>
      <c r="D26" s="4" t="str">
        <f>add!A23</f>
        <v>Veronika</v>
      </c>
      <c r="E26" s="4" t="str">
        <f>add!B23</f>
        <v>Inouye</v>
      </c>
      <c r="F26" s="4" t="str">
        <f t="shared" si="3"/>
        <v>VeronikaInouye</v>
      </c>
      <c r="G26" s="4">
        <f t="shared" si="4"/>
        <v>0</v>
      </c>
    </row>
    <row r="27">
      <c r="A27" s="4" t="str">
        <f>data!A24</f>
        <v>Andra</v>
      </c>
      <c r="B27" s="4" t="str">
        <f>data!B24</f>
        <v>Scheyer</v>
      </c>
      <c r="C27" s="16" t="str">
        <f t="shared" si="2"/>
        <v>Andra Scheyer</v>
      </c>
      <c r="D27" s="4" t="str">
        <f>add!A24</f>
        <v>Willard</v>
      </c>
      <c r="E27" s="4" t="str">
        <f>add!B24</f>
        <v>Kolmetz</v>
      </c>
      <c r="F27" s="4" t="str">
        <f t="shared" si="3"/>
        <v>WillardKolmetz</v>
      </c>
      <c r="G27" s="4">
        <f t="shared" si="4"/>
        <v>0</v>
      </c>
    </row>
    <row r="28">
      <c r="A28" s="4" t="str">
        <f>data!A25</f>
        <v>Angella</v>
      </c>
      <c r="B28" s="4" t="str">
        <f>data!B25</f>
        <v>Cetta</v>
      </c>
      <c r="C28" s="16" t="str">
        <f t="shared" si="2"/>
        <v>Angella Cetta</v>
      </c>
      <c r="D28" s="4" t="str">
        <f>add!A25</f>
        <v>Maryann</v>
      </c>
      <c r="E28" s="4" t="str">
        <f>add!B25</f>
        <v>Royster</v>
      </c>
      <c r="F28" s="4" t="str">
        <f t="shared" si="3"/>
        <v>MaryannRoyster</v>
      </c>
      <c r="G28" s="4">
        <f t="shared" si="4"/>
        <v>0</v>
      </c>
    </row>
    <row r="29">
      <c r="A29" s="4" t="str">
        <f>data!A26</f>
        <v>Annabelle</v>
      </c>
      <c r="B29" s="4" t="str">
        <f>data!B26</f>
        <v>Boord</v>
      </c>
      <c r="C29" s="16" t="str">
        <f t="shared" si="2"/>
        <v>Annabelle Boord</v>
      </c>
      <c r="D29" s="4" t="str">
        <f>add!A26</f>
        <v>Alisha</v>
      </c>
      <c r="E29" s="4" t="str">
        <f>add!B26</f>
        <v>Slusarski</v>
      </c>
      <c r="F29" s="4" t="str">
        <f t="shared" si="3"/>
        <v>AlishaSlusarski</v>
      </c>
      <c r="G29" s="4">
        <f t="shared" si="4"/>
        <v>0</v>
      </c>
    </row>
    <row r="30">
      <c r="A30" s="4" t="str">
        <f>data!A27</f>
        <v>Annelle</v>
      </c>
      <c r="B30" s="4" t="str">
        <f>data!B27</f>
        <v>Tagala</v>
      </c>
      <c r="C30" s="16" t="str">
        <f t="shared" si="2"/>
        <v>Annelle Tagala</v>
      </c>
      <c r="D30" s="4" t="str">
        <f>add!A27</f>
        <v>Allene</v>
      </c>
      <c r="E30" s="4" t="str">
        <f>add!B27</f>
        <v>Iturbide</v>
      </c>
      <c r="F30" s="4" t="str">
        <f t="shared" si="3"/>
        <v>AlleneIturbide</v>
      </c>
      <c r="G30" s="4">
        <f t="shared" si="4"/>
        <v>0</v>
      </c>
    </row>
    <row r="31">
      <c r="A31" s="4" t="str">
        <f>data!A28</f>
        <v>Annmarie</v>
      </c>
      <c r="B31" s="4" t="str">
        <f>data!B28</f>
        <v>Castros</v>
      </c>
      <c r="C31" s="16" t="str">
        <f t="shared" si="2"/>
        <v>Annmarie Castros</v>
      </c>
      <c r="D31" s="4" t="str">
        <f>add!A28</f>
        <v>Chanel</v>
      </c>
      <c r="E31" s="4" t="str">
        <f>add!B28</f>
        <v>Caudy</v>
      </c>
      <c r="F31" s="4" t="str">
        <f t="shared" si="3"/>
        <v>ChanelCaudy</v>
      </c>
      <c r="G31" s="4">
        <f t="shared" si="4"/>
        <v>0</v>
      </c>
    </row>
    <row r="32">
      <c r="A32" s="4" t="str">
        <f>data!A29</f>
        <v>Antione</v>
      </c>
      <c r="B32" s="4" t="str">
        <f>data!B29</f>
        <v>Onofrio</v>
      </c>
      <c r="C32" s="16" t="str">
        <f t="shared" si="2"/>
        <v>Antione Onofrio</v>
      </c>
      <c r="D32" s="4" t="str">
        <f>add!A29</f>
        <v>Ezekiel</v>
      </c>
      <c r="E32" s="4" t="str">
        <f>add!B29</f>
        <v>Chui</v>
      </c>
      <c r="F32" s="4" t="str">
        <f t="shared" si="3"/>
        <v>EzekielChui</v>
      </c>
      <c r="G32" s="4">
        <f t="shared" si="4"/>
        <v>0</v>
      </c>
    </row>
    <row r="33">
      <c r="A33" s="4" t="str">
        <f>data!A30</f>
        <v>Arlene</v>
      </c>
      <c r="B33" s="4" t="str">
        <f>data!B30</f>
        <v>Klusman</v>
      </c>
      <c r="C33" s="16" t="str">
        <f t="shared" si="2"/>
        <v>Arlene Klusman</v>
      </c>
      <c r="D33" s="4" t="str">
        <f>add!A30</f>
        <v>Willow</v>
      </c>
      <c r="E33" s="4" t="str">
        <f>add!B30</f>
        <v>Kusko</v>
      </c>
      <c r="F33" s="4" t="str">
        <f t="shared" si="3"/>
        <v>WillowKusko</v>
      </c>
      <c r="G33" s="4">
        <f t="shared" si="4"/>
        <v>0</v>
      </c>
    </row>
    <row r="34">
      <c r="A34" s="4" t="str">
        <f>data!A31</f>
        <v>Arlette</v>
      </c>
      <c r="B34" s="4" t="str">
        <f>data!B31</f>
        <v>Honeywell</v>
      </c>
      <c r="C34" s="16" t="str">
        <f t="shared" si="2"/>
        <v>Arlette Honeywell</v>
      </c>
      <c r="D34" s="4" t="str">
        <f>add!A31</f>
        <v>Bernardo</v>
      </c>
      <c r="E34" s="4" t="str">
        <f>add!B31</f>
        <v>Figeroa</v>
      </c>
      <c r="F34" s="4" t="str">
        <f t="shared" si="3"/>
        <v>BernardoFigeroa</v>
      </c>
      <c r="G34" s="4">
        <f t="shared" si="4"/>
        <v>0</v>
      </c>
    </row>
    <row r="35">
      <c r="A35" s="4" t="str">
        <f>data!A32</f>
        <v>Arminda</v>
      </c>
      <c r="B35" s="4" t="str">
        <f>data!B32</f>
        <v>Parvis</v>
      </c>
      <c r="C35" s="16" t="str">
        <f t="shared" si="2"/>
        <v>Arminda Parvis</v>
      </c>
      <c r="D35" s="4" t="str">
        <f>add!A32</f>
        <v>Ammie</v>
      </c>
      <c r="E35" s="4" t="str">
        <f>add!B32</f>
        <v>Corrio</v>
      </c>
      <c r="F35" s="4" t="str">
        <f t="shared" si="3"/>
        <v>AmmieCorrio</v>
      </c>
      <c r="G35" s="4">
        <f t="shared" si="4"/>
        <v>0</v>
      </c>
    </row>
    <row r="36">
      <c r="A36" s="4" t="str">
        <f>data!A33</f>
        <v>Art</v>
      </c>
      <c r="B36" s="4" t="str">
        <f>data!B33</f>
        <v>Venere</v>
      </c>
      <c r="C36" s="16" t="str">
        <f t="shared" si="2"/>
        <v>Art Venere</v>
      </c>
      <c r="D36" s="4" t="str">
        <f>add!A33</f>
        <v>Francine</v>
      </c>
      <c r="E36" s="4" t="str">
        <f>add!B33</f>
        <v>Vocelka</v>
      </c>
      <c r="F36" s="4" t="str">
        <f t="shared" si="3"/>
        <v>FrancineVocelka</v>
      </c>
      <c r="G36" s="4">
        <f t="shared" si="4"/>
        <v>0</v>
      </c>
    </row>
    <row r="37">
      <c r="A37" s="4" t="str">
        <f>data!A34</f>
        <v>Arthur</v>
      </c>
      <c r="B37" s="4" t="str">
        <f>data!B34</f>
        <v>Farrow</v>
      </c>
      <c r="C37" s="16" t="str">
        <f t="shared" si="2"/>
        <v>Arthur Farrow</v>
      </c>
      <c r="D37" s="4" t="str">
        <f>add!A34</f>
        <v>Ernie</v>
      </c>
      <c r="E37" s="4" t="str">
        <f>add!B34</f>
        <v>Stenseth</v>
      </c>
      <c r="F37" s="4" t="str">
        <f t="shared" si="3"/>
        <v>ErnieStenseth</v>
      </c>
      <c r="G37" s="4">
        <f t="shared" si="4"/>
        <v>0</v>
      </c>
    </row>
    <row r="38">
      <c r="A38" s="4" t="str">
        <f>data!A35</f>
        <v>Ashlyn</v>
      </c>
      <c r="B38" s="4" t="str">
        <f>data!B35</f>
        <v>Pinilla</v>
      </c>
      <c r="C38" s="16" t="str">
        <f t="shared" si="2"/>
        <v>Ashlyn Pinilla</v>
      </c>
      <c r="D38" s="4" t="str">
        <f>add!A35</f>
        <v>Albina</v>
      </c>
      <c r="E38" s="4" t="str">
        <f>add!B35</f>
        <v>Glick</v>
      </c>
      <c r="F38" s="4" t="str">
        <f t="shared" si="3"/>
        <v>AlbinaGlick</v>
      </c>
      <c r="G38" s="4">
        <f t="shared" si="4"/>
        <v>0</v>
      </c>
    </row>
    <row r="39">
      <c r="A39" s="4" t="str">
        <f>data!A36</f>
        <v>Audra</v>
      </c>
      <c r="B39" s="4" t="str">
        <f>data!B36</f>
        <v>Kohnert</v>
      </c>
      <c r="C39" s="16" t="str">
        <f t="shared" si="2"/>
        <v>Audra Kohnert</v>
      </c>
      <c r="D39" s="4" t="str">
        <f>add!A36</f>
        <v>Alishia</v>
      </c>
      <c r="E39" s="4" t="str">
        <f>add!B36</f>
        <v>Sergi</v>
      </c>
      <c r="F39" s="4" t="str">
        <f t="shared" si="3"/>
        <v>AlishiaSergi</v>
      </c>
      <c r="G39" s="4">
        <f t="shared" si="4"/>
        <v>0</v>
      </c>
    </row>
    <row r="40">
      <c r="A40" s="4" t="str">
        <f>data!A37</f>
        <v>Audry</v>
      </c>
      <c r="B40" s="4" t="str">
        <f>data!B37</f>
        <v>Yaw</v>
      </c>
      <c r="C40" s="16" t="str">
        <f t="shared" si="2"/>
        <v>Audry Yaw</v>
      </c>
      <c r="D40" s="4" t="str">
        <f>add!A37</f>
        <v>Simona</v>
      </c>
      <c r="E40" s="4" t="str">
        <f>add!B37</f>
        <v>Morasca</v>
      </c>
      <c r="F40" s="4" t="str">
        <f t="shared" si="3"/>
        <v>SimonaMorasca</v>
      </c>
      <c r="G40" s="4">
        <f t="shared" si="4"/>
        <v>0</v>
      </c>
    </row>
    <row r="41">
      <c r="A41" s="4" t="str">
        <f>data!A38</f>
        <v>Avery</v>
      </c>
      <c r="B41" s="4" t="str">
        <f>data!B38</f>
        <v>Steier</v>
      </c>
      <c r="C41" s="16" t="str">
        <f t="shared" si="2"/>
        <v>Avery Steier</v>
      </c>
      <c r="D41" s="4" t="str">
        <f>add!A38</f>
        <v>Mitsue</v>
      </c>
      <c r="E41" s="4" t="str">
        <f>add!B38</f>
        <v>Tollner</v>
      </c>
      <c r="F41" s="4" t="str">
        <f t="shared" si="3"/>
        <v>MitsueTollner</v>
      </c>
      <c r="G41" s="4">
        <f t="shared" si="4"/>
        <v>0</v>
      </c>
    </row>
    <row r="42">
      <c r="A42" s="4" t="str">
        <f>data!A39</f>
        <v>Barbra</v>
      </c>
      <c r="B42" s="4" t="str">
        <f>data!B39</f>
        <v>Adkin</v>
      </c>
      <c r="C42" s="16" t="str">
        <f t="shared" si="2"/>
        <v>Barbra Adkin</v>
      </c>
      <c r="D42" s="4" t="str">
        <f>add!A39</f>
        <v>Leota</v>
      </c>
      <c r="E42" s="4" t="str">
        <f>add!B39</f>
        <v>Dilliard</v>
      </c>
      <c r="F42" s="4" t="str">
        <f t="shared" si="3"/>
        <v>LeotaDilliard</v>
      </c>
      <c r="G42" s="4">
        <f t="shared" si="4"/>
        <v>0</v>
      </c>
    </row>
    <row r="43">
      <c r="A43" s="4" t="str">
        <f>data!A40</f>
        <v>Barrett</v>
      </c>
      <c r="B43" s="4" t="str">
        <f>data!B40</f>
        <v>Toyama</v>
      </c>
      <c r="C43" s="16" t="str">
        <f t="shared" si="2"/>
        <v>Barrett Toyama</v>
      </c>
      <c r="D43" s="4" t="str">
        <f>add!A40</f>
        <v>Sage</v>
      </c>
      <c r="E43" s="4" t="str">
        <f>add!B40</f>
        <v>Wieser</v>
      </c>
      <c r="F43" s="4" t="str">
        <f t="shared" si="3"/>
        <v>SageWieser</v>
      </c>
      <c r="G43" s="4">
        <f t="shared" si="4"/>
        <v>0</v>
      </c>
    </row>
    <row r="44">
      <c r="A44" s="4" t="str">
        <f>data!A41</f>
        <v>Beatriz</v>
      </c>
      <c r="B44" s="4" t="str">
        <f>data!B41</f>
        <v>Corrington</v>
      </c>
      <c r="C44" s="16" t="str">
        <f t="shared" si="2"/>
        <v>Beatriz Corrington</v>
      </c>
      <c r="D44" s="4" t="str">
        <f>add!A41</f>
        <v>Kris</v>
      </c>
      <c r="E44" s="4" t="str">
        <f>add!B41</f>
        <v>Marrier</v>
      </c>
      <c r="F44" s="4" t="str">
        <f t="shared" si="3"/>
        <v>KrisMarrier</v>
      </c>
      <c r="G44" s="4">
        <f t="shared" si="4"/>
        <v>0</v>
      </c>
    </row>
    <row r="45">
      <c r="A45" s="4" t="str">
        <f>data!A42</f>
        <v>Beckie</v>
      </c>
      <c r="B45" s="4" t="str">
        <f>data!B42</f>
        <v>Silvestrini</v>
      </c>
      <c r="C45" s="16" t="str">
        <f t="shared" si="2"/>
        <v>Beckie Silvestrini</v>
      </c>
      <c r="D45" s="4" t="str">
        <f>add!A42</f>
        <v>Minna</v>
      </c>
      <c r="E45" s="4" t="str">
        <f>add!B42</f>
        <v>Amigon</v>
      </c>
      <c r="F45" s="4" t="str">
        <f t="shared" si="3"/>
        <v>MinnaAmigon</v>
      </c>
      <c r="G45" s="4">
        <f t="shared" si="4"/>
        <v>0</v>
      </c>
    </row>
    <row r="46">
      <c r="A46" s="4" t="str">
        <f>data!A43</f>
        <v>Becky</v>
      </c>
      <c r="B46" s="4" t="str">
        <f>data!B43</f>
        <v>Mirafuentes</v>
      </c>
      <c r="C46" s="16" t="str">
        <f t="shared" si="2"/>
        <v>Becky Mirafuentes</v>
      </c>
      <c r="D46" s="4" t="str">
        <f>add!A43</f>
        <v>Abel</v>
      </c>
      <c r="E46" s="4" t="str">
        <f>add!B43</f>
        <v>Maclead</v>
      </c>
      <c r="F46" s="4" t="str">
        <f t="shared" si="3"/>
        <v>AbelMaclead</v>
      </c>
      <c r="G46" s="4">
        <f t="shared" si="4"/>
        <v>0</v>
      </c>
    </row>
    <row r="47">
      <c r="A47" s="4" t="str">
        <f>data!A44</f>
        <v>Belen</v>
      </c>
      <c r="B47" s="4" t="str">
        <f>data!B44</f>
        <v>Strassner</v>
      </c>
      <c r="C47" s="16" t="str">
        <f t="shared" si="2"/>
        <v>Belen Strassner</v>
      </c>
      <c r="D47" s="4" t="str">
        <f>add!A44</f>
        <v>Kiley</v>
      </c>
      <c r="E47" s="4" t="str">
        <f>add!B44</f>
        <v>Caldarera</v>
      </c>
      <c r="F47" s="4" t="str">
        <f t="shared" si="3"/>
        <v>KileyCaldarera</v>
      </c>
      <c r="G47" s="4">
        <f t="shared" si="4"/>
        <v>0</v>
      </c>
    </row>
    <row r="48">
      <c r="A48" s="4" t="str">
        <f>data!A45</f>
        <v>Benedict</v>
      </c>
      <c r="B48" s="4" t="str">
        <f>data!B45</f>
        <v>Sama</v>
      </c>
      <c r="C48" s="16" t="str">
        <f t="shared" si="2"/>
        <v>Benedict Sama</v>
      </c>
      <c r="D48" s="4" t="str">
        <f>add!A45</f>
        <v>Graciela</v>
      </c>
      <c r="E48" s="4" t="str">
        <f>add!B45</f>
        <v>Ruta</v>
      </c>
      <c r="F48" s="4" t="str">
        <f t="shared" si="3"/>
        <v>GracielaRuta</v>
      </c>
      <c r="G48" s="4">
        <f t="shared" si="4"/>
        <v>0</v>
      </c>
    </row>
    <row r="49">
      <c r="A49" s="4" t="str">
        <f>data!A46</f>
        <v>Benton</v>
      </c>
      <c r="B49" s="4" t="str">
        <f>data!B46</f>
        <v>Skursky</v>
      </c>
      <c r="C49" s="16" t="str">
        <f t="shared" si="2"/>
        <v>Benton Skursky</v>
      </c>
      <c r="D49" s="4" t="str">
        <f>add!A46</f>
        <v>Cammy</v>
      </c>
      <c r="E49" s="4" t="str">
        <f>add!B46</f>
        <v>Albares</v>
      </c>
      <c r="F49" s="4" t="str">
        <f t="shared" si="3"/>
        <v>CammyAlbares</v>
      </c>
      <c r="G49" s="4">
        <f t="shared" si="4"/>
        <v>0</v>
      </c>
    </row>
    <row r="50">
      <c r="A50" s="4" t="str">
        <f>data!A47</f>
        <v>Bernardine</v>
      </c>
      <c r="B50" s="4" t="str">
        <f>data!B47</f>
        <v>Rodefer</v>
      </c>
      <c r="C50" s="16" t="str">
        <f t="shared" si="2"/>
        <v>Bernardine Rodefer</v>
      </c>
      <c r="D50" s="4" t="str">
        <f>add!A47</f>
        <v>Mattie</v>
      </c>
      <c r="E50" s="4" t="str">
        <f>add!B47</f>
        <v>Poquette</v>
      </c>
      <c r="F50" s="4" t="str">
        <f t="shared" si="3"/>
        <v>MattiePoquette</v>
      </c>
      <c r="G50" s="4">
        <f t="shared" si="4"/>
        <v>0</v>
      </c>
    </row>
    <row r="51">
      <c r="A51" s="4" t="str">
        <f>data!A48</f>
        <v>Bernardo</v>
      </c>
      <c r="B51" s="4" t="str">
        <f>data!B48</f>
        <v>Figeroa</v>
      </c>
      <c r="C51" s="16" t="str">
        <f t="shared" si="2"/>
        <v>Bernardo Figeroa</v>
      </c>
      <c r="D51" s="4" t="str">
        <f>add!A48</f>
        <v>Meaghan</v>
      </c>
      <c r="E51" s="4" t="str">
        <f>add!B48</f>
        <v>Garufi</v>
      </c>
      <c r="F51" s="4" t="str">
        <f t="shared" si="3"/>
        <v>MeaghanGarufi</v>
      </c>
      <c r="G51" s="4">
        <f t="shared" si="4"/>
        <v>0</v>
      </c>
    </row>
    <row r="52">
      <c r="A52" s="4" t="str">
        <f>data!A49</f>
        <v>Bette</v>
      </c>
      <c r="B52" s="4" t="str">
        <f>data!B49</f>
        <v>Nicka</v>
      </c>
      <c r="C52" s="16" t="str">
        <f t="shared" si="2"/>
        <v>Bette Nicka</v>
      </c>
      <c r="D52" s="4" t="str">
        <f>add!A49</f>
        <v>Gladys</v>
      </c>
      <c r="E52" s="4" t="str">
        <f>add!B49</f>
        <v>Rim</v>
      </c>
      <c r="F52" s="4" t="str">
        <f t="shared" si="3"/>
        <v>GladysRim</v>
      </c>
      <c r="G52" s="4">
        <f t="shared" si="4"/>
        <v>0</v>
      </c>
    </row>
    <row r="53">
      <c r="A53" s="4" t="str">
        <f>data!A50</f>
        <v>Billye</v>
      </c>
      <c r="B53" s="4" t="str">
        <f>data!B50</f>
        <v>Miro</v>
      </c>
      <c r="C53" s="16" t="str">
        <f t="shared" si="2"/>
        <v>Billye Miro</v>
      </c>
      <c r="D53" s="4" t="str">
        <f>add!A50</f>
        <v>Yuki</v>
      </c>
      <c r="E53" s="4" t="str">
        <f>add!B50</f>
        <v>Whobrey</v>
      </c>
      <c r="F53" s="4" t="str">
        <f t="shared" si="3"/>
        <v>YukiWhobrey</v>
      </c>
      <c r="G53" s="4">
        <f t="shared" si="4"/>
        <v>0</v>
      </c>
    </row>
    <row r="54">
      <c r="A54" s="4" t="str">
        <f>data!A51</f>
        <v>Blair</v>
      </c>
      <c r="B54" s="4" t="str">
        <f>data!B51</f>
        <v>Malet</v>
      </c>
      <c r="C54" s="16" t="str">
        <f t="shared" si="2"/>
        <v>Blair Malet</v>
      </c>
      <c r="D54" s="4" t="str">
        <f>add!A51</f>
        <v>Fletcher</v>
      </c>
      <c r="E54" s="4" t="str">
        <f>add!B51</f>
        <v>Flosi</v>
      </c>
      <c r="F54" s="4" t="str">
        <f t="shared" si="3"/>
        <v>FletcherFlosi</v>
      </c>
      <c r="G54" s="4">
        <f t="shared" si="4"/>
        <v>0</v>
      </c>
    </row>
    <row r="55">
      <c r="A55" s="4" t="str">
        <f>data!A52</f>
        <v>Blondell</v>
      </c>
      <c r="B55" s="4" t="str">
        <f>data!B52</f>
        <v>Pugh</v>
      </c>
      <c r="C55" s="16" t="str">
        <f t="shared" si="2"/>
        <v>Blondell Pugh</v>
      </c>
      <c r="D55" s="4" t="str">
        <f>add!A52</f>
        <v>Solange</v>
      </c>
      <c r="E55" s="4" t="str">
        <f>add!B52</f>
        <v>Shinko</v>
      </c>
      <c r="F55" s="4" t="str">
        <f t="shared" si="3"/>
        <v>SolangeShinko</v>
      </c>
      <c r="G55" s="4">
        <f t="shared" si="4"/>
        <v>0</v>
      </c>
    </row>
    <row r="56">
      <c r="A56" s="4" t="str">
        <f>data!A53</f>
        <v>Bobbye</v>
      </c>
      <c r="B56" s="4" t="str">
        <f>data!B53</f>
        <v>Rhym</v>
      </c>
      <c r="C56" s="16" t="str">
        <f t="shared" si="2"/>
        <v>Bobbye Rhym</v>
      </c>
      <c r="D56" s="4" t="str">
        <f>add!A53</f>
        <v>Jose</v>
      </c>
      <c r="E56" s="4" t="str">
        <f>add!B53</f>
        <v>Stockham</v>
      </c>
      <c r="F56" s="4" t="str">
        <f t="shared" si="3"/>
        <v>JoseStockham</v>
      </c>
      <c r="G56" s="4">
        <f t="shared" si="4"/>
        <v>0</v>
      </c>
    </row>
    <row r="57">
      <c r="A57" s="4" t="str">
        <f>data!A54</f>
        <v>Bok</v>
      </c>
      <c r="B57" s="4" t="str">
        <f>data!B54</f>
        <v>Isaacs</v>
      </c>
      <c r="C57" s="16" t="str">
        <f t="shared" si="2"/>
        <v>Bok Isaacs</v>
      </c>
      <c r="D57" s="4" t="str">
        <f>add!A54</f>
        <v>Rozella</v>
      </c>
      <c r="E57" s="4" t="str">
        <f>add!B54</f>
        <v>Ostrosky</v>
      </c>
      <c r="F57" s="4" t="str">
        <f t="shared" si="3"/>
        <v>RozellaOstrosky</v>
      </c>
      <c r="G57" s="4">
        <f t="shared" si="4"/>
        <v>0</v>
      </c>
    </row>
    <row r="58">
      <c r="A58" s="4" t="str">
        <f>data!A55</f>
        <v>Brandon</v>
      </c>
      <c r="B58" s="4" t="str">
        <f>data!B55</f>
        <v>Callaro</v>
      </c>
      <c r="C58" s="16" t="str">
        <f t="shared" si="2"/>
        <v>Brandon Callaro</v>
      </c>
      <c r="D58" s="4" t="str">
        <f>add!A55</f>
        <v>Valentine</v>
      </c>
      <c r="E58" s="4" t="str">
        <f>add!B55</f>
        <v>Gillian</v>
      </c>
      <c r="F58" s="4" t="str">
        <f t="shared" si="3"/>
        <v>ValentineGillian</v>
      </c>
      <c r="G58" s="4">
        <f t="shared" si="4"/>
        <v>0</v>
      </c>
    </row>
    <row r="59">
      <c r="A59" s="4" t="str">
        <f>data!A56</f>
        <v>Brett</v>
      </c>
      <c r="B59" s="4" t="str">
        <f>data!B56</f>
        <v>Mccullan</v>
      </c>
      <c r="C59" s="16" t="str">
        <f t="shared" si="2"/>
        <v>Brett Mccullan</v>
      </c>
      <c r="D59" s="4" t="str">
        <f>add!A56</f>
        <v>Kati</v>
      </c>
      <c r="E59" s="4" t="str">
        <f>add!B56</f>
        <v>Rulapaugh</v>
      </c>
      <c r="F59" s="4" t="str">
        <f t="shared" si="3"/>
        <v>KatiRulapaugh</v>
      </c>
      <c r="G59" s="4">
        <f t="shared" si="4"/>
        <v>0</v>
      </c>
    </row>
    <row r="60">
      <c r="A60" s="4" t="str">
        <f>data!A57</f>
        <v>Britt</v>
      </c>
      <c r="B60" s="4" t="str">
        <f>data!B57</f>
        <v>Galam</v>
      </c>
      <c r="C60" s="16" t="str">
        <f t="shared" si="2"/>
        <v>Britt Galam</v>
      </c>
      <c r="D60" s="4" t="str">
        <f>add!A57</f>
        <v>Youlanda</v>
      </c>
      <c r="E60" s="4" t="str">
        <f>add!B57</f>
        <v>Schemmer</v>
      </c>
      <c r="F60" s="4" t="str">
        <f t="shared" si="3"/>
        <v>YoulandaSchemmer</v>
      </c>
      <c r="G60" s="4">
        <f t="shared" si="4"/>
        <v>0</v>
      </c>
    </row>
    <row r="61">
      <c r="A61" s="4" t="str">
        <f>data!A58</f>
        <v>Brittni</v>
      </c>
      <c r="B61" s="4" t="str">
        <f>data!B58</f>
        <v>Gillaspie</v>
      </c>
      <c r="C61" s="16" t="str">
        <f t="shared" si="2"/>
        <v>Brittni Gillaspie</v>
      </c>
      <c r="D61" s="4" t="str">
        <f>add!A58</f>
        <v>Dyan</v>
      </c>
      <c r="E61" s="4" t="str">
        <f>add!B58</f>
        <v>Oldroyd</v>
      </c>
      <c r="F61" s="4" t="str">
        <f t="shared" si="3"/>
        <v>DyanOldroyd</v>
      </c>
      <c r="G61" s="4">
        <f t="shared" si="4"/>
        <v>0</v>
      </c>
    </row>
    <row r="62">
      <c r="A62" s="4" t="str">
        <f>data!A59</f>
        <v>Brock</v>
      </c>
      <c r="B62" s="4" t="str">
        <f>data!B59</f>
        <v>Bolognia</v>
      </c>
      <c r="C62" s="16" t="str">
        <f t="shared" si="2"/>
        <v>Brock Bolognia</v>
      </c>
      <c r="D62" s="4" t="str">
        <f>add!A59</f>
        <v>Roxane</v>
      </c>
      <c r="E62" s="4" t="str">
        <f>add!B59</f>
        <v>Campain</v>
      </c>
      <c r="F62" s="4" t="str">
        <f t="shared" si="3"/>
        <v>RoxaneCampain</v>
      </c>
      <c r="G62" s="4">
        <f t="shared" si="4"/>
        <v>0</v>
      </c>
    </row>
    <row r="63">
      <c r="A63" s="4" t="str">
        <f>data!A60</f>
        <v>Buddy</v>
      </c>
      <c r="B63" s="4" t="str">
        <f>data!B60</f>
        <v>Cloney</v>
      </c>
      <c r="C63" s="16" t="str">
        <f t="shared" si="2"/>
        <v>Buddy Cloney</v>
      </c>
      <c r="D63" s="4" t="str">
        <f>add!A60</f>
        <v>Lavera</v>
      </c>
      <c r="E63" s="4" t="str">
        <f>add!B60</f>
        <v>Perin</v>
      </c>
      <c r="F63" s="4" t="str">
        <f t="shared" si="3"/>
        <v>LaveraPerin</v>
      </c>
      <c r="G63" s="4">
        <f t="shared" si="4"/>
        <v>0</v>
      </c>
    </row>
    <row r="64">
      <c r="A64" s="4" t="str">
        <f>data!A61</f>
        <v>Bulah</v>
      </c>
      <c r="B64" s="4" t="str">
        <f>data!B61</f>
        <v>Padilla</v>
      </c>
      <c r="C64" s="16" t="str">
        <f t="shared" si="2"/>
        <v>Bulah Padilla</v>
      </c>
      <c r="D64" s="4" t="str">
        <f>add!A61</f>
        <v>Erick</v>
      </c>
      <c r="E64" s="4" t="str">
        <f>add!B61</f>
        <v>Ferencz</v>
      </c>
      <c r="F64" s="4" t="str">
        <f t="shared" si="3"/>
        <v>ErickFerencz</v>
      </c>
      <c r="G64" s="4">
        <f t="shared" si="4"/>
        <v>0</v>
      </c>
    </row>
    <row r="65">
      <c r="A65" s="4" t="str">
        <f>data!A62</f>
        <v>Caitlin</v>
      </c>
      <c r="B65" s="4" t="str">
        <f>data!B62</f>
        <v>Julia</v>
      </c>
      <c r="C65" s="16" t="str">
        <f t="shared" si="2"/>
        <v>Caitlin Julia</v>
      </c>
      <c r="D65" s="4" t="str">
        <f>add!A62</f>
        <v>Fatima</v>
      </c>
      <c r="E65" s="4" t="str">
        <f>add!B62</f>
        <v>Saylors</v>
      </c>
      <c r="F65" s="4" t="str">
        <f t="shared" si="3"/>
        <v>FatimaSaylors</v>
      </c>
      <c r="G65" s="4">
        <f t="shared" si="4"/>
        <v>0</v>
      </c>
    </row>
    <row r="66">
      <c r="A66" s="4" t="str">
        <f>data!A63</f>
        <v>Cammy</v>
      </c>
      <c r="B66" s="4" t="str">
        <f>data!B63</f>
        <v>Albares</v>
      </c>
      <c r="C66" s="16" t="str">
        <f t="shared" si="2"/>
        <v>Cammy Albares</v>
      </c>
      <c r="D66" s="4" t="str">
        <f>add!A63</f>
        <v>Jina</v>
      </c>
      <c r="E66" s="4" t="str">
        <f>add!B63</f>
        <v>Briddick</v>
      </c>
      <c r="F66" s="4" t="str">
        <f t="shared" si="3"/>
        <v>JinaBriddick</v>
      </c>
      <c r="G66" s="4">
        <f t="shared" si="4"/>
        <v>0</v>
      </c>
    </row>
    <row r="67">
      <c r="A67" s="4" t="str">
        <f>data!A64</f>
        <v>Candida</v>
      </c>
      <c r="B67" s="4" t="str">
        <f>data!B64</f>
        <v>Corbley</v>
      </c>
      <c r="C67" s="16" t="str">
        <f t="shared" si="2"/>
        <v>Candida Corbley</v>
      </c>
      <c r="D67" s="4" t="str">
        <f>add!A64</f>
        <v>Kanisha</v>
      </c>
      <c r="E67" s="4" t="str">
        <f>add!B64</f>
        <v>Waycott</v>
      </c>
      <c r="F67" s="4" t="str">
        <f t="shared" si="3"/>
        <v>KanishaWaycott</v>
      </c>
      <c r="G67" s="4">
        <f t="shared" si="4"/>
        <v>0</v>
      </c>
    </row>
    <row r="68">
      <c r="A68" s="4" t="str">
        <f>data!A65</f>
        <v>Caprice</v>
      </c>
      <c r="B68" s="4" t="str">
        <f>data!B65</f>
        <v>Suell</v>
      </c>
      <c r="C68" s="16" t="str">
        <f t="shared" si="2"/>
        <v>Caprice Suell</v>
      </c>
      <c r="D68" s="4" t="str">
        <f>add!A65</f>
        <v>Emerson</v>
      </c>
      <c r="E68" s="4" t="str">
        <f>add!B65</f>
        <v>Bowley</v>
      </c>
      <c r="F68" s="4" t="str">
        <f t="shared" si="3"/>
        <v>EmersonBowley</v>
      </c>
      <c r="G68" s="4">
        <f t="shared" si="4"/>
        <v>0</v>
      </c>
    </row>
    <row r="69">
      <c r="A69" s="4" t="str">
        <f>data!A66</f>
        <v>Carey</v>
      </c>
      <c r="B69" s="4" t="str">
        <f>data!B66</f>
        <v>Dopico</v>
      </c>
      <c r="C69" s="16" t="str">
        <f t="shared" si="2"/>
        <v>Carey Dopico</v>
      </c>
      <c r="D69" s="4" t="str">
        <f>add!A66</f>
        <v>Blair</v>
      </c>
      <c r="E69" s="4" t="str">
        <f>add!B66</f>
        <v>Malet</v>
      </c>
      <c r="F69" s="4" t="str">
        <f t="shared" si="3"/>
        <v>BlairMalet</v>
      </c>
      <c r="G69" s="4">
        <f t="shared" si="4"/>
        <v>0</v>
      </c>
    </row>
    <row r="70">
      <c r="A70" s="4" t="str">
        <f>data!A67</f>
        <v>Carin</v>
      </c>
      <c r="B70" s="4" t="str">
        <f>data!B67</f>
        <v>Deleo</v>
      </c>
      <c r="C70" s="16" t="str">
        <f t="shared" si="2"/>
        <v>Carin Deleo</v>
      </c>
      <c r="D70" s="4" t="str">
        <f>add!A67</f>
        <v>Brock</v>
      </c>
      <c r="E70" s="4" t="str">
        <f>add!B67</f>
        <v>Bolognia</v>
      </c>
      <c r="F70" s="4" t="str">
        <f t="shared" si="3"/>
        <v>BrockBolognia</v>
      </c>
      <c r="G70" s="4">
        <f t="shared" si="4"/>
        <v>0</v>
      </c>
    </row>
    <row r="71">
      <c r="A71" s="4" t="str">
        <f>data!A68</f>
        <v>Carissa</v>
      </c>
      <c r="B71" s="4" t="str">
        <f>data!B68</f>
        <v>Batman</v>
      </c>
      <c r="C71" s="16" t="str">
        <f t="shared" si="2"/>
        <v>Carissa Batman</v>
      </c>
      <c r="D71" s="4" t="str">
        <f>add!A68</f>
        <v>Lorrie</v>
      </c>
      <c r="E71" s="4" t="str">
        <f>add!B68</f>
        <v>Nestle</v>
      </c>
      <c r="F71" s="4" t="str">
        <f t="shared" si="3"/>
        <v>LorrieNestle</v>
      </c>
      <c r="G71" s="4">
        <f t="shared" si="4"/>
        <v>0</v>
      </c>
    </row>
    <row r="72">
      <c r="A72" s="4" t="str">
        <f>data!A69</f>
        <v>Carlee</v>
      </c>
      <c r="B72" s="4" t="str">
        <f>data!B69</f>
        <v>Boulter</v>
      </c>
      <c r="C72" s="16" t="str">
        <f t="shared" si="2"/>
        <v>Carlee Boulter</v>
      </c>
      <c r="D72" s="4" t="str">
        <f>add!A69</f>
        <v>Sabra</v>
      </c>
      <c r="E72" s="4" t="str">
        <f>add!B69</f>
        <v>Uyetake</v>
      </c>
      <c r="F72" s="4" t="str">
        <f t="shared" si="3"/>
        <v>SabraUyetake</v>
      </c>
      <c r="G72" s="4">
        <f t="shared" si="4"/>
        <v>0</v>
      </c>
    </row>
    <row r="73">
      <c r="A73" s="4" t="str">
        <f>data!A70</f>
        <v>Carma</v>
      </c>
      <c r="B73" s="4" t="str">
        <f>data!B70</f>
        <v>Vanheusen</v>
      </c>
      <c r="C73" s="16" t="str">
        <f t="shared" si="2"/>
        <v>Carma Vanheusen</v>
      </c>
      <c r="D73" s="4" t="str">
        <f>add!A70</f>
        <v>Marjory</v>
      </c>
      <c r="E73" s="4" t="str">
        <f>add!B70</f>
        <v>Mastella</v>
      </c>
      <c r="F73" s="4" t="str">
        <f t="shared" si="3"/>
        <v>MarjoryMastella</v>
      </c>
      <c r="G73" s="4">
        <f t="shared" si="4"/>
        <v>0</v>
      </c>
    </row>
    <row r="74">
      <c r="A74" s="4" t="str">
        <f>data!A71</f>
        <v>Carmela</v>
      </c>
      <c r="B74" s="4" t="str">
        <f>data!B71</f>
        <v>Cookey</v>
      </c>
      <c r="C74" s="16" t="str">
        <f t="shared" si="2"/>
        <v>Carmela Cookey</v>
      </c>
      <c r="D74" s="4" t="str">
        <f>add!A71</f>
        <v>Karl</v>
      </c>
      <c r="E74" s="4" t="str">
        <f>add!B71</f>
        <v>Klonowski</v>
      </c>
      <c r="F74" s="4" t="str">
        <f t="shared" si="3"/>
        <v>KarlKlonowski</v>
      </c>
      <c r="G74" s="4">
        <f t="shared" si="4"/>
        <v>0</v>
      </c>
    </row>
    <row r="75">
      <c r="A75" s="4" t="str">
        <f>data!A72</f>
        <v>Carmelina</v>
      </c>
      <c r="B75" s="4" t="str">
        <f>data!B72</f>
        <v>Lindall</v>
      </c>
      <c r="C75" s="16" t="str">
        <f t="shared" si="2"/>
        <v>Carmelina Lindall</v>
      </c>
      <c r="D75" s="4" t="str">
        <f>add!A72</f>
        <v>Tonette</v>
      </c>
      <c r="E75" s="4" t="str">
        <f>add!B72</f>
        <v>Wenner</v>
      </c>
      <c r="F75" s="4" t="str">
        <f t="shared" si="3"/>
        <v>TonetteWenner</v>
      </c>
      <c r="G75" s="4">
        <f t="shared" si="4"/>
        <v>0</v>
      </c>
    </row>
    <row r="76">
      <c r="A76" s="4" t="str">
        <f>data!A73</f>
        <v>Carmen</v>
      </c>
      <c r="B76" s="4" t="str">
        <f>data!B73</f>
        <v>Sweigard</v>
      </c>
      <c r="C76" s="16" t="str">
        <f t="shared" si="2"/>
        <v>Carmen Sweigard</v>
      </c>
      <c r="D76" s="4" t="str">
        <f>add!A73</f>
        <v>Amber</v>
      </c>
      <c r="E76" s="4" t="str">
        <f>add!B73</f>
        <v>Monarrez</v>
      </c>
      <c r="F76" s="4" t="str">
        <f t="shared" si="3"/>
        <v>AmberMonarrez</v>
      </c>
      <c r="G76" s="4">
        <f t="shared" si="4"/>
        <v>0</v>
      </c>
    </row>
    <row r="77">
      <c r="A77" s="4" t="str">
        <f>data!A74</f>
        <v>Casie</v>
      </c>
      <c r="B77" s="4" t="str">
        <f>data!B74</f>
        <v>Good</v>
      </c>
      <c r="C77" s="16" t="str">
        <f t="shared" si="2"/>
        <v>Casie Good</v>
      </c>
      <c r="D77" s="4" t="str">
        <f>add!A74</f>
        <v>Shenika</v>
      </c>
      <c r="E77" s="4" t="str">
        <f>add!B74</f>
        <v>Seewald</v>
      </c>
      <c r="F77" s="4" t="str">
        <f t="shared" si="3"/>
        <v>ShenikaSeewald</v>
      </c>
      <c r="G77" s="4">
        <f t="shared" si="4"/>
        <v>0</v>
      </c>
    </row>
    <row r="78">
      <c r="A78" s="4" t="str">
        <f>data!A75</f>
        <v>Cassi</v>
      </c>
      <c r="B78" s="4" t="str">
        <f>data!B75</f>
        <v>Wildfong</v>
      </c>
      <c r="C78" s="16" t="str">
        <f t="shared" si="2"/>
        <v>Cassi Wildfong</v>
      </c>
      <c r="D78" s="4" t="str">
        <f>add!A75</f>
        <v>Delmy</v>
      </c>
      <c r="E78" s="4" t="str">
        <f>add!B75</f>
        <v>Ahle</v>
      </c>
      <c r="F78" s="4" t="str">
        <f t="shared" si="3"/>
        <v>DelmyAhle</v>
      </c>
      <c r="G78" s="4">
        <f t="shared" si="4"/>
        <v>0</v>
      </c>
    </row>
    <row r="79">
      <c r="A79" s="4" t="str">
        <f>data!A76</f>
        <v>Catalina</v>
      </c>
      <c r="B79" s="4" t="str">
        <f>data!B76</f>
        <v>Tillotson</v>
      </c>
      <c r="C79" s="16" t="str">
        <f t="shared" si="2"/>
        <v>Catalina Tillotson</v>
      </c>
      <c r="D79" s="4" t="str">
        <f>add!A76</f>
        <v>Deeanna</v>
      </c>
      <c r="E79" s="4" t="str">
        <f>add!B76</f>
        <v>Juhas</v>
      </c>
      <c r="F79" s="4" t="str">
        <f t="shared" si="3"/>
        <v>DeeannaJuhas</v>
      </c>
      <c r="G79" s="4">
        <f t="shared" si="4"/>
        <v>0</v>
      </c>
    </row>
    <row r="80">
      <c r="A80" s="4" t="str">
        <f>data!A77</f>
        <v>Catarina</v>
      </c>
      <c r="B80" s="4" t="str">
        <f>data!B77</f>
        <v>Gleich</v>
      </c>
      <c r="C80" s="16" t="str">
        <f t="shared" si="2"/>
        <v>Catarina Gleich</v>
      </c>
      <c r="D80" s="4" t="str">
        <f>add!A77</f>
        <v>Blondell</v>
      </c>
      <c r="E80" s="4" t="str">
        <f>add!B77</f>
        <v>Pugh</v>
      </c>
      <c r="F80" s="4" t="str">
        <f t="shared" si="3"/>
        <v>BlondellPugh</v>
      </c>
      <c r="G80" s="4">
        <f t="shared" si="4"/>
        <v>0</v>
      </c>
    </row>
    <row r="81">
      <c r="A81" s="4" t="str">
        <f>data!A78</f>
        <v>Cathrine</v>
      </c>
      <c r="B81" s="4" t="str">
        <f>data!B78</f>
        <v>Pontoriero</v>
      </c>
      <c r="C81" s="16" t="str">
        <f t="shared" si="2"/>
        <v>Cathrine Pontoriero</v>
      </c>
      <c r="D81" s="4" t="str">
        <f>add!A78</f>
        <v>Jamal</v>
      </c>
      <c r="E81" s="4" t="str">
        <f>add!B78</f>
        <v>Vanausdal</v>
      </c>
      <c r="F81" s="4" t="str">
        <f t="shared" si="3"/>
        <v>JamalVanausdal</v>
      </c>
      <c r="G81" s="4">
        <f t="shared" si="4"/>
        <v>0</v>
      </c>
    </row>
    <row r="82">
      <c r="A82" s="4" t="str">
        <f>data!A79</f>
        <v>Cecil</v>
      </c>
      <c r="B82" s="4" t="str">
        <f>data!B79</f>
        <v>Lapage</v>
      </c>
      <c r="C82" s="16" t="str">
        <f t="shared" si="2"/>
        <v>Cecil Lapage</v>
      </c>
      <c r="D82" s="4" t="str">
        <f>add!A79</f>
        <v>Cecily</v>
      </c>
      <c r="E82" s="4" t="str">
        <f>add!B79</f>
        <v>Hollack</v>
      </c>
      <c r="F82" s="4" t="str">
        <f t="shared" si="3"/>
        <v>CecilyHollack</v>
      </c>
      <c r="G82" s="4">
        <f t="shared" si="4"/>
        <v>0</v>
      </c>
    </row>
    <row r="83">
      <c r="A83" s="4" t="str">
        <f>data!A80</f>
        <v>Cecilia</v>
      </c>
      <c r="B83" s="4" t="str">
        <f>data!B80</f>
        <v>Colaizzo</v>
      </c>
      <c r="C83" s="16" t="str">
        <f t="shared" si="2"/>
        <v>Cecilia Colaizzo</v>
      </c>
      <c r="D83" s="4" t="str">
        <f>add!A80</f>
        <v>Carmelina</v>
      </c>
      <c r="E83" s="4" t="str">
        <f>add!B80</f>
        <v>Lindall</v>
      </c>
      <c r="F83" s="4" t="str">
        <f t="shared" si="3"/>
        <v>CarmelinaLindall</v>
      </c>
      <c r="G83" s="4">
        <f t="shared" si="4"/>
        <v>0</v>
      </c>
    </row>
    <row r="84">
      <c r="A84" s="4" t="str">
        <f>data!A81</f>
        <v>Cecily</v>
      </c>
      <c r="B84" s="4" t="str">
        <f>data!B81</f>
        <v>Hollack</v>
      </c>
      <c r="C84" s="16" t="str">
        <f t="shared" si="2"/>
        <v>Cecily Hollack</v>
      </c>
      <c r="D84" s="4" t="str">
        <f>add!A81</f>
        <v>Maurine</v>
      </c>
      <c r="E84" s="4" t="str">
        <f>add!B81</f>
        <v>Yglesias</v>
      </c>
      <c r="F84" s="4" t="str">
        <f t="shared" si="3"/>
        <v>MaurineYglesias</v>
      </c>
      <c r="G84" s="4">
        <f t="shared" si="4"/>
        <v>0</v>
      </c>
    </row>
    <row r="85">
      <c r="A85" s="4" t="str">
        <f>data!A82</f>
        <v>Celeste</v>
      </c>
      <c r="B85" s="4" t="str">
        <f>data!B82</f>
        <v>Korando</v>
      </c>
      <c r="C85" s="16" t="str">
        <f t="shared" si="2"/>
        <v>Celeste Korando</v>
      </c>
      <c r="D85" s="4" t="str">
        <f>add!A82</f>
        <v>Tawna</v>
      </c>
      <c r="E85" s="4" t="str">
        <f>add!B82</f>
        <v>Buvens</v>
      </c>
      <c r="F85" s="4" t="str">
        <f t="shared" si="3"/>
        <v>TawnaBuvens</v>
      </c>
      <c r="G85" s="4">
        <f t="shared" si="4"/>
        <v>0</v>
      </c>
    </row>
    <row r="86">
      <c r="A86" s="4" t="str">
        <f>data!A83</f>
        <v>Ceola</v>
      </c>
      <c r="B86" s="4" t="str">
        <f>data!B83</f>
        <v>Setter</v>
      </c>
      <c r="C86" s="16" t="str">
        <f t="shared" si="2"/>
        <v>Ceola Setter</v>
      </c>
      <c r="D86" s="4" t="str">
        <f>add!A83</f>
        <v>Penney</v>
      </c>
      <c r="E86" s="4" t="str">
        <f>add!B83</f>
        <v>Weight</v>
      </c>
      <c r="F86" s="4" t="str">
        <f t="shared" si="3"/>
        <v>PenneyWeight</v>
      </c>
      <c r="G86" s="4">
        <f t="shared" si="4"/>
        <v>0</v>
      </c>
    </row>
    <row r="87">
      <c r="A87" s="4" t="str">
        <f>data!A84</f>
        <v>Chanel</v>
      </c>
      <c r="B87" s="4" t="str">
        <f>data!B84</f>
        <v>Caudy</v>
      </c>
      <c r="C87" s="16" t="str">
        <f t="shared" si="2"/>
        <v>Chanel Caudy</v>
      </c>
      <c r="D87" s="4" t="str">
        <f>add!A84</f>
        <v>Elly</v>
      </c>
      <c r="E87" s="4" t="str">
        <f>add!B84</f>
        <v>Morocco</v>
      </c>
      <c r="F87" s="4" t="str">
        <f t="shared" si="3"/>
        <v>EllyMorocco</v>
      </c>
      <c r="G87" s="4">
        <f t="shared" si="4"/>
        <v>0</v>
      </c>
    </row>
    <row r="88">
      <c r="A88" s="4" t="str">
        <f>data!A85</f>
        <v>Chantell</v>
      </c>
      <c r="B88" s="4" t="str">
        <f>data!B85</f>
        <v>Maynerich</v>
      </c>
      <c r="C88" s="16" t="str">
        <f t="shared" si="2"/>
        <v>Chantell Maynerich</v>
      </c>
      <c r="D88" s="4" t="str">
        <f>add!A85</f>
        <v>Ilene</v>
      </c>
      <c r="E88" s="4" t="str">
        <f>add!B85</f>
        <v>Eroman</v>
      </c>
      <c r="F88" s="4" t="str">
        <f t="shared" si="3"/>
        <v>IleneEroman</v>
      </c>
      <c r="G88" s="4">
        <f t="shared" si="4"/>
        <v>0</v>
      </c>
    </row>
    <row r="89">
      <c r="A89" s="4" t="str">
        <f>data!A86</f>
        <v>Charlene</v>
      </c>
      <c r="B89" s="4" t="str">
        <f>data!B86</f>
        <v>Hamilton</v>
      </c>
      <c r="C89" s="16" t="str">
        <f t="shared" si="2"/>
        <v>Charlene Hamilton</v>
      </c>
      <c r="D89" s="4" t="str">
        <f>add!A86</f>
        <v>Vallie</v>
      </c>
      <c r="E89" s="4" t="str">
        <f>add!B86</f>
        <v>Mondella</v>
      </c>
      <c r="F89" s="4" t="str">
        <f t="shared" si="3"/>
        <v>VallieMondella</v>
      </c>
      <c r="G89" s="4">
        <f t="shared" si="4"/>
        <v>0</v>
      </c>
    </row>
    <row r="90">
      <c r="A90" s="4" t="str">
        <f>data!A87</f>
        <v>Chau</v>
      </c>
      <c r="B90" s="4" t="str">
        <f>data!B87</f>
        <v>Kitzman</v>
      </c>
      <c r="C90" s="16" t="str">
        <f t="shared" si="2"/>
        <v>Chau Kitzman</v>
      </c>
      <c r="D90" s="4" t="str">
        <f>add!A87</f>
        <v>Kallie</v>
      </c>
      <c r="E90" s="4" t="str">
        <f>add!B87</f>
        <v>Blackwood</v>
      </c>
      <c r="F90" s="4" t="str">
        <f t="shared" si="3"/>
        <v>KallieBlackwood</v>
      </c>
      <c r="G90" s="4">
        <f t="shared" si="4"/>
        <v>0</v>
      </c>
    </row>
    <row r="91">
      <c r="A91" s="4" t="str">
        <f>data!A88</f>
        <v>Chauncey</v>
      </c>
      <c r="B91" s="4" t="str">
        <f>data!B88</f>
        <v>Motley</v>
      </c>
      <c r="C91" s="16" t="str">
        <f t="shared" si="2"/>
        <v>Chauncey Motley</v>
      </c>
      <c r="D91" s="4" t="str">
        <f>add!A88</f>
        <v>Johnetta</v>
      </c>
      <c r="E91" s="4" t="str">
        <f>add!B88</f>
        <v>Abdallah</v>
      </c>
      <c r="F91" s="4" t="str">
        <f t="shared" si="3"/>
        <v>JohnettaAbdallah</v>
      </c>
      <c r="G91" s="4">
        <f t="shared" si="4"/>
        <v>0</v>
      </c>
    </row>
    <row r="92">
      <c r="A92" s="4" t="str">
        <f>data!A89</f>
        <v>Chaya</v>
      </c>
      <c r="B92" s="4" t="str">
        <f>data!B89</f>
        <v>Malvin</v>
      </c>
      <c r="C92" s="16" t="str">
        <f t="shared" si="2"/>
        <v>Chaya Malvin</v>
      </c>
      <c r="D92" s="4" t="str">
        <f>add!A89</f>
        <v>Bobbye</v>
      </c>
      <c r="E92" s="4" t="str">
        <f>add!B89</f>
        <v>Rhym</v>
      </c>
      <c r="F92" s="4" t="str">
        <f t="shared" si="3"/>
        <v>BobbyeRhym</v>
      </c>
      <c r="G92" s="4">
        <f t="shared" si="4"/>
        <v>0</v>
      </c>
    </row>
    <row r="93">
      <c r="A93" s="4" t="str">
        <f>data!A90</f>
        <v>Cherry</v>
      </c>
      <c r="B93" s="4" t="str">
        <f>data!B90</f>
        <v>Lietz</v>
      </c>
      <c r="C93" s="16" t="str">
        <f t="shared" si="2"/>
        <v>Cherry Lietz</v>
      </c>
      <c r="D93" s="4" t="str">
        <f>add!A90</f>
        <v>Micaela</v>
      </c>
      <c r="E93" s="4" t="str">
        <f>add!B90</f>
        <v>Rhymes</v>
      </c>
      <c r="F93" s="4" t="str">
        <f t="shared" si="3"/>
        <v>MicaelaRhymes</v>
      </c>
      <c r="G93" s="4">
        <f t="shared" si="4"/>
        <v>0</v>
      </c>
    </row>
    <row r="94">
      <c r="A94" s="4" t="str">
        <f>data!A91</f>
        <v>Cheryl</v>
      </c>
      <c r="B94" s="4" t="str">
        <f>data!B91</f>
        <v>Haroldson</v>
      </c>
      <c r="C94" s="16" t="str">
        <f t="shared" si="2"/>
        <v>Cheryl Haroldson</v>
      </c>
      <c r="D94" s="4" t="str">
        <f>add!A91</f>
        <v>Tamar</v>
      </c>
      <c r="E94" s="4" t="str">
        <f>add!B91</f>
        <v>Hoogland</v>
      </c>
      <c r="F94" s="4" t="str">
        <f t="shared" si="3"/>
        <v>TamarHoogland</v>
      </c>
      <c r="G94" s="4">
        <f t="shared" si="4"/>
        <v>0</v>
      </c>
    </row>
    <row r="95">
      <c r="A95" s="4" t="str">
        <f>data!A92</f>
        <v>Christiane</v>
      </c>
      <c r="B95" s="4" t="str">
        <f>data!B92</f>
        <v>Eschberger</v>
      </c>
      <c r="C95" s="16" t="str">
        <f t="shared" si="2"/>
        <v>Christiane Eschberger</v>
      </c>
      <c r="D95" s="4" t="str">
        <f>add!A92</f>
        <v>Moon</v>
      </c>
      <c r="E95" s="4" t="str">
        <f>add!B92</f>
        <v>Parlato</v>
      </c>
      <c r="F95" s="4" t="str">
        <f t="shared" si="3"/>
        <v>MoonParlato</v>
      </c>
      <c r="G95" s="4">
        <f t="shared" si="4"/>
        <v>0</v>
      </c>
    </row>
    <row r="96">
      <c r="A96" s="4" t="str">
        <f>data!A93</f>
        <v>Ciara</v>
      </c>
      <c r="B96" s="4" t="str">
        <f>data!B93</f>
        <v>Ventura</v>
      </c>
      <c r="C96" s="16" t="str">
        <f t="shared" si="2"/>
        <v>Ciara Ventura</v>
      </c>
      <c r="D96" s="4" t="str">
        <f>add!A93</f>
        <v>Laurel</v>
      </c>
      <c r="E96" s="4" t="str">
        <f>add!B93</f>
        <v>Reitler</v>
      </c>
      <c r="F96" s="4" t="str">
        <f t="shared" si="3"/>
        <v>LaurelReitler</v>
      </c>
      <c r="G96" s="4">
        <f t="shared" si="4"/>
        <v>0</v>
      </c>
    </row>
    <row r="97">
      <c r="A97" s="4" t="str">
        <f>data!A94</f>
        <v>Claribel</v>
      </c>
      <c r="B97" s="4" t="str">
        <f>data!B94</f>
        <v>Varriano</v>
      </c>
      <c r="C97" s="16" t="str">
        <f t="shared" si="2"/>
        <v>Claribel Varriano</v>
      </c>
      <c r="D97" s="4" t="str">
        <f>add!A94</f>
        <v>Delisa</v>
      </c>
      <c r="E97" s="4" t="str">
        <f>add!B94</f>
        <v>Crupi</v>
      </c>
      <c r="F97" s="4" t="str">
        <f t="shared" si="3"/>
        <v>DelisaCrupi</v>
      </c>
      <c r="G97" s="4">
        <f t="shared" si="4"/>
        <v>0</v>
      </c>
    </row>
    <row r="98">
      <c r="A98" s="4" t="str">
        <f>data!A95</f>
        <v>Clay</v>
      </c>
      <c r="B98" s="4" t="str">
        <f>data!B95</f>
        <v>Hoa</v>
      </c>
      <c r="C98" s="16" t="str">
        <f t="shared" si="2"/>
        <v>Clay Hoa</v>
      </c>
      <c r="D98" s="4" t="str">
        <f>add!A95</f>
        <v>Viva</v>
      </c>
      <c r="E98" s="4" t="str">
        <f>add!B95</f>
        <v>Toelkes</v>
      </c>
      <c r="F98" s="4" t="str">
        <f t="shared" si="3"/>
        <v>VivaToelkes</v>
      </c>
      <c r="G98" s="4">
        <f t="shared" si="4"/>
        <v>0</v>
      </c>
    </row>
    <row r="99">
      <c r="A99" s="4" t="str">
        <f>data!A96</f>
        <v>Clorinda</v>
      </c>
      <c r="B99" s="4" t="str">
        <f>data!B96</f>
        <v>Heimann</v>
      </c>
      <c r="C99" s="16" t="str">
        <f t="shared" si="2"/>
        <v>Clorinda Heimann</v>
      </c>
      <c r="D99" s="4" t="str">
        <f>add!A96</f>
        <v>Elza</v>
      </c>
      <c r="E99" s="4" t="str">
        <f>add!B96</f>
        <v>Lipke</v>
      </c>
      <c r="F99" s="4" t="str">
        <f t="shared" si="3"/>
        <v>ElzaLipke</v>
      </c>
      <c r="G99" s="4">
        <f t="shared" si="4"/>
        <v>0</v>
      </c>
    </row>
    <row r="100">
      <c r="A100" s="4" t="str">
        <f>data!A97</f>
        <v>Colette</v>
      </c>
      <c r="B100" s="4" t="str">
        <f>data!B97</f>
        <v>Kardas</v>
      </c>
      <c r="C100" s="16" t="str">
        <f t="shared" si="2"/>
        <v>Colette Kardas</v>
      </c>
      <c r="D100" s="4" t="str">
        <f>add!A97</f>
        <v>Devorah</v>
      </c>
      <c r="E100" s="4" t="str">
        <f>add!B97</f>
        <v>Chickering</v>
      </c>
      <c r="F100" s="4" t="str">
        <f t="shared" si="3"/>
        <v>DevorahChickering</v>
      </c>
      <c r="G100" s="4">
        <f t="shared" si="4"/>
        <v>0</v>
      </c>
    </row>
    <row r="101">
      <c r="A101" s="4" t="str">
        <f>data!A98</f>
        <v>Cordelia</v>
      </c>
      <c r="B101" s="4" t="str">
        <f>data!B98</f>
        <v>Storment</v>
      </c>
      <c r="C101" s="16" t="str">
        <f t="shared" si="2"/>
        <v>Cordelia Storment</v>
      </c>
      <c r="D101" s="4" t="str">
        <f>add!A98</f>
        <v>Timothy</v>
      </c>
      <c r="E101" s="4" t="str">
        <f>add!B98</f>
        <v>Mulqueen</v>
      </c>
      <c r="F101" s="4" t="str">
        <f t="shared" si="3"/>
        <v>TimothyMulqueen</v>
      </c>
      <c r="G101" s="4">
        <f t="shared" si="4"/>
        <v>0</v>
      </c>
    </row>
    <row r="102">
      <c r="A102" s="4" t="str">
        <f>data!A99</f>
        <v>Corinne</v>
      </c>
      <c r="B102" s="4" t="str">
        <f>data!B99</f>
        <v>Loder</v>
      </c>
      <c r="C102" s="16" t="str">
        <f t="shared" si="2"/>
        <v>Corinne Loder</v>
      </c>
      <c r="D102" s="4" t="str">
        <f>add!A99</f>
        <v>Arlette</v>
      </c>
      <c r="E102" s="4" t="str">
        <f>add!B99</f>
        <v>Honeywell</v>
      </c>
      <c r="F102" s="4" t="str">
        <f t="shared" si="3"/>
        <v>ArletteHoneywell</v>
      </c>
      <c r="G102" s="4">
        <f t="shared" si="4"/>
        <v>0</v>
      </c>
    </row>
    <row r="103">
      <c r="A103" s="4" t="str">
        <f>data!A100</f>
        <v>Cory</v>
      </c>
      <c r="B103" s="4" t="str">
        <f>data!B100</f>
        <v>Gibes</v>
      </c>
      <c r="C103" s="16" t="str">
        <f t="shared" si="2"/>
        <v>Cory Gibes</v>
      </c>
      <c r="D103" s="4" t="str">
        <f>add!A100</f>
        <v>Dominque</v>
      </c>
      <c r="E103" s="4" t="str">
        <f>add!B100</f>
        <v>Dickerson</v>
      </c>
      <c r="F103" s="4" t="str">
        <f t="shared" si="3"/>
        <v>DominqueDickerson</v>
      </c>
      <c r="G103" s="4">
        <f t="shared" si="4"/>
        <v>0</v>
      </c>
    </row>
    <row r="104">
      <c r="A104" s="4" t="str">
        <f>data!A101</f>
        <v>Cristal</v>
      </c>
      <c r="B104" s="4" t="str">
        <f>data!B101</f>
        <v>Samara</v>
      </c>
      <c r="C104" s="16" t="str">
        <f t="shared" si="2"/>
        <v>Cristal Samara</v>
      </c>
      <c r="D104" s="4" t="str">
        <f>add!A101</f>
        <v>Lettie</v>
      </c>
      <c r="E104" s="4" t="str">
        <f>add!B101</f>
        <v>Isenhower</v>
      </c>
      <c r="F104" s="4" t="str">
        <f t="shared" si="3"/>
        <v>LettieIsenhower</v>
      </c>
      <c r="G104" s="4">
        <f t="shared" si="4"/>
        <v>0</v>
      </c>
    </row>
    <row r="105">
      <c r="A105" s="4" t="str">
        <f>data!A102</f>
        <v>Cristy</v>
      </c>
      <c r="B105" s="4" t="str">
        <f>data!B102</f>
        <v>Lother</v>
      </c>
      <c r="C105" s="16" t="str">
        <f t="shared" si="2"/>
        <v>Cristy Lother</v>
      </c>
      <c r="D105" s="4" t="str">
        <f>add!A102</f>
        <v>Myra</v>
      </c>
      <c r="E105" s="4" t="str">
        <f>add!B102</f>
        <v>Munns</v>
      </c>
      <c r="F105" s="4" t="str">
        <f t="shared" si="3"/>
        <v>MyraMunns</v>
      </c>
      <c r="G105" s="4">
        <f t="shared" si="4"/>
        <v>0</v>
      </c>
    </row>
    <row r="106">
      <c r="A106" s="4" t="str">
        <f>data!A103</f>
        <v>Cyndy</v>
      </c>
      <c r="B106" s="4" t="str">
        <f>data!B103</f>
        <v>Goldammer</v>
      </c>
      <c r="C106" s="16" t="str">
        <f t="shared" si="2"/>
        <v>Cyndy Goldammer</v>
      </c>
      <c r="D106" s="4" t="str">
        <f>add!A103</f>
        <v>Stephaine</v>
      </c>
      <c r="E106" s="4" t="str">
        <f>add!B103</f>
        <v>Barfield</v>
      </c>
      <c r="F106" s="4" t="str">
        <f t="shared" si="3"/>
        <v>StephaineBarfield</v>
      </c>
      <c r="G106" s="4">
        <f t="shared" si="4"/>
        <v>0</v>
      </c>
    </row>
    <row r="107">
      <c r="A107" s="4" t="str">
        <f>data!A104</f>
        <v>Cyril</v>
      </c>
      <c r="B107" s="4" t="str">
        <f>data!B104</f>
        <v>Daufeldt</v>
      </c>
      <c r="C107" s="16" t="str">
        <f t="shared" si="2"/>
        <v>Cyril Daufeldt</v>
      </c>
      <c r="D107" s="4" t="str">
        <f>add!A104</f>
        <v>Lai</v>
      </c>
      <c r="E107" s="4" t="str">
        <f>add!B104</f>
        <v>Gato</v>
      </c>
      <c r="F107" s="4" t="str">
        <f t="shared" si="3"/>
        <v>LaiGato</v>
      </c>
      <c r="G107" s="4">
        <f t="shared" si="4"/>
        <v>0</v>
      </c>
    </row>
    <row r="108">
      <c r="A108" s="4" t="str">
        <f>data!A105</f>
        <v>Dalene</v>
      </c>
      <c r="B108" s="4" t="str">
        <f>data!B105</f>
        <v>Riden</v>
      </c>
      <c r="C108" s="16" t="str">
        <f t="shared" si="2"/>
        <v>Dalene Riden</v>
      </c>
      <c r="D108" s="4" t="str">
        <f>add!A105</f>
        <v>Stephen</v>
      </c>
      <c r="E108" s="4" t="str">
        <f>add!B105</f>
        <v>Emigh</v>
      </c>
      <c r="F108" s="4" t="str">
        <f t="shared" si="3"/>
        <v>StephenEmigh</v>
      </c>
      <c r="G108" s="4">
        <f t="shared" si="4"/>
        <v>0</v>
      </c>
    </row>
    <row r="109">
      <c r="A109" s="4" t="str">
        <f>data!A106</f>
        <v>Dalene</v>
      </c>
      <c r="B109" s="4" t="str">
        <f>data!B106</f>
        <v>Schoeneck</v>
      </c>
      <c r="C109" s="16" t="str">
        <f t="shared" si="2"/>
        <v>Dalene Schoeneck</v>
      </c>
      <c r="D109" s="4" t="str">
        <f>add!A106</f>
        <v>Tyra</v>
      </c>
      <c r="E109" s="4" t="str">
        <f>add!B106</f>
        <v>Shields</v>
      </c>
      <c r="F109" s="4" t="str">
        <f t="shared" si="3"/>
        <v>TyraShields</v>
      </c>
      <c r="G109" s="4">
        <f t="shared" si="4"/>
        <v>0</v>
      </c>
    </row>
    <row r="110">
      <c r="A110" s="4" t="str">
        <f>data!A107</f>
        <v>Danica</v>
      </c>
      <c r="B110" s="4" t="str">
        <f>data!B107</f>
        <v>Bruschke</v>
      </c>
      <c r="C110" s="16" t="str">
        <f t="shared" si="2"/>
        <v>Danica Bruschke</v>
      </c>
      <c r="D110" s="4" t="str">
        <f>add!A107</f>
        <v>Tammara</v>
      </c>
      <c r="E110" s="4" t="str">
        <f>add!B107</f>
        <v>Wardrip</v>
      </c>
      <c r="F110" s="4" t="str">
        <f t="shared" si="3"/>
        <v>TammaraWardrip</v>
      </c>
      <c r="G110" s="4">
        <f t="shared" si="4"/>
        <v>0</v>
      </c>
    </row>
    <row r="111">
      <c r="A111" s="4" t="str">
        <f>data!A108</f>
        <v>Daniel</v>
      </c>
      <c r="B111" s="4" t="str">
        <f>data!B108</f>
        <v>Perruzza</v>
      </c>
      <c r="C111" s="16" t="str">
        <f t="shared" si="2"/>
        <v>Daniel Perruzza</v>
      </c>
      <c r="D111" s="4" t="str">
        <f>add!A108</f>
        <v>Cory</v>
      </c>
      <c r="E111" s="4" t="str">
        <f>add!B108</f>
        <v>Gibes</v>
      </c>
      <c r="F111" s="4" t="str">
        <f t="shared" si="3"/>
        <v>CoryGibes</v>
      </c>
      <c r="G111" s="4">
        <f t="shared" si="4"/>
        <v>0</v>
      </c>
    </row>
    <row r="112">
      <c r="A112" s="4" t="str">
        <f>data!A109</f>
        <v>Daniela</v>
      </c>
      <c r="B112" s="4" t="str">
        <f>data!B109</f>
        <v>Comnick</v>
      </c>
      <c r="C112" s="16" t="str">
        <f t="shared" si="2"/>
        <v>Daniela Comnick</v>
      </c>
      <c r="D112" s="4" t="str">
        <f>add!A109</f>
        <v>Danica</v>
      </c>
      <c r="E112" s="4" t="str">
        <f>add!B109</f>
        <v>Bruschke</v>
      </c>
      <c r="F112" s="4" t="str">
        <f t="shared" si="3"/>
        <v>DanicaBruschke</v>
      </c>
      <c r="G112" s="4">
        <f t="shared" si="4"/>
        <v>0</v>
      </c>
    </row>
    <row r="113">
      <c r="A113" s="4" t="str">
        <f>data!A110</f>
        <v>Daren</v>
      </c>
      <c r="B113" s="4" t="str">
        <f>data!B110</f>
        <v>Weirather</v>
      </c>
      <c r="C113" s="16" t="str">
        <f t="shared" si="2"/>
        <v>Daren Weirather</v>
      </c>
      <c r="D113" s="4" t="str">
        <f>add!A110</f>
        <v>Wilda</v>
      </c>
      <c r="E113" s="4" t="str">
        <f>add!B110</f>
        <v>Giguere</v>
      </c>
      <c r="F113" s="4" t="str">
        <f t="shared" si="3"/>
        <v>WildaGiguere</v>
      </c>
      <c r="G113" s="4">
        <f t="shared" si="4"/>
        <v>0</v>
      </c>
    </row>
    <row r="114">
      <c r="A114" s="4" t="str">
        <f>data!A111</f>
        <v>Daron</v>
      </c>
      <c r="B114" s="4" t="str">
        <f>data!B111</f>
        <v>Dinos</v>
      </c>
      <c r="C114" s="16" t="str">
        <f t="shared" si="2"/>
        <v>Daron Dinos</v>
      </c>
      <c r="D114" s="4" t="str">
        <f>add!A111</f>
        <v>Elvera</v>
      </c>
      <c r="E114" s="4" t="str">
        <f>add!B111</f>
        <v>Benimadho</v>
      </c>
      <c r="F114" s="4" t="str">
        <f t="shared" si="3"/>
        <v>ElveraBenimadho</v>
      </c>
      <c r="G114" s="4">
        <f t="shared" si="4"/>
        <v>0</v>
      </c>
    </row>
    <row r="115">
      <c r="A115" s="4" t="str">
        <f>data!A112</f>
        <v>Dean</v>
      </c>
      <c r="B115" s="4" t="str">
        <f>data!B112</f>
        <v>Ketelsen</v>
      </c>
      <c r="C115" s="16" t="str">
        <f t="shared" si="2"/>
        <v>Dean Ketelsen</v>
      </c>
      <c r="D115" s="4" t="str">
        <f>add!A112</f>
        <v>Carma</v>
      </c>
      <c r="E115" s="4" t="str">
        <f>add!B112</f>
        <v>Vanheusen</v>
      </c>
      <c r="F115" s="4" t="str">
        <f t="shared" si="3"/>
        <v>CarmaVanheusen</v>
      </c>
      <c r="G115" s="4">
        <f t="shared" si="4"/>
        <v>0</v>
      </c>
    </row>
    <row r="116">
      <c r="A116" s="4" t="str">
        <f>data!A113</f>
        <v>Deandrea</v>
      </c>
      <c r="B116" s="4" t="str">
        <f>data!B113</f>
        <v>Hughey</v>
      </c>
      <c r="C116" s="16" t="str">
        <f t="shared" si="2"/>
        <v>Deandrea Hughey</v>
      </c>
      <c r="D116" s="4" t="str">
        <f>add!A113</f>
        <v>Lucina</v>
      </c>
      <c r="E116" s="4" t="str">
        <f>add!B113</f>
        <v>Lary</v>
      </c>
      <c r="F116" s="4" t="str">
        <f t="shared" si="3"/>
        <v>LucinaLary</v>
      </c>
      <c r="G116" s="4">
        <f t="shared" si="4"/>
        <v>0</v>
      </c>
    </row>
    <row r="117">
      <c r="A117" s="4" t="str">
        <f>data!A114</f>
        <v>Deeanna</v>
      </c>
      <c r="B117" s="4" t="str">
        <f>data!B114</f>
        <v>Juhas</v>
      </c>
      <c r="C117" s="16" t="str">
        <f t="shared" si="2"/>
        <v>Deeanna Juhas</v>
      </c>
      <c r="D117" s="4" t="str">
        <f>add!A114</f>
        <v>Bok</v>
      </c>
      <c r="E117" s="4" t="str">
        <f>add!B114</f>
        <v>Isaacs</v>
      </c>
      <c r="F117" s="4" t="str">
        <f t="shared" si="3"/>
        <v>BokIsaacs</v>
      </c>
      <c r="G117" s="4">
        <f t="shared" si="4"/>
        <v>0</v>
      </c>
    </row>
    <row r="118">
      <c r="A118" s="4" t="str">
        <f>data!A115</f>
        <v>Delisa</v>
      </c>
      <c r="B118" s="4" t="str">
        <f>data!B115</f>
        <v>Crupi</v>
      </c>
      <c r="C118" s="16" t="str">
        <f t="shared" si="2"/>
        <v>Delisa Crupi</v>
      </c>
      <c r="D118" s="4" t="str">
        <f>add!A115</f>
        <v>Rolande</v>
      </c>
      <c r="E118" s="4" t="str">
        <f>add!B115</f>
        <v>Spickerman</v>
      </c>
      <c r="F118" s="4" t="str">
        <f t="shared" si="3"/>
        <v>RolandeSpickerman</v>
      </c>
      <c r="G118" s="4">
        <f t="shared" si="4"/>
        <v>0</v>
      </c>
    </row>
    <row r="119">
      <c r="A119" s="4" t="str">
        <f>data!A116</f>
        <v>Delmy</v>
      </c>
      <c r="B119" s="4" t="str">
        <f>data!B116</f>
        <v>Ahle</v>
      </c>
      <c r="C119" s="16" t="str">
        <f t="shared" si="2"/>
        <v>Delmy Ahle</v>
      </c>
      <c r="D119" s="4" t="str">
        <f>add!A116</f>
        <v>Howard</v>
      </c>
      <c r="E119" s="4" t="str">
        <f>add!B116</f>
        <v>Paulas</v>
      </c>
      <c r="F119" s="4" t="str">
        <f t="shared" si="3"/>
        <v>HowardPaulas</v>
      </c>
      <c r="G119" s="4">
        <f t="shared" si="4"/>
        <v>0</v>
      </c>
    </row>
    <row r="120">
      <c r="A120" s="4" t="str">
        <f>data!A117</f>
        <v>Denise</v>
      </c>
      <c r="B120" s="4" t="str">
        <f>data!B117</f>
        <v>Patak</v>
      </c>
      <c r="C120" s="16" t="str">
        <f t="shared" si="2"/>
        <v>Denise Patak</v>
      </c>
      <c r="D120" s="4" t="str">
        <f>add!A117</f>
        <v>Kimbery</v>
      </c>
      <c r="E120" s="4" t="str">
        <f>add!B117</f>
        <v>Madarang</v>
      </c>
      <c r="F120" s="4" t="str">
        <f t="shared" si="3"/>
        <v>KimberyMadarang</v>
      </c>
      <c r="G120" s="4">
        <f t="shared" si="4"/>
        <v>0</v>
      </c>
    </row>
    <row r="121">
      <c r="A121" s="4" t="str">
        <f>data!A118</f>
        <v>Deonna</v>
      </c>
      <c r="B121" s="4" t="str">
        <f>data!B118</f>
        <v>Kippley</v>
      </c>
      <c r="C121" s="16" t="str">
        <f t="shared" si="2"/>
        <v>Deonna Kippley</v>
      </c>
      <c r="D121" s="4" t="str">
        <f>add!A118</f>
        <v>Thurman</v>
      </c>
      <c r="E121" s="4" t="str">
        <f>add!B118</f>
        <v>Manno</v>
      </c>
      <c r="F121" s="4" t="str">
        <f t="shared" si="3"/>
        <v>ThurmanManno</v>
      </c>
      <c r="G121" s="4">
        <f t="shared" si="4"/>
        <v>0</v>
      </c>
    </row>
    <row r="122">
      <c r="A122" s="4" t="str">
        <f>data!A119</f>
        <v>Derick</v>
      </c>
      <c r="B122" s="4" t="str">
        <f>data!B119</f>
        <v>Dhamer</v>
      </c>
      <c r="C122" s="16" t="str">
        <f t="shared" si="2"/>
        <v>Derick Dhamer</v>
      </c>
      <c r="D122" s="4" t="str">
        <f>add!A119</f>
        <v>Becky</v>
      </c>
      <c r="E122" s="4" t="str">
        <f>add!B119</f>
        <v>Mirafuentes</v>
      </c>
      <c r="F122" s="4" t="str">
        <f t="shared" si="3"/>
        <v>BeckyMirafuentes</v>
      </c>
      <c r="G122" s="4">
        <f t="shared" si="4"/>
        <v>0</v>
      </c>
    </row>
    <row r="123">
      <c r="A123" s="4" t="str">
        <f>data!A120</f>
        <v>Detra</v>
      </c>
      <c r="B123" s="4" t="str">
        <f>data!B120</f>
        <v>Coyier</v>
      </c>
      <c r="C123" s="16" t="str">
        <f t="shared" si="2"/>
        <v>Detra Coyier</v>
      </c>
      <c r="D123" s="4" t="str">
        <f>add!A120</f>
        <v>Beatriz</v>
      </c>
      <c r="E123" s="4" t="str">
        <f>add!B120</f>
        <v>Corrington</v>
      </c>
      <c r="F123" s="4" t="str">
        <f t="shared" si="3"/>
        <v>BeatrizCorrington</v>
      </c>
      <c r="G123" s="4">
        <f t="shared" si="4"/>
        <v>0</v>
      </c>
    </row>
    <row r="124">
      <c r="A124" s="4" t="str">
        <f>data!A121</f>
        <v>Devora</v>
      </c>
      <c r="B124" s="4" t="str">
        <f>data!B121</f>
        <v>Perez</v>
      </c>
      <c r="C124" s="16" t="str">
        <f t="shared" si="2"/>
        <v>Devora Perez</v>
      </c>
      <c r="D124" s="4" t="str">
        <f>add!A121</f>
        <v>Marti</v>
      </c>
      <c r="E124" s="4" t="str">
        <f>add!B121</f>
        <v>Maybury</v>
      </c>
      <c r="F124" s="4" t="str">
        <f t="shared" si="3"/>
        <v>MartiMaybury</v>
      </c>
      <c r="G124" s="4">
        <f t="shared" si="4"/>
        <v>0</v>
      </c>
    </row>
    <row r="125">
      <c r="A125" s="4" t="str">
        <f>data!A122</f>
        <v>Devorah</v>
      </c>
      <c r="B125" s="4" t="str">
        <f>data!B122</f>
        <v>Chickering</v>
      </c>
      <c r="C125" s="16" t="str">
        <f t="shared" si="2"/>
        <v>Devorah Chickering</v>
      </c>
      <c r="D125" s="4" t="str">
        <f>add!A122</f>
        <v>Nieves</v>
      </c>
      <c r="E125" s="4" t="str">
        <f>add!B122</f>
        <v>Gotter</v>
      </c>
      <c r="F125" s="4" t="str">
        <f t="shared" si="3"/>
        <v>NievesGotter</v>
      </c>
      <c r="G125" s="4">
        <f t="shared" si="4"/>
        <v>0</v>
      </c>
    </row>
    <row r="126">
      <c r="A126" s="4" t="str">
        <f>data!A123</f>
        <v>Diane</v>
      </c>
      <c r="B126" s="4" t="str">
        <f>data!B123</f>
        <v>Devreese</v>
      </c>
      <c r="C126" s="16" t="str">
        <f t="shared" si="2"/>
        <v>Diane Devreese</v>
      </c>
      <c r="D126" s="4" t="str">
        <f>add!A123</f>
        <v>Leatha</v>
      </c>
      <c r="E126" s="4" t="str">
        <f>add!B123</f>
        <v>Hagele</v>
      </c>
      <c r="F126" s="4" t="str">
        <f t="shared" si="3"/>
        <v>LeathaHagele</v>
      </c>
      <c r="G126" s="4">
        <f t="shared" si="4"/>
        <v>0</v>
      </c>
    </row>
    <row r="127">
      <c r="A127" s="4" t="str">
        <f>data!A124</f>
        <v>Dick</v>
      </c>
      <c r="B127" s="4" t="str">
        <f>data!B124</f>
        <v>Wenzinger</v>
      </c>
      <c r="C127" s="16" t="str">
        <f t="shared" si="2"/>
        <v>Dick Wenzinger</v>
      </c>
      <c r="D127" s="4" t="str">
        <f>add!A124</f>
        <v>Valentin</v>
      </c>
      <c r="E127" s="4" t="str">
        <f>add!B124</f>
        <v>Klimek</v>
      </c>
      <c r="F127" s="4" t="str">
        <f t="shared" si="3"/>
        <v>ValentinKlimek</v>
      </c>
      <c r="G127" s="4">
        <f t="shared" si="4"/>
        <v>0</v>
      </c>
    </row>
    <row r="128">
      <c r="A128" s="4" t="str">
        <f>data!A125</f>
        <v>Dierdre</v>
      </c>
      <c r="B128" s="4" t="str">
        <f>data!B125</f>
        <v>Yum</v>
      </c>
      <c r="C128" s="16" t="str">
        <f t="shared" si="2"/>
        <v>Dierdre Yum</v>
      </c>
      <c r="D128" s="4" t="str">
        <f>add!A125</f>
        <v>Melissa</v>
      </c>
      <c r="E128" s="4" t="str">
        <f>add!B125</f>
        <v>Wiklund</v>
      </c>
      <c r="F128" s="4" t="str">
        <f t="shared" si="3"/>
        <v>MelissaWiklund</v>
      </c>
      <c r="G128" s="4">
        <f t="shared" si="4"/>
        <v>0</v>
      </c>
    </row>
    <row r="129">
      <c r="A129" s="4" t="str">
        <f>data!A126</f>
        <v>Dominque</v>
      </c>
      <c r="B129" s="4" t="str">
        <f>data!B126</f>
        <v>Dickerson</v>
      </c>
      <c r="C129" s="16" t="str">
        <f t="shared" si="2"/>
        <v>Dominque Dickerson</v>
      </c>
      <c r="D129" s="4" t="str">
        <f>add!A126</f>
        <v>Sheridan</v>
      </c>
      <c r="E129" s="4" t="str">
        <f>add!B126</f>
        <v>Zane</v>
      </c>
      <c r="F129" s="4" t="str">
        <f t="shared" si="3"/>
        <v>SheridanZane</v>
      </c>
      <c r="G129" s="4">
        <f t="shared" si="4"/>
        <v>0</v>
      </c>
    </row>
    <row r="130">
      <c r="A130" s="4" t="str">
        <f>data!A127</f>
        <v>Donette</v>
      </c>
      <c r="B130" s="4" t="str">
        <f>data!B127</f>
        <v>Foller</v>
      </c>
      <c r="C130" s="16" t="str">
        <f t="shared" si="2"/>
        <v>Donette Foller</v>
      </c>
      <c r="D130" s="4" t="str">
        <f>add!A127</f>
        <v>Bulah</v>
      </c>
      <c r="E130" s="4" t="str">
        <f>add!B127</f>
        <v>Padilla</v>
      </c>
      <c r="F130" s="4" t="str">
        <f t="shared" si="3"/>
        <v>BulahPadilla</v>
      </c>
      <c r="G130" s="4">
        <f t="shared" si="4"/>
        <v>0</v>
      </c>
    </row>
    <row r="131">
      <c r="A131" s="4" t="str">
        <f>data!A128</f>
        <v>Donte</v>
      </c>
      <c r="B131" s="4" t="str">
        <f>data!B128</f>
        <v>Kines</v>
      </c>
      <c r="C131" s="16" t="str">
        <f t="shared" si="2"/>
        <v>Donte Kines</v>
      </c>
      <c r="D131" s="4" t="str">
        <f>add!A128</f>
        <v>Audra</v>
      </c>
      <c r="E131" s="4" t="str">
        <f>add!B128</f>
        <v>Kohnert</v>
      </c>
      <c r="F131" s="4" t="str">
        <f t="shared" si="3"/>
        <v>AudraKohnert</v>
      </c>
      <c r="G131" s="4">
        <f t="shared" si="4"/>
        <v>0</v>
      </c>
    </row>
    <row r="132">
      <c r="A132" s="4" t="str">
        <f>data!A129</f>
        <v>Dorothy</v>
      </c>
      <c r="B132" s="4" t="str">
        <f>data!B129</f>
        <v>Chesterfield</v>
      </c>
      <c r="C132" s="16" t="str">
        <f t="shared" si="2"/>
        <v>Dorothy Chesterfield</v>
      </c>
      <c r="D132" s="4" t="str">
        <f>add!A129</f>
        <v>Daren</v>
      </c>
      <c r="E132" s="4" t="str">
        <f>add!B129</f>
        <v>Weirather</v>
      </c>
      <c r="F132" s="4" t="str">
        <f t="shared" si="3"/>
        <v>DarenWeirather</v>
      </c>
      <c r="G132" s="4">
        <f t="shared" si="4"/>
        <v>0</v>
      </c>
    </row>
    <row r="133">
      <c r="A133" s="4" t="str">
        <f>data!A130</f>
        <v>Dorthy</v>
      </c>
      <c r="B133" s="4" t="str">
        <f>data!B130</f>
        <v>Hidvegi</v>
      </c>
      <c r="C133" s="16" t="str">
        <f t="shared" si="2"/>
        <v>Dorthy Hidvegi</v>
      </c>
      <c r="D133" s="4" t="str">
        <f>add!A130</f>
        <v>Fernanda</v>
      </c>
      <c r="E133" s="4" t="str">
        <f>add!B130</f>
        <v>Jillson</v>
      </c>
      <c r="F133" s="4" t="str">
        <f t="shared" si="3"/>
        <v>FernandaJillson</v>
      </c>
      <c r="G133" s="4">
        <f t="shared" si="4"/>
        <v>0</v>
      </c>
    </row>
    <row r="134">
      <c r="A134" s="4" t="str">
        <f>data!A131</f>
        <v>Dottie</v>
      </c>
      <c r="B134" s="4" t="str">
        <f>data!B131</f>
        <v>Hellickson</v>
      </c>
      <c r="C134" s="16" t="str">
        <f t="shared" si="2"/>
        <v>Dottie Hellickson</v>
      </c>
      <c r="D134" s="4" t="str">
        <f>add!A131</f>
        <v>Gearldine</v>
      </c>
      <c r="E134" s="4" t="str">
        <f>add!B131</f>
        <v>Gellinger</v>
      </c>
      <c r="F134" s="4" t="str">
        <f t="shared" si="3"/>
        <v>GearldineGellinger</v>
      </c>
      <c r="G134" s="4">
        <f t="shared" si="4"/>
        <v>0</v>
      </c>
    </row>
    <row r="135">
      <c r="A135" s="4" t="str">
        <f>data!A132</f>
        <v>Dulce</v>
      </c>
      <c r="B135" s="4" t="str">
        <f>data!B132</f>
        <v>Labreche</v>
      </c>
      <c r="C135" s="16" t="str">
        <f t="shared" si="2"/>
        <v>Dulce Labreche</v>
      </c>
      <c r="D135" s="4" t="str">
        <f>add!A132</f>
        <v>Chau</v>
      </c>
      <c r="E135" s="4" t="str">
        <f>add!B132</f>
        <v>Kitzman</v>
      </c>
      <c r="F135" s="4" t="str">
        <f t="shared" si="3"/>
        <v>ChauKitzman</v>
      </c>
      <c r="G135" s="4">
        <f t="shared" si="4"/>
        <v>0</v>
      </c>
    </row>
    <row r="136">
      <c r="A136" s="4" t="str">
        <f>data!A133</f>
        <v>Dyan</v>
      </c>
      <c r="B136" s="4" t="str">
        <f>data!B133</f>
        <v>Oldroyd</v>
      </c>
      <c r="C136" s="16" t="str">
        <f t="shared" si="2"/>
        <v>Dyan Oldroyd</v>
      </c>
      <c r="D136" s="4" t="str">
        <f>add!A133</f>
        <v>Theola</v>
      </c>
      <c r="E136" s="4" t="str">
        <f>add!B133</f>
        <v>Frey</v>
      </c>
      <c r="F136" s="4" t="str">
        <f t="shared" si="3"/>
        <v>TheolaFrey</v>
      </c>
      <c r="G136" s="4">
        <f t="shared" si="4"/>
        <v>0</v>
      </c>
    </row>
    <row r="137">
      <c r="A137" s="4" t="str">
        <f>data!A134</f>
        <v>Earleen</v>
      </c>
      <c r="B137" s="4" t="str">
        <f>data!B134</f>
        <v>Mai</v>
      </c>
      <c r="C137" s="16" t="str">
        <f t="shared" si="2"/>
        <v>Earleen Mai</v>
      </c>
      <c r="D137" s="4" t="str">
        <f>add!A134</f>
        <v>Cheryl</v>
      </c>
      <c r="E137" s="4" t="str">
        <f>add!B134</f>
        <v>Haroldson</v>
      </c>
      <c r="F137" s="4" t="str">
        <f t="shared" si="3"/>
        <v>CherylHaroldson</v>
      </c>
      <c r="G137" s="4">
        <f t="shared" si="4"/>
        <v>0</v>
      </c>
    </row>
    <row r="138">
      <c r="A138" s="4" t="str">
        <f>data!A135</f>
        <v>Eden</v>
      </c>
      <c r="B138" s="4" t="str">
        <f>data!B135</f>
        <v>Jayson</v>
      </c>
      <c r="C138" s="16" t="str">
        <f t="shared" si="2"/>
        <v>Eden Jayson</v>
      </c>
      <c r="D138" s="4" t="str">
        <f>add!A135</f>
        <v>Laticia</v>
      </c>
      <c r="E138" s="4" t="str">
        <f>add!B135</f>
        <v>Merced</v>
      </c>
      <c r="F138" s="4" t="str">
        <f t="shared" si="3"/>
        <v>LaticiaMerced</v>
      </c>
      <c r="G138" s="4">
        <f t="shared" si="4"/>
        <v>0</v>
      </c>
    </row>
    <row r="139">
      <c r="A139" s="4" t="str">
        <f>data!A136</f>
        <v>Edna</v>
      </c>
      <c r="B139" s="4" t="str">
        <f>data!B136</f>
        <v>Miceli</v>
      </c>
      <c r="C139" s="16" t="str">
        <f t="shared" si="2"/>
        <v>Edna Miceli</v>
      </c>
      <c r="D139" s="4" t="str">
        <f>add!A136</f>
        <v>Carissa</v>
      </c>
      <c r="E139" s="4" t="str">
        <f>add!B136</f>
        <v>Batman</v>
      </c>
      <c r="F139" s="4" t="str">
        <f t="shared" si="3"/>
        <v>CarissaBatman</v>
      </c>
      <c r="G139" s="4">
        <f t="shared" si="4"/>
        <v>0</v>
      </c>
    </row>
    <row r="140">
      <c r="A140" s="4" t="str">
        <f>data!A137</f>
        <v>Eladia</v>
      </c>
      <c r="B140" s="4" t="str">
        <f>data!B137</f>
        <v>Saulter</v>
      </c>
      <c r="C140" s="16" t="str">
        <f t="shared" si="2"/>
        <v>Eladia Saulter</v>
      </c>
      <c r="D140" s="4" t="str">
        <f>add!A137</f>
        <v>Lezlie</v>
      </c>
      <c r="E140" s="4" t="str">
        <f>add!B137</f>
        <v>Craghead</v>
      </c>
      <c r="F140" s="4" t="str">
        <f t="shared" si="3"/>
        <v>LezlieCraghead</v>
      </c>
      <c r="G140" s="4">
        <f t="shared" si="4"/>
        <v>0</v>
      </c>
    </row>
    <row r="141">
      <c r="A141" s="4" t="str">
        <f>data!A138</f>
        <v>Elke</v>
      </c>
      <c r="B141" s="4" t="str">
        <f>data!B138</f>
        <v>Sengbusch</v>
      </c>
      <c r="C141" s="16" t="str">
        <f t="shared" si="2"/>
        <v>Elke Sengbusch</v>
      </c>
      <c r="D141" s="4" t="str">
        <f>add!A138</f>
        <v>Ozell</v>
      </c>
      <c r="E141" s="4" t="str">
        <f>add!B138</f>
        <v>Shealy</v>
      </c>
      <c r="F141" s="4" t="str">
        <f t="shared" si="3"/>
        <v>OzellShealy</v>
      </c>
      <c r="G141" s="4">
        <f t="shared" si="4"/>
        <v>0</v>
      </c>
    </row>
    <row r="142">
      <c r="A142" s="4" t="str">
        <f>data!A139</f>
        <v>Elli</v>
      </c>
      <c r="B142" s="4" t="str">
        <f>data!B139</f>
        <v>Mclaird</v>
      </c>
      <c r="C142" s="16" t="str">
        <f t="shared" si="2"/>
        <v>Elli Mclaird</v>
      </c>
      <c r="D142" s="4" t="str">
        <f>add!A139</f>
        <v>Arminda</v>
      </c>
      <c r="E142" s="4" t="str">
        <f>add!B139</f>
        <v>Parvis</v>
      </c>
      <c r="F142" s="4" t="str">
        <f t="shared" si="3"/>
        <v>ArmindaParvis</v>
      </c>
      <c r="G142" s="4">
        <f t="shared" si="4"/>
        <v>0</v>
      </c>
    </row>
    <row r="143">
      <c r="A143" s="4" t="str">
        <f>data!A140</f>
        <v>Elly</v>
      </c>
      <c r="B143" s="4" t="str">
        <f>data!B140</f>
        <v>Morocco</v>
      </c>
      <c r="C143" s="16" t="str">
        <f t="shared" si="2"/>
        <v>Elly Morocco</v>
      </c>
      <c r="D143" s="4" t="str">
        <f>add!A140</f>
        <v>Reita</v>
      </c>
      <c r="E143" s="4" t="str">
        <f>add!B140</f>
        <v>Leto</v>
      </c>
      <c r="F143" s="4" t="str">
        <f t="shared" si="3"/>
        <v>ReitaLeto</v>
      </c>
      <c r="G143" s="4">
        <f t="shared" si="4"/>
        <v>0</v>
      </c>
    </row>
    <row r="144">
      <c r="A144" s="4" t="str">
        <f>data!A141</f>
        <v>Elouise</v>
      </c>
      <c r="B144" s="4" t="str">
        <f>data!B141</f>
        <v>Gwalthney</v>
      </c>
      <c r="C144" s="16" t="str">
        <f t="shared" si="2"/>
        <v>Elouise Gwalthney</v>
      </c>
      <c r="D144" s="4" t="str">
        <f>add!A141</f>
        <v>Yolando</v>
      </c>
      <c r="E144" s="4" t="str">
        <f>add!B141</f>
        <v>Luczki</v>
      </c>
      <c r="F144" s="4" t="str">
        <f t="shared" si="3"/>
        <v>YolandoLuczki</v>
      </c>
      <c r="G144" s="4">
        <f t="shared" si="4"/>
        <v>0</v>
      </c>
    </row>
    <row r="145">
      <c r="A145" s="4" t="str">
        <f>data!A142</f>
        <v>Elvera</v>
      </c>
      <c r="B145" s="4" t="str">
        <f>data!B142</f>
        <v>Benimadho</v>
      </c>
      <c r="C145" s="16" t="str">
        <f t="shared" si="2"/>
        <v>Elvera Benimadho</v>
      </c>
      <c r="D145" s="4" t="str">
        <f>add!A142</f>
        <v>Lizette</v>
      </c>
      <c r="E145" s="4" t="str">
        <f>add!B142</f>
        <v>Stem</v>
      </c>
      <c r="F145" s="4" t="str">
        <f t="shared" si="3"/>
        <v>LizetteStem</v>
      </c>
      <c r="G145" s="4">
        <f t="shared" si="4"/>
        <v>0</v>
      </c>
    </row>
    <row r="146">
      <c r="A146" s="4" t="str">
        <f>data!A143</f>
        <v>Elza</v>
      </c>
      <c r="B146" s="4" t="str">
        <f>data!B143</f>
        <v>Lipke</v>
      </c>
      <c r="C146" s="16" t="str">
        <f t="shared" si="2"/>
        <v>Elza Lipke</v>
      </c>
      <c r="D146" s="4" t="str">
        <f>add!A143</f>
        <v>Gregoria</v>
      </c>
      <c r="E146" s="4" t="str">
        <f>add!B143</f>
        <v>Pawlowicz</v>
      </c>
      <c r="F146" s="4" t="str">
        <f t="shared" si="3"/>
        <v>GregoriaPawlowicz</v>
      </c>
      <c r="G146" s="4">
        <f t="shared" si="4"/>
        <v>0</v>
      </c>
    </row>
    <row r="147">
      <c r="A147" s="4" t="str">
        <f>data!A144</f>
        <v>Emerson</v>
      </c>
      <c r="B147" s="4" t="str">
        <f>data!B144</f>
        <v>Bowley</v>
      </c>
      <c r="C147" s="16" t="str">
        <f t="shared" si="2"/>
        <v>Emerson Bowley</v>
      </c>
      <c r="D147" s="4" t="str">
        <f>add!A144</f>
        <v>Carin</v>
      </c>
      <c r="E147" s="4" t="str">
        <f>add!B144</f>
        <v>Deleo</v>
      </c>
      <c r="F147" s="4" t="str">
        <f t="shared" si="3"/>
        <v>CarinDeleo</v>
      </c>
      <c r="G147" s="4">
        <f t="shared" si="4"/>
        <v>0</v>
      </c>
    </row>
    <row r="148">
      <c r="A148" s="4" t="str">
        <f>data!A145</f>
        <v>Erick</v>
      </c>
      <c r="B148" s="4" t="str">
        <f>data!B145</f>
        <v>Ferencz</v>
      </c>
      <c r="C148" s="16" t="str">
        <f t="shared" si="2"/>
        <v>Erick Ferencz</v>
      </c>
      <c r="D148" s="4" t="str">
        <f>add!A145</f>
        <v>Chantell</v>
      </c>
      <c r="E148" s="4" t="str">
        <f>add!B145</f>
        <v>Maynerich</v>
      </c>
      <c r="F148" s="4" t="str">
        <f t="shared" si="3"/>
        <v>ChantellMaynerich</v>
      </c>
      <c r="G148" s="4">
        <f t="shared" si="4"/>
        <v>0</v>
      </c>
    </row>
    <row r="149">
      <c r="A149" s="4" t="str">
        <f>data!A146</f>
        <v>Erick</v>
      </c>
      <c r="B149" s="4" t="str">
        <f>data!B146</f>
        <v>Nievas</v>
      </c>
      <c r="C149" s="16" t="str">
        <f t="shared" si="2"/>
        <v>Erick Nievas</v>
      </c>
      <c r="D149" s="4" t="str">
        <f>add!A146</f>
        <v>Dierdre</v>
      </c>
      <c r="E149" s="4" t="str">
        <f>add!B146</f>
        <v>Yum</v>
      </c>
      <c r="F149" s="4" t="str">
        <f t="shared" si="3"/>
        <v>DierdreYum</v>
      </c>
      <c r="G149" s="4">
        <f t="shared" si="4"/>
        <v>0</v>
      </c>
    </row>
    <row r="150">
      <c r="A150" s="4" t="str">
        <f>data!A147</f>
        <v>Erinn</v>
      </c>
      <c r="B150" s="4" t="str">
        <f>data!B147</f>
        <v>Canlas</v>
      </c>
      <c r="C150" s="16" t="str">
        <f t="shared" si="2"/>
        <v>Erinn Canlas</v>
      </c>
      <c r="D150" s="4" t="str">
        <f>add!A147</f>
        <v>Larae</v>
      </c>
      <c r="E150" s="4" t="str">
        <f>add!B147</f>
        <v>Gudroe</v>
      </c>
      <c r="F150" s="4" t="str">
        <f t="shared" si="3"/>
        <v>LaraeGudroe</v>
      </c>
      <c r="G150" s="4">
        <f t="shared" si="4"/>
        <v>0</v>
      </c>
    </row>
    <row r="151">
      <c r="A151" s="4" t="str">
        <f>data!A148</f>
        <v>Ernest</v>
      </c>
      <c r="B151" s="4" t="str">
        <f>data!B148</f>
        <v>Syrop</v>
      </c>
      <c r="C151" s="16" t="str">
        <f t="shared" si="2"/>
        <v>Ernest Syrop</v>
      </c>
      <c r="D151" s="4" t="str">
        <f>add!A148</f>
        <v>Latrice</v>
      </c>
      <c r="E151" s="4" t="str">
        <f>add!B148</f>
        <v>Tolfree</v>
      </c>
      <c r="F151" s="4" t="str">
        <f t="shared" si="3"/>
        <v>LatriceTolfree</v>
      </c>
      <c r="G151" s="4">
        <f t="shared" si="4"/>
        <v>0</v>
      </c>
    </row>
    <row r="152">
      <c r="A152" s="4" t="str">
        <f>data!A149</f>
        <v>Ernie</v>
      </c>
      <c r="B152" s="4" t="str">
        <f>data!B149</f>
        <v>Stenseth</v>
      </c>
      <c r="C152" s="16" t="str">
        <f t="shared" si="2"/>
        <v>Ernie Stenseth</v>
      </c>
      <c r="D152" s="4" t="str">
        <f>add!A149</f>
        <v>Kerry</v>
      </c>
      <c r="E152" s="4" t="str">
        <f>add!B149</f>
        <v>Theodorov</v>
      </c>
      <c r="F152" s="4" t="str">
        <f t="shared" si="3"/>
        <v>KerryTheodorov</v>
      </c>
      <c r="G152" s="4">
        <f t="shared" si="4"/>
        <v>0</v>
      </c>
    </row>
    <row r="153">
      <c r="A153" s="4" t="str">
        <f>data!A150</f>
        <v>Estrella</v>
      </c>
      <c r="B153" s="4" t="str">
        <f>data!B150</f>
        <v>Samu</v>
      </c>
      <c r="C153" s="16" t="str">
        <f t="shared" si="2"/>
        <v>Estrella Samu</v>
      </c>
      <c r="D153" s="4" t="str">
        <f>add!A150</f>
        <v>Gilma</v>
      </c>
      <c r="E153" s="4" t="str">
        <f>add!B150</f>
        <v>Liukko</v>
      </c>
      <c r="F153" s="4" t="str">
        <f t="shared" si="3"/>
        <v>GilmaLiukko</v>
      </c>
      <c r="G153" s="4">
        <f t="shared" si="4"/>
        <v>0</v>
      </c>
    </row>
    <row r="154">
      <c r="A154" s="4" t="str">
        <f>data!A151</f>
        <v>Ettie</v>
      </c>
      <c r="B154" s="4" t="str">
        <f>data!B151</f>
        <v>Hoopengardner</v>
      </c>
      <c r="C154" s="16" t="str">
        <f t="shared" si="2"/>
        <v>Ettie Hoopengardner</v>
      </c>
      <c r="D154" s="4" t="str">
        <f>add!A151</f>
        <v>Janey</v>
      </c>
      <c r="E154" s="4" t="str">
        <f>add!B151</f>
        <v>Gabisi</v>
      </c>
      <c r="F154" s="4" t="str">
        <f t="shared" si="3"/>
        <v>JaneyGabisi</v>
      </c>
      <c r="G154" s="4">
        <f t="shared" si="4"/>
        <v>0</v>
      </c>
    </row>
    <row r="155">
      <c r="A155" s="4" t="str">
        <f>data!A152</f>
        <v>Eun</v>
      </c>
      <c r="B155" s="4" t="str">
        <f>data!B152</f>
        <v>Coody</v>
      </c>
      <c r="C155" s="16" t="str">
        <f t="shared" si="2"/>
        <v>Eun Coody</v>
      </c>
      <c r="D155" s="4" t="str">
        <f>add!A152</f>
        <v>Lili</v>
      </c>
      <c r="E155" s="4" t="str">
        <f>add!B152</f>
        <v>Paskin</v>
      </c>
      <c r="F155" s="4" t="str">
        <f t="shared" si="3"/>
        <v>LiliPaskin</v>
      </c>
      <c r="G155" s="4">
        <f t="shared" si="4"/>
        <v>0</v>
      </c>
    </row>
    <row r="156">
      <c r="A156" s="4" t="str">
        <f>data!A153</f>
        <v>Evangelina</v>
      </c>
      <c r="B156" s="4" t="str">
        <f>data!B153</f>
        <v>Radde</v>
      </c>
      <c r="C156" s="16" t="str">
        <f t="shared" si="2"/>
        <v>Evangelina Radde</v>
      </c>
      <c r="D156" s="4" t="str">
        <f>add!A153</f>
        <v>Loren</v>
      </c>
      <c r="E156" s="4" t="str">
        <f>add!B153</f>
        <v>Asar</v>
      </c>
      <c r="F156" s="4" t="str">
        <f t="shared" si="3"/>
        <v>LorenAsar</v>
      </c>
      <c r="G156" s="4">
        <f t="shared" si="4"/>
        <v>0</v>
      </c>
    </row>
    <row r="157">
      <c r="A157" s="4" t="str">
        <f>data!A154</f>
        <v>Ezekiel</v>
      </c>
      <c r="B157" s="4" t="str">
        <f>data!B154</f>
        <v>Chui</v>
      </c>
      <c r="C157" s="16" t="str">
        <f t="shared" si="2"/>
        <v>Ezekiel Chui</v>
      </c>
      <c r="D157" s="4" t="str">
        <f>add!A154</f>
        <v>Dorothy</v>
      </c>
      <c r="E157" s="4" t="str">
        <f>add!B154</f>
        <v>Chesterfield</v>
      </c>
      <c r="F157" s="4" t="str">
        <f t="shared" si="3"/>
        <v>DorothyChesterfield</v>
      </c>
      <c r="G157" s="4">
        <f t="shared" si="4"/>
        <v>0</v>
      </c>
    </row>
    <row r="158">
      <c r="A158" s="4" t="str">
        <f>data!A155</f>
        <v>Fabiola</v>
      </c>
      <c r="B158" s="4" t="str">
        <f>data!B155</f>
        <v>Hauenstein</v>
      </c>
      <c r="C158" s="16" t="str">
        <f t="shared" si="2"/>
        <v>Fabiola Hauenstein</v>
      </c>
      <c r="D158" s="4" t="str">
        <f>add!A155</f>
        <v>Gail</v>
      </c>
      <c r="E158" s="4" t="str">
        <f>add!B155</f>
        <v>Similton</v>
      </c>
      <c r="F158" s="4" t="str">
        <f t="shared" si="3"/>
        <v>GailSimilton</v>
      </c>
      <c r="G158" s="4">
        <f t="shared" si="4"/>
        <v>0</v>
      </c>
    </row>
    <row r="159">
      <c r="A159" s="4" t="str">
        <f>data!A156</f>
        <v>Fannie</v>
      </c>
      <c r="B159" s="4" t="str">
        <f>data!B156</f>
        <v>Lungren</v>
      </c>
      <c r="C159" s="16" t="str">
        <f t="shared" si="2"/>
        <v>Fannie Lungren</v>
      </c>
      <c r="D159" s="4" t="str">
        <f>add!A156</f>
        <v>Catalina</v>
      </c>
      <c r="E159" s="4" t="str">
        <f>add!B156</f>
        <v>Tillotson</v>
      </c>
      <c r="F159" s="4" t="str">
        <f t="shared" si="3"/>
        <v>CatalinaTillotson</v>
      </c>
      <c r="G159" s="4">
        <f t="shared" si="4"/>
        <v>0</v>
      </c>
    </row>
    <row r="160">
      <c r="A160" s="4" t="str">
        <f>data!A157</f>
        <v>Fatima</v>
      </c>
      <c r="B160" s="4" t="str">
        <f>data!B157</f>
        <v>Saylors</v>
      </c>
      <c r="C160" s="16" t="str">
        <f t="shared" si="2"/>
        <v>Fatima Saylors</v>
      </c>
      <c r="D160" s="4" t="str">
        <f>add!A157</f>
        <v>Lawrence</v>
      </c>
      <c r="E160" s="4" t="str">
        <f>add!B157</f>
        <v>Lorens</v>
      </c>
      <c r="F160" s="4" t="str">
        <f t="shared" si="3"/>
        <v>LawrenceLorens</v>
      </c>
      <c r="G160" s="4">
        <f t="shared" si="4"/>
        <v>0</v>
      </c>
    </row>
    <row r="161">
      <c r="A161" s="4" t="str">
        <f>data!A158</f>
        <v>Fausto</v>
      </c>
      <c r="B161" s="4" t="str">
        <f>data!B158</f>
        <v>Agramonte</v>
      </c>
      <c r="C161" s="16" t="str">
        <f t="shared" si="2"/>
        <v>Fausto Agramonte</v>
      </c>
      <c r="D161" s="4" t="str">
        <f>add!A158</f>
        <v>Carlee</v>
      </c>
      <c r="E161" s="4" t="str">
        <f>add!B158</f>
        <v>Boulter</v>
      </c>
      <c r="F161" s="4" t="str">
        <f t="shared" si="3"/>
        <v>CarleeBoulter</v>
      </c>
      <c r="G161" s="4">
        <f t="shared" si="4"/>
        <v>0</v>
      </c>
    </row>
    <row r="162">
      <c r="A162" s="4" t="str">
        <f>data!A159</f>
        <v>Felicidad</v>
      </c>
      <c r="B162" s="4" t="str">
        <f>data!B159</f>
        <v>Poullion</v>
      </c>
      <c r="C162" s="16" t="str">
        <f t="shared" si="2"/>
        <v>Felicidad Poullion</v>
      </c>
      <c r="D162" s="4" t="str">
        <f>add!A159</f>
        <v>Thaddeus</v>
      </c>
      <c r="E162" s="4" t="str">
        <f>add!B159</f>
        <v>Ankeny</v>
      </c>
      <c r="F162" s="4" t="str">
        <f t="shared" si="3"/>
        <v>ThaddeusAnkeny</v>
      </c>
      <c r="G162" s="4">
        <f t="shared" si="4"/>
        <v>0</v>
      </c>
    </row>
    <row r="163">
      <c r="A163" s="4" t="str">
        <f>data!A160</f>
        <v>Felix</v>
      </c>
      <c r="B163" s="4" t="str">
        <f>data!B160</f>
        <v>Hirpara</v>
      </c>
      <c r="C163" s="16" t="str">
        <f t="shared" si="2"/>
        <v>Felix Hirpara</v>
      </c>
      <c r="D163" s="4" t="str">
        <f>add!A160</f>
        <v>Jovita</v>
      </c>
      <c r="E163" s="4" t="str">
        <f>add!B160</f>
        <v>Oles</v>
      </c>
      <c r="F163" s="4" t="str">
        <f t="shared" si="3"/>
        <v>JovitaOles</v>
      </c>
      <c r="G163" s="4">
        <f t="shared" si="4"/>
        <v>0</v>
      </c>
    </row>
    <row r="164">
      <c r="A164" s="4" t="str">
        <f>data!A161</f>
        <v>Fernanda</v>
      </c>
      <c r="B164" s="4" t="str">
        <f>data!B161</f>
        <v>Jillson</v>
      </c>
      <c r="C164" s="16" t="str">
        <f t="shared" si="2"/>
        <v>Fernanda Jillson</v>
      </c>
      <c r="D164" s="4" t="str">
        <f>add!A161</f>
        <v>Alesia</v>
      </c>
      <c r="E164" s="4" t="str">
        <f>add!B161</f>
        <v>Hixenbaugh</v>
      </c>
      <c r="F164" s="4" t="str">
        <f t="shared" si="3"/>
        <v>AlesiaHixenbaugh</v>
      </c>
      <c r="G164" s="4">
        <f t="shared" si="4"/>
        <v>0</v>
      </c>
    </row>
    <row r="165">
      <c r="A165" s="4" t="str">
        <f>data!A162</f>
        <v>Filiberto</v>
      </c>
      <c r="B165" s="4" t="str">
        <f>data!B162</f>
        <v>Tawil</v>
      </c>
      <c r="C165" s="16" t="str">
        <f t="shared" si="2"/>
        <v>Filiberto Tawil</v>
      </c>
      <c r="D165" s="4" t="str">
        <f>add!A162</f>
        <v>Lai</v>
      </c>
      <c r="E165" s="4" t="str">
        <f>add!B162</f>
        <v>Harabedian</v>
      </c>
      <c r="F165" s="4" t="str">
        <f t="shared" si="3"/>
        <v>LaiHarabedian</v>
      </c>
      <c r="G165" s="4">
        <f t="shared" si="4"/>
        <v>0</v>
      </c>
    </row>
    <row r="166">
      <c r="A166" s="4" t="str">
        <f>data!A163</f>
        <v>Fletcher</v>
      </c>
      <c r="B166" s="4" t="str">
        <f>data!B163</f>
        <v>Flosi</v>
      </c>
      <c r="C166" s="16" t="str">
        <f t="shared" si="2"/>
        <v>Fletcher Flosi</v>
      </c>
      <c r="D166" s="4" t="str">
        <f>add!A163</f>
        <v>Brittni</v>
      </c>
      <c r="E166" s="4" t="str">
        <f>add!B163</f>
        <v>Gillaspie</v>
      </c>
      <c r="F166" s="4" t="str">
        <f t="shared" si="3"/>
        <v>BrittniGillaspie</v>
      </c>
      <c r="G166" s="4">
        <f t="shared" si="4"/>
        <v>0</v>
      </c>
    </row>
    <row r="167">
      <c r="A167" s="4" t="str">
        <f>data!A164</f>
        <v>Flo</v>
      </c>
      <c r="B167" s="4" t="str">
        <f>data!B164</f>
        <v>Bookamer</v>
      </c>
      <c r="C167" s="16" t="str">
        <f t="shared" si="2"/>
        <v>Flo Bookamer</v>
      </c>
      <c r="D167" s="4" t="str">
        <f>add!A164</f>
        <v>Raylene</v>
      </c>
      <c r="E167" s="4" t="str">
        <f>add!B164</f>
        <v>Kampa</v>
      </c>
      <c r="F167" s="4" t="str">
        <f t="shared" si="3"/>
        <v>RayleneKampa</v>
      </c>
      <c r="G167" s="4">
        <f t="shared" si="4"/>
        <v>0</v>
      </c>
    </row>
    <row r="168">
      <c r="A168" s="4" t="str">
        <f>data!A165</f>
        <v>France</v>
      </c>
      <c r="B168" s="4" t="str">
        <f>data!B165</f>
        <v>Buzick</v>
      </c>
      <c r="C168" s="16" t="str">
        <f t="shared" si="2"/>
        <v>France Buzick</v>
      </c>
      <c r="D168" s="4" t="str">
        <f>add!A165</f>
        <v>Flo</v>
      </c>
      <c r="E168" s="4" t="str">
        <f>add!B165</f>
        <v>Bookamer</v>
      </c>
      <c r="F168" s="4" t="str">
        <f t="shared" si="3"/>
        <v>FloBookamer</v>
      </c>
      <c r="G168" s="4">
        <f t="shared" si="4"/>
        <v>0</v>
      </c>
    </row>
    <row r="169">
      <c r="A169" s="4" t="str">
        <f>data!A166</f>
        <v>Francine</v>
      </c>
      <c r="B169" s="4" t="str">
        <f>data!B166</f>
        <v>Vocelka</v>
      </c>
      <c r="C169" s="16" t="str">
        <f t="shared" si="2"/>
        <v>Francine Vocelka</v>
      </c>
      <c r="D169" s="4" t="str">
        <f>add!A166</f>
        <v>Jani</v>
      </c>
      <c r="E169" s="4" t="str">
        <f>add!B166</f>
        <v>Biddy</v>
      </c>
      <c r="F169" s="4" t="str">
        <f t="shared" si="3"/>
        <v>JaniBiddy</v>
      </c>
      <c r="G169" s="4">
        <f t="shared" si="4"/>
        <v>0</v>
      </c>
    </row>
    <row r="170">
      <c r="A170" s="4" t="str">
        <f>data!A167</f>
        <v>Franklyn</v>
      </c>
      <c r="B170" s="4" t="str">
        <f>data!B167</f>
        <v>Emard</v>
      </c>
      <c r="C170" s="16" t="str">
        <f t="shared" si="2"/>
        <v>Franklyn Emard</v>
      </c>
      <c r="D170" s="4" t="str">
        <f>add!A167</f>
        <v>Chauncey</v>
      </c>
      <c r="E170" s="4" t="str">
        <f>add!B167</f>
        <v>Motley</v>
      </c>
      <c r="F170" s="4" t="str">
        <f t="shared" si="3"/>
        <v>ChaunceyMotley</v>
      </c>
      <c r="G170" s="4">
        <f t="shared" si="4"/>
        <v>0</v>
      </c>
    </row>
    <row r="171">
      <c r="A171" s="4" t="str">
        <f>data!A168</f>
        <v>Frederica</v>
      </c>
      <c r="B171" s="4" t="str">
        <f>data!B168</f>
        <v>Blunk</v>
      </c>
      <c r="C171" s="16" t="str">
        <f t="shared" si="2"/>
        <v>Frederica Blunk</v>
      </c>
      <c r="D171" s="4" t="str">
        <f>add!A168</f>
        <v/>
      </c>
      <c r="F171" s="4" t="str">
        <f t="shared" si="3"/>
        <v/>
      </c>
    </row>
    <row r="172">
      <c r="A172" s="4" t="str">
        <f>data!A169</f>
        <v>Freeman</v>
      </c>
      <c r="B172" s="4" t="str">
        <f>data!B169</f>
        <v>Gochal</v>
      </c>
      <c r="C172" s="16" t="str">
        <f t="shared" si="2"/>
        <v>Freeman Gochal</v>
      </c>
      <c r="D172" s="4" t="str">
        <f>add!A169</f>
        <v/>
      </c>
      <c r="F172" s="4" t="str">
        <f t="shared" si="3"/>
        <v/>
      </c>
    </row>
    <row r="173">
      <c r="A173" s="4" t="str">
        <f>data!A170</f>
        <v>Gail</v>
      </c>
      <c r="B173" s="4" t="str">
        <f>data!B170</f>
        <v>Kitty</v>
      </c>
      <c r="C173" s="16" t="str">
        <f t="shared" si="2"/>
        <v>Gail Kitty</v>
      </c>
      <c r="D173" s="4" t="str">
        <f>add!A170</f>
        <v/>
      </c>
      <c r="F173" s="4" t="str">
        <f t="shared" si="3"/>
        <v/>
      </c>
    </row>
    <row r="174">
      <c r="A174" s="4" t="str">
        <f>data!A171</f>
        <v>Gail</v>
      </c>
      <c r="B174" s="4" t="str">
        <f>data!B171</f>
        <v>Similton</v>
      </c>
      <c r="C174" s="16" t="str">
        <f t="shared" si="2"/>
        <v>Gail Similton</v>
      </c>
      <c r="D174" s="4" t="str">
        <f>add!A171</f>
        <v/>
      </c>
      <c r="F174" s="4" t="str">
        <f t="shared" si="3"/>
        <v/>
      </c>
    </row>
    <row r="175">
      <c r="A175" s="4" t="str">
        <f>data!A172</f>
        <v>Galen</v>
      </c>
      <c r="B175" s="4" t="str">
        <f>data!B172</f>
        <v>Cantres</v>
      </c>
      <c r="C175" s="16" t="str">
        <f t="shared" si="2"/>
        <v>Galen Cantres</v>
      </c>
      <c r="D175" s="4" t="str">
        <f>add!A172</f>
        <v/>
      </c>
      <c r="F175" s="4" t="str">
        <f t="shared" si="3"/>
        <v/>
      </c>
    </row>
    <row r="176">
      <c r="A176" s="4" t="str">
        <f>data!A173</f>
        <v>Garry</v>
      </c>
      <c r="B176" s="4" t="str">
        <f>data!B173</f>
        <v>Keetch</v>
      </c>
      <c r="C176" s="16" t="str">
        <f t="shared" si="2"/>
        <v>Garry Keetch</v>
      </c>
      <c r="D176" s="4" t="str">
        <f>add!A173</f>
        <v/>
      </c>
      <c r="F176" s="4" t="str">
        <f t="shared" si="3"/>
        <v/>
      </c>
    </row>
    <row r="177">
      <c r="A177" s="4" t="str">
        <f>data!A174</f>
        <v>Gary</v>
      </c>
      <c r="B177" s="4" t="str">
        <f>data!B174</f>
        <v>Nunlee</v>
      </c>
      <c r="C177" s="16" t="str">
        <f t="shared" si="2"/>
        <v>Gary Nunlee</v>
      </c>
      <c r="D177" s="4" t="str">
        <f>add!A174</f>
        <v/>
      </c>
      <c r="F177" s="4" t="str">
        <f t="shared" si="3"/>
        <v/>
      </c>
    </row>
    <row r="178">
      <c r="A178" s="4" t="str">
        <f>data!A175</f>
        <v>Gayla</v>
      </c>
      <c r="B178" s="4" t="str">
        <f>data!B175</f>
        <v>Schnitzler</v>
      </c>
      <c r="C178" s="16" t="str">
        <f t="shared" si="2"/>
        <v>Gayla Schnitzler</v>
      </c>
      <c r="D178" s="4" t="str">
        <f>add!A175</f>
        <v/>
      </c>
      <c r="F178" s="4" t="str">
        <f t="shared" si="3"/>
        <v/>
      </c>
    </row>
    <row r="179">
      <c r="A179" s="4" t="str">
        <f>data!A176</f>
        <v>Gearldine</v>
      </c>
      <c r="B179" s="4" t="str">
        <f>data!B176</f>
        <v>Gellinger</v>
      </c>
      <c r="C179" s="16" t="str">
        <f t="shared" si="2"/>
        <v>Gearldine Gellinger</v>
      </c>
      <c r="D179" s="4" t="str">
        <f>add!A176</f>
        <v/>
      </c>
      <c r="F179" s="4" t="str">
        <f t="shared" si="3"/>
        <v/>
      </c>
    </row>
    <row r="180">
      <c r="A180" s="4" t="str">
        <f>data!A177</f>
        <v>Geoffrey</v>
      </c>
      <c r="B180" s="4" t="str">
        <f>data!B177</f>
        <v>Acey</v>
      </c>
      <c r="C180" s="16" t="str">
        <f t="shared" si="2"/>
        <v>Geoffrey Acey</v>
      </c>
      <c r="D180" s="4" t="str">
        <f>add!A177</f>
        <v/>
      </c>
      <c r="F180" s="4" t="str">
        <f t="shared" si="3"/>
        <v/>
      </c>
    </row>
    <row r="181">
      <c r="A181" s="4" t="str">
        <f>data!A178</f>
        <v>Georgene</v>
      </c>
      <c r="B181" s="4" t="str">
        <f>data!B178</f>
        <v>Montezuma</v>
      </c>
      <c r="C181" s="16" t="str">
        <f t="shared" si="2"/>
        <v>Georgene Montezuma</v>
      </c>
      <c r="D181" s="4" t="str">
        <f>add!A178</f>
        <v/>
      </c>
      <c r="F181" s="4" t="str">
        <f t="shared" si="3"/>
        <v/>
      </c>
    </row>
    <row r="182">
      <c r="A182" s="4" t="str">
        <f>data!A179</f>
        <v>Gertude</v>
      </c>
      <c r="B182" s="4" t="str">
        <f>data!B179</f>
        <v>Witten</v>
      </c>
      <c r="C182" s="16" t="str">
        <f t="shared" si="2"/>
        <v>Gertude Witten</v>
      </c>
      <c r="D182" s="4" t="str">
        <f>add!A179</f>
        <v/>
      </c>
      <c r="F182" s="4" t="str">
        <f t="shared" si="3"/>
        <v/>
      </c>
    </row>
    <row r="183">
      <c r="A183" s="4" t="str">
        <f>data!A180</f>
        <v>Gilma</v>
      </c>
      <c r="B183" s="4" t="str">
        <f>data!B180</f>
        <v>Liukko</v>
      </c>
      <c r="C183" s="16" t="str">
        <f t="shared" si="2"/>
        <v>Gilma Liukko</v>
      </c>
      <c r="D183" s="4" t="str">
        <f>add!A180</f>
        <v/>
      </c>
      <c r="F183" s="4" t="str">
        <f t="shared" si="3"/>
        <v/>
      </c>
    </row>
    <row r="184">
      <c r="A184" s="4" t="str">
        <f>data!A181</f>
        <v>Gladys</v>
      </c>
      <c r="B184" s="4" t="str">
        <f>data!B181</f>
        <v>Rim</v>
      </c>
      <c r="C184" s="16" t="str">
        <f t="shared" si="2"/>
        <v>Gladys Rim</v>
      </c>
      <c r="D184" s="4" t="str">
        <f>add!A181</f>
        <v/>
      </c>
      <c r="F184" s="4" t="str">
        <f t="shared" si="3"/>
        <v/>
      </c>
    </row>
    <row r="185">
      <c r="A185" s="4" t="str">
        <f>data!A182</f>
        <v>Glen</v>
      </c>
      <c r="B185" s="4" t="str">
        <f>data!B182</f>
        <v>Bartolet</v>
      </c>
      <c r="C185" s="16" t="str">
        <f t="shared" si="2"/>
        <v>Glen Bartolet</v>
      </c>
      <c r="D185" s="4" t="str">
        <f>add!A182</f>
        <v/>
      </c>
      <c r="F185" s="4" t="str">
        <f t="shared" si="3"/>
        <v/>
      </c>
    </row>
    <row r="186">
      <c r="A186" s="4" t="str">
        <f>data!A183</f>
        <v>Glendora</v>
      </c>
      <c r="B186" s="4" t="str">
        <f>data!B183</f>
        <v>Sarbacher</v>
      </c>
      <c r="C186" s="16" t="str">
        <f t="shared" si="2"/>
        <v>Glendora Sarbacher</v>
      </c>
      <c r="D186" s="4" t="str">
        <f>add!A183</f>
        <v/>
      </c>
      <c r="F186" s="4" t="str">
        <f t="shared" si="3"/>
        <v/>
      </c>
    </row>
    <row r="187">
      <c r="A187" s="4" t="str">
        <f>data!A184</f>
        <v>Glenn</v>
      </c>
      <c r="B187" s="4" t="str">
        <f>data!B184</f>
        <v>Berray</v>
      </c>
      <c r="C187" s="16" t="str">
        <f t="shared" si="2"/>
        <v>Glenn Berray</v>
      </c>
      <c r="D187" s="4" t="str">
        <f>add!A184</f>
        <v/>
      </c>
      <c r="F187" s="4" t="str">
        <f t="shared" si="3"/>
        <v/>
      </c>
    </row>
    <row r="188">
      <c r="A188" s="4" t="str">
        <f>data!A185</f>
        <v>Glenna</v>
      </c>
      <c r="B188" s="4" t="str">
        <f>data!B185</f>
        <v>Slayton</v>
      </c>
      <c r="C188" s="16" t="str">
        <f t="shared" si="2"/>
        <v>Glenna Slayton</v>
      </c>
      <c r="D188" s="4" t="str">
        <f>add!A185</f>
        <v/>
      </c>
      <c r="F188" s="4" t="str">
        <f t="shared" si="3"/>
        <v/>
      </c>
    </row>
    <row r="189">
      <c r="A189" s="4" t="str">
        <f>data!A186</f>
        <v>Glory</v>
      </c>
      <c r="B189" s="4" t="str">
        <f>data!B186</f>
        <v>Kulzer</v>
      </c>
      <c r="C189" s="16" t="str">
        <f t="shared" si="2"/>
        <v>Glory Kulzer</v>
      </c>
      <c r="D189" s="4" t="str">
        <f>add!A186</f>
        <v/>
      </c>
      <c r="F189" s="4" t="str">
        <f t="shared" si="3"/>
        <v/>
      </c>
    </row>
    <row r="190">
      <c r="A190" s="4" t="str">
        <f>data!A187</f>
        <v>Glory</v>
      </c>
      <c r="B190" s="4" t="str">
        <f>data!B187</f>
        <v>Schieler</v>
      </c>
      <c r="C190" s="16" t="str">
        <f t="shared" si="2"/>
        <v>Glory Schieler</v>
      </c>
      <c r="D190" s="4" t="str">
        <f>add!A187</f>
        <v/>
      </c>
      <c r="F190" s="4" t="str">
        <f t="shared" si="3"/>
        <v/>
      </c>
    </row>
    <row r="191">
      <c r="A191" s="4" t="str">
        <f>data!A188</f>
        <v>Golda</v>
      </c>
      <c r="B191" s="4" t="str">
        <f>data!B188</f>
        <v>Kaniecki</v>
      </c>
      <c r="C191" s="16" t="str">
        <f t="shared" si="2"/>
        <v>Golda Kaniecki</v>
      </c>
      <c r="D191" s="4" t="str">
        <f>add!A188</f>
        <v/>
      </c>
      <c r="F191" s="4" t="str">
        <f t="shared" si="3"/>
        <v/>
      </c>
    </row>
    <row r="192">
      <c r="A192" s="4" t="str">
        <f>data!A189</f>
        <v>Goldie</v>
      </c>
      <c r="B192" s="4" t="str">
        <f>data!B189</f>
        <v>Schirpke</v>
      </c>
      <c r="C192" s="16" t="str">
        <f t="shared" si="2"/>
        <v>Goldie Schirpke</v>
      </c>
      <c r="F192" s="4" t="str">
        <f t="shared" si="3"/>
        <v/>
      </c>
    </row>
    <row r="193">
      <c r="A193" s="4" t="str">
        <f>data!A190</f>
        <v>Gracia</v>
      </c>
      <c r="B193" s="4" t="str">
        <f>data!B190</f>
        <v>Melnyk</v>
      </c>
      <c r="C193" s="16" t="str">
        <f t="shared" si="2"/>
        <v>Gracia Melnyk</v>
      </c>
      <c r="F193" s="4" t="str">
        <f t="shared" si="3"/>
        <v/>
      </c>
    </row>
    <row r="194">
      <c r="A194" s="4" t="str">
        <f>data!A191</f>
        <v>Graciela</v>
      </c>
      <c r="B194" s="4" t="str">
        <f>data!B191</f>
        <v>Ruta</v>
      </c>
      <c r="C194" s="16" t="str">
        <f t="shared" si="2"/>
        <v>Graciela Ruta</v>
      </c>
      <c r="F194" s="4" t="str">
        <f t="shared" si="3"/>
        <v/>
      </c>
    </row>
    <row r="195">
      <c r="A195" s="4" t="str">
        <f>data!A192</f>
        <v>Gregoria</v>
      </c>
      <c r="B195" s="4" t="str">
        <f>data!B192</f>
        <v>Pawlowicz</v>
      </c>
      <c r="C195" s="16" t="str">
        <f t="shared" si="2"/>
        <v>Gregoria Pawlowicz</v>
      </c>
      <c r="F195" s="4" t="str">
        <f t="shared" si="3"/>
        <v/>
      </c>
    </row>
    <row r="196">
      <c r="A196" s="4" t="str">
        <f>data!A193</f>
        <v>Gwenn</v>
      </c>
      <c r="B196" s="4" t="str">
        <f>data!B193</f>
        <v>Suffield</v>
      </c>
      <c r="C196" s="16" t="str">
        <f t="shared" si="2"/>
        <v>Gwenn Suffield</v>
      </c>
      <c r="F196" s="4" t="str">
        <f t="shared" si="3"/>
        <v/>
      </c>
    </row>
    <row r="197">
      <c r="A197" s="4" t="str">
        <f>data!A194</f>
        <v>Harrison</v>
      </c>
      <c r="B197" s="4" t="str">
        <f>data!B194</f>
        <v>Haufler</v>
      </c>
      <c r="C197" s="16" t="str">
        <f t="shared" si="2"/>
        <v>Harrison Haufler</v>
      </c>
      <c r="F197" s="4" t="str">
        <f t="shared" si="3"/>
        <v/>
      </c>
    </row>
    <row r="198">
      <c r="A198" s="4" t="str">
        <f>data!A195</f>
        <v>Haydee</v>
      </c>
      <c r="B198" s="4" t="str">
        <f>data!B195</f>
        <v>Denooyer</v>
      </c>
      <c r="C198" s="16" t="str">
        <f t="shared" si="2"/>
        <v>Haydee Denooyer</v>
      </c>
      <c r="F198" s="4" t="str">
        <f t="shared" si="3"/>
        <v/>
      </c>
    </row>
    <row r="199">
      <c r="A199" s="4" t="str">
        <f>data!A196</f>
        <v>Heike</v>
      </c>
      <c r="B199" s="4" t="str">
        <f>data!B196</f>
        <v>Berganza</v>
      </c>
      <c r="C199" s="16" t="str">
        <f t="shared" si="2"/>
        <v>Heike Berganza</v>
      </c>
      <c r="F199" s="4" t="str">
        <f t="shared" si="3"/>
        <v/>
      </c>
    </row>
    <row r="200">
      <c r="A200" s="4" t="str">
        <f>data!A197</f>
        <v>Helaine</v>
      </c>
      <c r="B200" s="4" t="str">
        <f>data!B197</f>
        <v>Halter</v>
      </c>
      <c r="C200" s="16" t="str">
        <f t="shared" si="2"/>
        <v>Helaine Halter</v>
      </c>
      <c r="F200" s="4" t="str">
        <f t="shared" si="3"/>
        <v/>
      </c>
    </row>
    <row r="201">
      <c r="A201" s="4" t="str">
        <f>data!A198</f>
        <v>Helene</v>
      </c>
      <c r="B201" s="4" t="str">
        <f>data!B198</f>
        <v>Rodenberger</v>
      </c>
      <c r="C201" s="16" t="str">
        <f t="shared" si="2"/>
        <v>Helene Rodenberger</v>
      </c>
      <c r="F201" s="4" t="str">
        <f t="shared" si="3"/>
        <v/>
      </c>
    </row>
    <row r="202">
      <c r="A202" s="4" t="str">
        <f>data!A199</f>
        <v>Helga</v>
      </c>
      <c r="B202" s="4" t="str">
        <f>data!B199</f>
        <v>Fredicks</v>
      </c>
      <c r="C202" s="16" t="str">
        <f t="shared" si="2"/>
        <v>Helga Fredicks</v>
      </c>
      <c r="F202" s="4" t="str">
        <f t="shared" si="3"/>
        <v/>
      </c>
    </row>
    <row r="203">
      <c r="A203" s="4" t="str">
        <f>data!A200</f>
        <v>Herman</v>
      </c>
      <c r="B203" s="4" t="str">
        <f>data!B200</f>
        <v>Demesa</v>
      </c>
      <c r="C203" s="16" t="str">
        <f t="shared" si="2"/>
        <v>Herman Demesa</v>
      </c>
      <c r="F203" s="4" t="str">
        <f t="shared" si="3"/>
        <v/>
      </c>
    </row>
    <row r="204">
      <c r="A204" s="4" t="str">
        <f>data!A201</f>
        <v>Hermila</v>
      </c>
      <c r="B204" s="4" t="str">
        <f>data!B201</f>
        <v>Thyberg</v>
      </c>
      <c r="C204" s="16" t="str">
        <f t="shared" si="2"/>
        <v>Hermila Thyberg</v>
      </c>
      <c r="F204" s="4" t="str">
        <f t="shared" si="3"/>
        <v/>
      </c>
    </row>
    <row r="205">
      <c r="A205" s="4" t="str">
        <f>data!A202</f>
        <v>Herminia</v>
      </c>
      <c r="B205" s="4" t="str">
        <f>data!B202</f>
        <v>Nicolozakes</v>
      </c>
      <c r="C205" s="16" t="str">
        <f t="shared" si="2"/>
        <v>Herminia Nicolozakes</v>
      </c>
      <c r="F205" s="4" t="str">
        <f t="shared" si="3"/>
        <v/>
      </c>
    </row>
    <row r="206">
      <c r="A206" s="4" t="str">
        <f>data!A203</f>
        <v>Hillary</v>
      </c>
      <c r="B206" s="4" t="str">
        <f>data!B203</f>
        <v>Skulski</v>
      </c>
      <c r="C206" s="16" t="str">
        <f t="shared" si="2"/>
        <v>Hillary Skulski</v>
      </c>
      <c r="F206" s="4" t="str">
        <f t="shared" si="3"/>
        <v/>
      </c>
    </row>
    <row r="207">
      <c r="A207" s="4" t="str">
        <f>data!A204</f>
        <v>Hoa</v>
      </c>
      <c r="B207" s="4" t="str">
        <f>data!B204</f>
        <v>Sarao</v>
      </c>
      <c r="C207" s="16" t="str">
        <f t="shared" si="2"/>
        <v>Hoa Sarao</v>
      </c>
      <c r="F207" s="4" t="str">
        <f t="shared" si="3"/>
        <v/>
      </c>
    </row>
    <row r="208">
      <c r="A208" s="4" t="str">
        <f>data!A205</f>
        <v>Howard</v>
      </c>
      <c r="B208" s="4" t="str">
        <f>data!B205</f>
        <v>Paulas</v>
      </c>
      <c r="C208" s="16" t="str">
        <f t="shared" si="2"/>
        <v>Howard Paulas</v>
      </c>
      <c r="F208" s="4" t="str">
        <f t="shared" si="3"/>
        <v/>
      </c>
    </row>
    <row r="209">
      <c r="A209" s="4" t="str">
        <f>data!A206</f>
        <v>Hubert</v>
      </c>
      <c r="B209" s="4" t="str">
        <f>data!B206</f>
        <v>Walthall</v>
      </c>
      <c r="C209" s="16" t="str">
        <f t="shared" si="2"/>
        <v>Hubert Walthall</v>
      </c>
      <c r="F209" s="4" t="str">
        <f t="shared" si="3"/>
        <v/>
      </c>
    </row>
    <row r="210">
      <c r="A210" s="4" t="str">
        <f>data!A207</f>
        <v>Ilene</v>
      </c>
      <c r="B210" s="4" t="str">
        <f>data!B207</f>
        <v>Eroman</v>
      </c>
      <c r="C210" s="16" t="str">
        <f t="shared" si="2"/>
        <v>Ilene Eroman</v>
      </c>
      <c r="F210" s="4" t="str">
        <f t="shared" si="3"/>
        <v/>
      </c>
    </row>
    <row r="211">
      <c r="A211" s="4" t="str">
        <f>data!A208</f>
        <v>Iluminada</v>
      </c>
      <c r="B211" s="4" t="str">
        <f>data!B208</f>
        <v>Ohms</v>
      </c>
      <c r="C211" s="16" t="str">
        <f t="shared" si="2"/>
        <v>Iluminada Ohms</v>
      </c>
      <c r="F211" s="4" t="str">
        <f t="shared" si="3"/>
        <v/>
      </c>
    </row>
    <row r="212">
      <c r="A212" s="4" t="str">
        <f>data!A209</f>
        <v>Irma</v>
      </c>
      <c r="B212" s="4" t="str">
        <f>data!B209</f>
        <v>Wolfgramm</v>
      </c>
      <c r="C212" s="16" t="str">
        <f t="shared" si="2"/>
        <v>Irma Wolfgramm</v>
      </c>
      <c r="F212" s="4" t="str">
        <f t="shared" si="3"/>
        <v/>
      </c>
    </row>
    <row r="213">
      <c r="A213" s="4" t="str">
        <f>data!A210</f>
        <v>Izetta</v>
      </c>
      <c r="B213" s="4" t="str">
        <f>data!B210</f>
        <v>Funnell</v>
      </c>
      <c r="C213" s="16" t="str">
        <f t="shared" si="2"/>
        <v>Izetta Funnell</v>
      </c>
      <c r="F213" s="4" t="str">
        <f t="shared" si="3"/>
        <v/>
      </c>
    </row>
    <row r="214">
      <c r="A214" s="4" t="str">
        <f>data!A211</f>
        <v>Izetta</v>
      </c>
      <c r="B214" s="4" t="str">
        <f>data!B211</f>
        <v>Dewar</v>
      </c>
      <c r="C214" s="16" t="str">
        <f t="shared" si="2"/>
        <v>Izetta Dewar</v>
      </c>
      <c r="F214" s="4" t="str">
        <f t="shared" si="3"/>
        <v/>
      </c>
    </row>
    <row r="215">
      <c r="A215" s="4" t="str">
        <f>data!A212</f>
        <v>Jaclyn</v>
      </c>
      <c r="B215" s="4" t="str">
        <f>data!B212</f>
        <v>Bachman</v>
      </c>
      <c r="C215" s="16" t="str">
        <f t="shared" si="2"/>
        <v>Jaclyn Bachman</v>
      </c>
      <c r="F215" s="4" t="str">
        <f t="shared" si="3"/>
        <v/>
      </c>
    </row>
    <row r="216">
      <c r="A216" s="4" t="str">
        <f>data!A213</f>
        <v>Jacqueline</v>
      </c>
      <c r="B216" s="4" t="str">
        <f>data!B213</f>
        <v>Rowling</v>
      </c>
      <c r="C216" s="16" t="str">
        <f t="shared" si="2"/>
        <v>Jacqueline Rowling</v>
      </c>
      <c r="F216" s="4" t="str">
        <f t="shared" si="3"/>
        <v/>
      </c>
    </row>
    <row r="217">
      <c r="A217" s="4" t="str">
        <f>data!A214</f>
        <v>Jade</v>
      </c>
      <c r="B217" s="4" t="str">
        <f>data!B214</f>
        <v>Farrar</v>
      </c>
      <c r="C217" s="16" t="str">
        <f t="shared" si="2"/>
        <v>Jade Farrar</v>
      </c>
      <c r="F217" s="4" t="str">
        <f t="shared" si="3"/>
        <v/>
      </c>
    </row>
    <row r="218">
      <c r="A218" s="4" t="str">
        <f>data!A215</f>
        <v>Jamal</v>
      </c>
      <c r="B218" s="4" t="str">
        <f>data!B215</f>
        <v>Vanausdal</v>
      </c>
      <c r="C218" s="16" t="str">
        <f t="shared" si="2"/>
        <v>Jamal Vanausdal</v>
      </c>
      <c r="F218" s="4" t="str">
        <f t="shared" si="3"/>
        <v/>
      </c>
    </row>
    <row r="219">
      <c r="A219" s="4" t="str">
        <f>data!A216</f>
        <v>James</v>
      </c>
      <c r="B219" s="4" t="str">
        <f>data!B216</f>
        <v>Butt</v>
      </c>
      <c r="C219" s="16" t="str">
        <f t="shared" si="2"/>
        <v>James Butt</v>
      </c>
      <c r="F219" s="4" t="str">
        <f t="shared" si="3"/>
        <v/>
      </c>
    </row>
    <row r="220">
      <c r="A220" s="4" t="str">
        <f>data!A217</f>
        <v>Janey</v>
      </c>
      <c r="B220" s="4" t="str">
        <f>data!B217</f>
        <v>Gabisi</v>
      </c>
      <c r="C220" s="16" t="str">
        <f t="shared" si="2"/>
        <v>Janey Gabisi</v>
      </c>
      <c r="F220" s="4" t="str">
        <f t="shared" si="3"/>
        <v/>
      </c>
    </row>
    <row r="221">
      <c r="A221" s="4" t="str">
        <f>data!A218</f>
        <v>Jani</v>
      </c>
      <c r="B221" s="4" t="str">
        <f>data!B218</f>
        <v>Biddy</v>
      </c>
      <c r="C221" s="16" t="str">
        <f t="shared" si="2"/>
        <v>Jani Biddy</v>
      </c>
      <c r="F221" s="4" t="str">
        <f t="shared" si="3"/>
        <v/>
      </c>
    </row>
    <row r="222">
      <c r="A222" s="4" t="str">
        <f>data!A219</f>
        <v>Janine</v>
      </c>
      <c r="B222" s="4" t="str">
        <f>data!B219</f>
        <v>Rhoden</v>
      </c>
      <c r="C222" s="16" t="str">
        <f t="shared" si="2"/>
        <v>Janine Rhoden</v>
      </c>
      <c r="F222" s="4" t="str">
        <f t="shared" si="3"/>
        <v/>
      </c>
    </row>
    <row r="223">
      <c r="A223" s="4" t="str">
        <f>data!A220</f>
        <v>Jeanice</v>
      </c>
      <c r="B223" s="4" t="str">
        <f>data!B220</f>
        <v>Claucherty</v>
      </c>
      <c r="C223" s="16" t="str">
        <f t="shared" si="2"/>
        <v>Jeanice Claucherty</v>
      </c>
      <c r="F223" s="4" t="str">
        <f t="shared" si="3"/>
        <v/>
      </c>
    </row>
    <row r="224">
      <c r="A224" s="4" t="str">
        <f>data!A221</f>
        <v>Jenelle</v>
      </c>
      <c r="B224" s="4" t="str">
        <f>data!B221</f>
        <v>Regusters</v>
      </c>
      <c r="C224" s="16" t="str">
        <f t="shared" si="2"/>
        <v>Jenelle Regusters</v>
      </c>
      <c r="F224" s="4" t="str">
        <f t="shared" si="3"/>
        <v/>
      </c>
    </row>
    <row r="225">
      <c r="A225" s="4" t="str">
        <f>data!A222</f>
        <v>Jennie</v>
      </c>
      <c r="B225" s="4" t="str">
        <f>data!B222</f>
        <v>Drymon</v>
      </c>
      <c r="C225" s="16" t="str">
        <f t="shared" si="2"/>
        <v>Jennie Drymon</v>
      </c>
      <c r="F225" s="4" t="str">
        <f t="shared" si="3"/>
        <v/>
      </c>
    </row>
    <row r="226">
      <c r="A226" s="4" t="str">
        <f>data!A223</f>
        <v>Jennifer</v>
      </c>
      <c r="B226" s="4" t="str">
        <f>data!B223</f>
        <v>Fallick</v>
      </c>
      <c r="C226" s="16" t="str">
        <f t="shared" si="2"/>
        <v>Jennifer Fallick</v>
      </c>
      <c r="F226" s="4" t="str">
        <f t="shared" si="3"/>
        <v/>
      </c>
    </row>
    <row r="227">
      <c r="A227" s="4" t="str">
        <f>data!A224</f>
        <v>Jerry</v>
      </c>
      <c r="B227" s="4" t="str">
        <f>data!B224</f>
        <v>Zurcher</v>
      </c>
      <c r="C227" s="16" t="str">
        <f t="shared" si="2"/>
        <v>Jerry Zurcher</v>
      </c>
      <c r="F227" s="4" t="str">
        <f t="shared" si="3"/>
        <v/>
      </c>
    </row>
    <row r="228">
      <c r="A228" s="4" t="str">
        <f>data!A225</f>
        <v>Jerry</v>
      </c>
      <c r="B228" s="4" t="str">
        <f>data!B225</f>
        <v>Dallen</v>
      </c>
      <c r="C228" s="16" t="str">
        <f t="shared" si="2"/>
        <v>Jerry Dallen</v>
      </c>
      <c r="F228" s="4" t="str">
        <f t="shared" si="3"/>
        <v/>
      </c>
    </row>
    <row r="229">
      <c r="A229" s="4" t="str">
        <f>data!A226</f>
        <v>Jess</v>
      </c>
      <c r="B229" s="4" t="str">
        <f>data!B226</f>
        <v>Chaffins</v>
      </c>
      <c r="C229" s="16" t="str">
        <f t="shared" si="2"/>
        <v>Jess Chaffins</v>
      </c>
      <c r="F229" s="4" t="str">
        <f t="shared" si="3"/>
        <v/>
      </c>
    </row>
    <row r="230">
      <c r="A230" s="4" t="str">
        <f>data!A227</f>
        <v>Jesusa</v>
      </c>
      <c r="B230" s="4" t="str">
        <f>data!B227</f>
        <v>Shin</v>
      </c>
      <c r="C230" s="16" t="str">
        <f t="shared" si="2"/>
        <v>Jesusa Shin</v>
      </c>
      <c r="F230" s="4" t="str">
        <f t="shared" si="3"/>
        <v/>
      </c>
    </row>
    <row r="231">
      <c r="A231" s="4" t="str">
        <f>data!A228</f>
        <v>Jesusita</v>
      </c>
      <c r="B231" s="4" t="str">
        <f>data!B228</f>
        <v>Flister</v>
      </c>
      <c r="C231" s="16" t="str">
        <f t="shared" si="2"/>
        <v>Jesusita Flister</v>
      </c>
      <c r="F231" s="4" t="str">
        <f t="shared" si="3"/>
        <v/>
      </c>
    </row>
    <row r="232">
      <c r="A232" s="4" t="str">
        <f>data!A229</f>
        <v>Jettie</v>
      </c>
      <c r="B232" s="4" t="str">
        <f>data!B229</f>
        <v>Mconnell</v>
      </c>
      <c r="C232" s="16" t="str">
        <f t="shared" si="2"/>
        <v>Jettie Mconnell</v>
      </c>
      <c r="F232" s="4" t="str">
        <f t="shared" si="3"/>
        <v/>
      </c>
    </row>
    <row r="233">
      <c r="A233" s="4" t="str">
        <f>data!A230</f>
        <v>Jina</v>
      </c>
      <c r="B233" s="4" t="str">
        <f>data!B230</f>
        <v>Briddick</v>
      </c>
      <c r="C233" s="16" t="str">
        <f t="shared" si="2"/>
        <v>Jina Briddick</v>
      </c>
      <c r="F233" s="4" t="str">
        <f t="shared" si="3"/>
        <v/>
      </c>
    </row>
    <row r="234">
      <c r="A234" s="4" t="str">
        <f>data!A231</f>
        <v>Joanna</v>
      </c>
      <c r="B234" s="4" t="str">
        <f>data!B231</f>
        <v>Leinenbach</v>
      </c>
      <c r="C234" s="16" t="str">
        <f t="shared" si="2"/>
        <v>Joanna Leinenbach</v>
      </c>
      <c r="F234" s="4" t="str">
        <f t="shared" si="3"/>
        <v/>
      </c>
    </row>
    <row r="235">
      <c r="A235" s="4" t="str">
        <f>data!A232</f>
        <v>Joesph</v>
      </c>
      <c r="B235" s="4" t="str">
        <f>data!B232</f>
        <v>Degonia</v>
      </c>
      <c r="C235" s="16" t="str">
        <f t="shared" si="2"/>
        <v>Joesph Degonia</v>
      </c>
      <c r="F235" s="4" t="str">
        <f t="shared" si="3"/>
        <v/>
      </c>
    </row>
    <row r="236">
      <c r="A236" s="4" t="str">
        <f>data!A233</f>
        <v>Johnetta</v>
      </c>
      <c r="B236" s="4" t="str">
        <f>data!B233</f>
        <v>Abdallah</v>
      </c>
      <c r="C236" s="16" t="str">
        <f t="shared" si="2"/>
        <v>Johnetta Abdallah</v>
      </c>
      <c r="F236" s="4" t="str">
        <f t="shared" si="3"/>
        <v/>
      </c>
    </row>
    <row r="237">
      <c r="A237" s="4" t="str">
        <f>data!A234</f>
        <v>Johnna</v>
      </c>
      <c r="B237" s="4" t="str">
        <f>data!B234</f>
        <v>Engelberg</v>
      </c>
      <c r="C237" s="16" t="str">
        <f t="shared" si="2"/>
        <v>Johnna Engelberg</v>
      </c>
      <c r="F237" s="4" t="str">
        <f t="shared" si="3"/>
        <v/>
      </c>
    </row>
    <row r="238">
      <c r="A238" s="4" t="str">
        <f>data!A235</f>
        <v>Jolanda</v>
      </c>
      <c r="B238" s="4" t="str">
        <f>data!B235</f>
        <v>Hanafan</v>
      </c>
      <c r="C238" s="16" t="str">
        <f t="shared" si="2"/>
        <v>Jolanda Hanafan</v>
      </c>
      <c r="F238" s="4" t="str">
        <f t="shared" si="3"/>
        <v/>
      </c>
    </row>
    <row r="239">
      <c r="A239" s="4" t="str">
        <f>data!A236</f>
        <v>Jolene</v>
      </c>
      <c r="B239" s="4" t="str">
        <f>data!B236</f>
        <v>Ostolaza</v>
      </c>
      <c r="C239" s="16" t="str">
        <f t="shared" si="2"/>
        <v>Jolene Ostolaza</v>
      </c>
      <c r="F239" s="4" t="str">
        <f t="shared" si="3"/>
        <v/>
      </c>
    </row>
    <row r="240">
      <c r="A240" s="4" t="str">
        <f>data!A237</f>
        <v>Joni</v>
      </c>
      <c r="B240" s="4" t="str">
        <f>data!B237</f>
        <v>Breland</v>
      </c>
      <c r="C240" s="16" t="str">
        <f t="shared" si="2"/>
        <v>Joni Breland</v>
      </c>
      <c r="F240" s="4" t="str">
        <f t="shared" si="3"/>
        <v/>
      </c>
    </row>
    <row r="241">
      <c r="A241" s="4" t="str">
        <f>data!A238</f>
        <v>Jose</v>
      </c>
      <c r="B241" s="4" t="str">
        <f>data!B238</f>
        <v>Stockham</v>
      </c>
      <c r="C241" s="16" t="str">
        <f t="shared" si="2"/>
        <v>Jose Stockham</v>
      </c>
      <c r="F241" s="4" t="str">
        <f t="shared" si="3"/>
        <v/>
      </c>
    </row>
    <row r="242">
      <c r="A242" s="4" t="str">
        <f>data!A239</f>
        <v>Joseph</v>
      </c>
      <c r="B242" s="4" t="str">
        <f>data!B239</f>
        <v>Cryer</v>
      </c>
      <c r="C242" s="16" t="str">
        <f t="shared" si="2"/>
        <v>Joseph Cryer</v>
      </c>
      <c r="F242" s="4" t="str">
        <f t="shared" si="3"/>
        <v/>
      </c>
    </row>
    <row r="243">
      <c r="A243" s="4" t="str">
        <f>data!A240</f>
        <v>Josephine</v>
      </c>
      <c r="B243" s="4" t="str">
        <f>data!B240</f>
        <v>Darakjy</v>
      </c>
      <c r="C243" s="16" t="str">
        <f t="shared" si="2"/>
        <v>Josephine Darakjy</v>
      </c>
      <c r="F243" s="4" t="str">
        <f t="shared" si="3"/>
        <v/>
      </c>
    </row>
    <row r="244">
      <c r="A244" s="4" t="str">
        <f>data!A241</f>
        <v>Josphine</v>
      </c>
      <c r="B244" s="4" t="str">
        <f>data!B241</f>
        <v>Villanueva</v>
      </c>
      <c r="C244" s="16" t="str">
        <f t="shared" si="2"/>
        <v>Josphine Villanueva</v>
      </c>
      <c r="F244" s="4" t="str">
        <f t="shared" si="3"/>
        <v/>
      </c>
    </row>
    <row r="245">
      <c r="A245" s="4" t="str">
        <f>data!A242</f>
        <v>Jovita</v>
      </c>
      <c r="B245" s="4" t="str">
        <f>data!B242</f>
        <v>Oles</v>
      </c>
      <c r="C245" s="16" t="str">
        <f t="shared" si="2"/>
        <v>Jovita Oles</v>
      </c>
      <c r="F245" s="4" t="str">
        <f t="shared" si="3"/>
        <v/>
      </c>
    </row>
    <row r="246">
      <c r="A246" s="4" t="str">
        <f>data!A243</f>
        <v>Judy</v>
      </c>
      <c r="B246" s="4" t="str">
        <f>data!B243</f>
        <v>Aquas</v>
      </c>
      <c r="C246" s="16" t="str">
        <f t="shared" si="2"/>
        <v>Judy Aquas</v>
      </c>
      <c r="F246" s="4" t="str">
        <f t="shared" si="3"/>
        <v/>
      </c>
    </row>
    <row r="247">
      <c r="A247" s="4" t="str">
        <f>data!A244</f>
        <v>Junita</v>
      </c>
      <c r="B247" s="4" t="str">
        <f>data!B244</f>
        <v>Brideau</v>
      </c>
      <c r="C247" s="16" t="str">
        <f t="shared" si="2"/>
        <v>Junita Brideau</v>
      </c>
      <c r="F247" s="4" t="str">
        <f t="shared" si="3"/>
        <v/>
      </c>
    </row>
    <row r="248">
      <c r="A248" s="4" t="str">
        <f>data!A245</f>
        <v>Junita</v>
      </c>
      <c r="B248" s="4" t="str">
        <f>data!B245</f>
        <v>Stoltzman</v>
      </c>
      <c r="C248" s="16" t="str">
        <f t="shared" si="2"/>
        <v>Junita Stoltzman</v>
      </c>
      <c r="F248" s="4" t="str">
        <f t="shared" si="3"/>
        <v/>
      </c>
    </row>
    <row r="249">
      <c r="A249" s="4" t="str">
        <f>data!A246</f>
        <v>Justine</v>
      </c>
      <c r="B249" s="4" t="str">
        <f>data!B246</f>
        <v>Mugnolo</v>
      </c>
      <c r="C249" s="16" t="str">
        <f t="shared" si="2"/>
        <v>Justine Mugnolo</v>
      </c>
      <c r="F249" s="4" t="str">
        <f t="shared" si="3"/>
        <v/>
      </c>
    </row>
    <row r="250">
      <c r="A250" s="4" t="str">
        <f>data!A247</f>
        <v>Justine</v>
      </c>
      <c r="B250" s="4" t="str">
        <f>data!B247</f>
        <v>Ferrario</v>
      </c>
      <c r="C250" s="16" t="str">
        <f t="shared" si="2"/>
        <v>Justine Ferrario</v>
      </c>
      <c r="F250" s="4" t="str">
        <f t="shared" si="3"/>
        <v/>
      </c>
    </row>
    <row r="251">
      <c r="A251" s="4" t="str">
        <f>data!A248</f>
        <v>Jutta</v>
      </c>
      <c r="B251" s="4" t="str">
        <f>data!B248</f>
        <v>Amyot</v>
      </c>
      <c r="C251" s="16" t="str">
        <f t="shared" si="2"/>
        <v>Jutta Amyot</v>
      </c>
      <c r="F251" s="4" t="str">
        <f t="shared" si="3"/>
        <v/>
      </c>
    </row>
    <row r="252">
      <c r="A252" s="4" t="str">
        <f>data!A249</f>
        <v>Kaitlyn</v>
      </c>
      <c r="B252" s="4" t="str">
        <f>data!B249</f>
        <v>Ogg</v>
      </c>
      <c r="C252" s="16" t="str">
        <f t="shared" si="2"/>
        <v>Kaitlyn Ogg</v>
      </c>
      <c r="F252" s="4" t="str">
        <f t="shared" si="3"/>
        <v/>
      </c>
    </row>
    <row r="253">
      <c r="A253" s="4" t="str">
        <f>data!A250</f>
        <v>Kallie</v>
      </c>
      <c r="B253" s="4" t="str">
        <f>data!B250</f>
        <v>Blackwood</v>
      </c>
      <c r="C253" s="16" t="str">
        <f t="shared" si="2"/>
        <v>Kallie Blackwood</v>
      </c>
      <c r="F253" s="4" t="str">
        <f t="shared" si="3"/>
        <v/>
      </c>
    </row>
    <row r="254">
      <c r="A254" s="4" t="str">
        <f>data!A251</f>
        <v>Kanisha</v>
      </c>
      <c r="B254" s="4" t="str">
        <f>data!B251</f>
        <v>Waycott</v>
      </c>
      <c r="C254" s="16" t="str">
        <f t="shared" si="2"/>
        <v>Kanisha Waycott</v>
      </c>
      <c r="F254" s="4" t="str">
        <f t="shared" si="3"/>
        <v/>
      </c>
    </row>
    <row r="255">
      <c r="A255" s="4" t="str">
        <f>data!A252</f>
        <v>Karan</v>
      </c>
      <c r="B255" s="4" t="str">
        <f>data!B252</f>
        <v>Karpin</v>
      </c>
      <c r="C255" s="16" t="str">
        <f t="shared" si="2"/>
        <v>Karan Karpin</v>
      </c>
      <c r="F255" s="4" t="str">
        <f t="shared" si="3"/>
        <v/>
      </c>
    </row>
    <row r="256">
      <c r="A256" s="4" t="str">
        <f>data!A253</f>
        <v>Karl</v>
      </c>
      <c r="B256" s="4" t="str">
        <f>data!B253</f>
        <v>Klonowski</v>
      </c>
      <c r="C256" s="16" t="str">
        <f t="shared" si="2"/>
        <v>Karl Klonowski</v>
      </c>
      <c r="F256" s="4" t="str">
        <f t="shared" si="3"/>
        <v/>
      </c>
    </row>
    <row r="257">
      <c r="A257" s="4" t="str">
        <f>data!A254</f>
        <v>Kasandra</v>
      </c>
      <c r="B257" s="4" t="str">
        <f>data!B254</f>
        <v>Semidey</v>
      </c>
      <c r="C257" s="16" t="str">
        <f t="shared" si="2"/>
        <v>Kasandra Semidey</v>
      </c>
      <c r="F257" s="4" t="str">
        <f t="shared" si="3"/>
        <v/>
      </c>
    </row>
    <row r="258">
      <c r="A258" s="4" t="str">
        <f>data!A255</f>
        <v>Kate</v>
      </c>
      <c r="B258" s="4" t="str">
        <f>data!B255</f>
        <v>Keneipp</v>
      </c>
      <c r="C258" s="16" t="str">
        <f t="shared" si="2"/>
        <v>Kate Keneipp</v>
      </c>
      <c r="F258" s="4" t="str">
        <f t="shared" si="3"/>
        <v/>
      </c>
    </row>
    <row r="259">
      <c r="A259" s="4" t="str">
        <f>data!A256</f>
        <v>Kati</v>
      </c>
      <c r="B259" s="4" t="str">
        <f>data!B256</f>
        <v>Rulapaugh</v>
      </c>
      <c r="C259" s="16" t="str">
        <f t="shared" si="2"/>
        <v>Kati Rulapaugh</v>
      </c>
      <c r="F259" s="4" t="str">
        <f t="shared" si="3"/>
        <v/>
      </c>
    </row>
    <row r="260">
      <c r="A260" s="4" t="str">
        <f>data!A257</f>
        <v>Katina</v>
      </c>
      <c r="B260" s="4" t="str">
        <f>data!B257</f>
        <v>Polidori</v>
      </c>
      <c r="C260" s="16" t="str">
        <f t="shared" si="2"/>
        <v>Katina Polidori</v>
      </c>
      <c r="F260" s="4" t="str">
        <f t="shared" si="3"/>
        <v/>
      </c>
    </row>
    <row r="261">
      <c r="A261" s="4" t="str">
        <f>data!A258</f>
        <v>Kattie</v>
      </c>
      <c r="B261" s="4" t="str">
        <f>data!B258</f>
        <v>Vonasek</v>
      </c>
      <c r="C261" s="16" t="str">
        <f t="shared" si="2"/>
        <v>Kattie Vonasek</v>
      </c>
      <c r="F261" s="4" t="str">
        <f t="shared" si="3"/>
        <v/>
      </c>
    </row>
    <row r="262">
      <c r="A262" s="4" t="str">
        <f>data!A259</f>
        <v>Kayleigh</v>
      </c>
      <c r="B262" s="4" t="str">
        <f>data!B259</f>
        <v>Lace</v>
      </c>
      <c r="C262" s="16" t="str">
        <f t="shared" si="2"/>
        <v>Kayleigh Lace</v>
      </c>
      <c r="F262" s="4" t="str">
        <f t="shared" si="3"/>
        <v/>
      </c>
    </row>
    <row r="263">
      <c r="A263" s="4" t="str">
        <f>data!A260</f>
        <v>Keneth</v>
      </c>
      <c r="B263" s="4" t="str">
        <f>data!B260</f>
        <v>Borgman</v>
      </c>
      <c r="C263" s="16" t="str">
        <f t="shared" si="2"/>
        <v>Keneth Borgman</v>
      </c>
      <c r="F263" s="4" t="str">
        <f t="shared" si="3"/>
        <v/>
      </c>
    </row>
    <row r="264">
      <c r="A264" s="4" t="str">
        <f>data!A261</f>
        <v>Kenneth</v>
      </c>
      <c r="B264" s="4" t="str">
        <f>data!B261</f>
        <v>Grenet</v>
      </c>
      <c r="C264" s="16" t="str">
        <f t="shared" si="2"/>
        <v>Kenneth Grenet</v>
      </c>
      <c r="F264" s="4" t="str">
        <f t="shared" si="3"/>
        <v/>
      </c>
    </row>
    <row r="265">
      <c r="A265" s="4" t="str">
        <f>data!A262</f>
        <v>Kerry</v>
      </c>
      <c r="B265" s="4" t="str">
        <f>data!B262</f>
        <v>Theodorov</v>
      </c>
      <c r="C265" s="16" t="str">
        <f t="shared" si="2"/>
        <v>Kerry Theodorov</v>
      </c>
      <c r="F265" s="4" t="str">
        <f t="shared" si="3"/>
        <v/>
      </c>
    </row>
    <row r="266">
      <c r="A266" s="4" t="str">
        <f>data!A263</f>
        <v>Kiley</v>
      </c>
      <c r="B266" s="4" t="str">
        <f>data!B263</f>
        <v>Caldarera</v>
      </c>
      <c r="C266" s="16" t="str">
        <f t="shared" si="2"/>
        <v>Kiley Caldarera</v>
      </c>
      <c r="F266" s="4" t="str">
        <f t="shared" si="3"/>
        <v/>
      </c>
    </row>
    <row r="267">
      <c r="A267" s="4" t="str">
        <f>data!A264</f>
        <v>Kimberlie</v>
      </c>
      <c r="B267" s="4" t="str">
        <f>data!B264</f>
        <v>Duenas</v>
      </c>
      <c r="C267" s="16" t="str">
        <f t="shared" si="2"/>
        <v>Kimberlie Duenas</v>
      </c>
      <c r="F267" s="4" t="str">
        <f t="shared" si="3"/>
        <v/>
      </c>
    </row>
    <row r="268">
      <c r="A268" s="4" t="str">
        <f>data!A265</f>
        <v>Kimbery</v>
      </c>
      <c r="B268" s="4" t="str">
        <f>data!B265</f>
        <v>Madarang</v>
      </c>
      <c r="C268" s="16" t="str">
        <f t="shared" si="2"/>
        <v>Kimbery Madarang</v>
      </c>
      <c r="F268" s="4" t="str">
        <f t="shared" si="3"/>
        <v/>
      </c>
    </row>
    <row r="269">
      <c r="A269" s="4" t="str">
        <f>data!A266</f>
        <v>Kirk</v>
      </c>
      <c r="B269" s="4" t="str">
        <f>data!B266</f>
        <v>Herritt</v>
      </c>
      <c r="C269" s="16" t="str">
        <f t="shared" si="2"/>
        <v>Kirk Herritt</v>
      </c>
      <c r="F269" s="4" t="str">
        <f t="shared" si="3"/>
        <v/>
      </c>
    </row>
    <row r="270">
      <c r="A270" s="4" t="str">
        <f>data!A267</f>
        <v>Kris</v>
      </c>
      <c r="B270" s="4" t="str">
        <f>data!B267</f>
        <v>Marrier</v>
      </c>
      <c r="C270" s="16" t="str">
        <f t="shared" si="2"/>
        <v>Kris Marrier</v>
      </c>
      <c r="F270" s="4" t="str">
        <f t="shared" si="3"/>
        <v/>
      </c>
    </row>
    <row r="271">
      <c r="A271" s="4" t="str">
        <f>data!A268</f>
        <v>Krissy</v>
      </c>
      <c r="B271" s="4" t="str">
        <f>data!B268</f>
        <v>Rauser</v>
      </c>
      <c r="C271" s="16" t="str">
        <f t="shared" si="2"/>
        <v>Krissy Rauser</v>
      </c>
      <c r="F271" s="4" t="str">
        <f t="shared" si="3"/>
        <v/>
      </c>
    </row>
    <row r="272">
      <c r="A272" s="4" t="str">
        <f>data!A269</f>
        <v>Kristeen</v>
      </c>
      <c r="B272" s="4" t="str">
        <f>data!B269</f>
        <v>Turinetti</v>
      </c>
      <c r="C272" s="16" t="str">
        <f t="shared" si="2"/>
        <v>Kristeen Turinetti</v>
      </c>
      <c r="F272" s="4" t="str">
        <f t="shared" si="3"/>
        <v/>
      </c>
    </row>
    <row r="273">
      <c r="A273" s="4" t="str">
        <f>data!A270</f>
        <v>Kristel</v>
      </c>
      <c r="B273" s="4" t="str">
        <f>data!B270</f>
        <v>Ehmann</v>
      </c>
      <c r="C273" s="16" t="str">
        <f t="shared" si="2"/>
        <v>Kristel Ehmann</v>
      </c>
      <c r="F273" s="4" t="str">
        <f t="shared" si="3"/>
        <v/>
      </c>
    </row>
    <row r="274">
      <c r="A274" s="4" t="str">
        <f>data!A271</f>
        <v>Kristofer</v>
      </c>
      <c r="B274" s="4" t="str">
        <f>data!B271</f>
        <v>Bennick</v>
      </c>
      <c r="C274" s="16" t="str">
        <f t="shared" si="2"/>
        <v>Kristofer Bennick</v>
      </c>
      <c r="F274" s="4" t="str">
        <f t="shared" si="3"/>
        <v/>
      </c>
    </row>
    <row r="275">
      <c r="A275" s="4" t="str">
        <f>data!A272</f>
        <v>Lai</v>
      </c>
      <c r="B275" s="4" t="str">
        <f>data!B272</f>
        <v>Gato</v>
      </c>
      <c r="C275" s="16" t="str">
        <f t="shared" si="2"/>
        <v>Lai Gato</v>
      </c>
      <c r="F275" s="4" t="str">
        <f t="shared" si="3"/>
        <v/>
      </c>
    </row>
    <row r="276">
      <c r="A276" s="4" t="str">
        <f>data!A273</f>
        <v>Lai</v>
      </c>
      <c r="B276" s="4" t="str">
        <f>data!B273</f>
        <v>Harabedian</v>
      </c>
      <c r="C276" s="16" t="str">
        <f t="shared" si="2"/>
        <v>Lai Harabedian</v>
      </c>
      <c r="F276" s="4" t="str">
        <f t="shared" si="3"/>
        <v/>
      </c>
    </row>
    <row r="277">
      <c r="A277" s="4" t="str">
        <f>data!A274</f>
        <v>Larae</v>
      </c>
      <c r="B277" s="4" t="str">
        <f>data!B274</f>
        <v>Gudroe</v>
      </c>
      <c r="C277" s="16" t="str">
        <f t="shared" si="2"/>
        <v>Larae Gudroe</v>
      </c>
      <c r="F277" s="4" t="str">
        <f t="shared" si="3"/>
        <v/>
      </c>
    </row>
    <row r="278">
      <c r="A278" s="4" t="str">
        <f>data!A275</f>
        <v>Lashandra</v>
      </c>
      <c r="B278" s="4" t="str">
        <f>data!B275</f>
        <v>Klang</v>
      </c>
      <c r="C278" s="16" t="str">
        <f t="shared" si="2"/>
        <v>Lashandra Klang</v>
      </c>
      <c r="F278" s="4" t="str">
        <f t="shared" si="3"/>
        <v/>
      </c>
    </row>
    <row r="279">
      <c r="A279" s="4" t="str">
        <f>data!A276</f>
        <v>Lashaunda</v>
      </c>
      <c r="B279" s="4" t="str">
        <f>data!B276</f>
        <v>Lizama</v>
      </c>
      <c r="C279" s="16" t="str">
        <f t="shared" si="2"/>
        <v>Lashaunda Lizama</v>
      </c>
      <c r="F279" s="4" t="str">
        <f t="shared" si="3"/>
        <v/>
      </c>
    </row>
    <row r="280">
      <c r="A280" s="4" t="str">
        <f>data!A277</f>
        <v>Lashawnda</v>
      </c>
      <c r="B280" s="4" t="str">
        <f>data!B277</f>
        <v>Stuer</v>
      </c>
      <c r="C280" s="16" t="str">
        <f t="shared" si="2"/>
        <v>Lashawnda Stuer</v>
      </c>
      <c r="F280" s="4" t="str">
        <f t="shared" si="3"/>
        <v/>
      </c>
    </row>
    <row r="281">
      <c r="A281" s="4" t="str">
        <f>data!A278</f>
        <v>Lashon</v>
      </c>
      <c r="B281" s="4" t="str">
        <f>data!B278</f>
        <v>Vizarro</v>
      </c>
      <c r="C281" s="16" t="str">
        <f t="shared" si="2"/>
        <v>Lashon Vizarro</v>
      </c>
      <c r="F281" s="4" t="str">
        <f t="shared" si="3"/>
        <v/>
      </c>
    </row>
    <row r="282">
      <c r="A282" s="4" t="str">
        <f>data!A279</f>
        <v>Laticia</v>
      </c>
      <c r="B282" s="4" t="str">
        <f>data!B279</f>
        <v>Merced</v>
      </c>
      <c r="C282" s="16" t="str">
        <f t="shared" si="2"/>
        <v>Laticia Merced</v>
      </c>
      <c r="F282" s="4" t="str">
        <f t="shared" si="3"/>
        <v/>
      </c>
    </row>
    <row r="283">
      <c r="A283" s="4" t="str">
        <f>data!A280</f>
        <v>Latrice</v>
      </c>
      <c r="B283" s="4" t="str">
        <f>data!B280</f>
        <v>Tolfree</v>
      </c>
      <c r="C283" s="16" t="str">
        <f t="shared" si="2"/>
        <v>Latrice Tolfree</v>
      </c>
      <c r="F283" s="4" t="str">
        <f t="shared" si="3"/>
        <v/>
      </c>
    </row>
    <row r="284">
      <c r="A284" s="4" t="str">
        <f>data!A281</f>
        <v>Lauran</v>
      </c>
      <c r="B284" s="4" t="str">
        <f>data!B281</f>
        <v>Burnard</v>
      </c>
      <c r="C284" s="16" t="str">
        <f t="shared" si="2"/>
        <v>Lauran Burnard</v>
      </c>
      <c r="F284" s="4" t="str">
        <f t="shared" si="3"/>
        <v/>
      </c>
    </row>
    <row r="285">
      <c r="A285" s="4" t="str">
        <f>data!A282</f>
        <v>Laurel</v>
      </c>
      <c r="B285" s="4" t="str">
        <f>data!B282</f>
        <v>Reitler</v>
      </c>
      <c r="C285" s="16" t="str">
        <f t="shared" si="2"/>
        <v>Laurel Reitler</v>
      </c>
      <c r="F285" s="4" t="str">
        <f t="shared" si="3"/>
        <v/>
      </c>
    </row>
    <row r="286">
      <c r="A286" s="4" t="str">
        <f>data!A283</f>
        <v>Laurel</v>
      </c>
      <c r="B286" s="4" t="str">
        <f>data!B283</f>
        <v>Pagliuca</v>
      </c>
      <c r="C286" s="16" t="str">
        <f t="shared" si="2"/>
        <v>Laurel Pagliuca</v>
      </c>
      <c r="F286" s="4" t="str">
        <f t="shared" si="3"/>
        <v/>
      </c>
    </row>
    <row r="287">
      <c r="A287" s="4" t="str">
        <f>data!A284</f>
        <v>Lavera</v>
      </c>
      <c r="B287" s="4" t="str">
        <f>data!B284</f>
        <v>Perin</v>
      </c>
      <c r="C287" s="16" t="str">
        <f t="shared" si="2"/>
        <v>Lavera Perin</v>
      </c>
      <c r="F287" s="4" t="str">
        <f t="shared" si="3"/>
        <v/>
      </c>
    </row>
    <row r="288">
      <c r="A288" s="4" t="str">
        <f>data!A285</f>
        <v>Lavonda</v>
      </c>
      <c r="B288" s="4" t="str">
        <f>data!B285</f>
        <v>Hengel</v>
      </c>
      <c r="C288" s="16" t="str">
        <f t="shared" si="2"/>
        <v>Lavonda Hengel</v>
      </c>
      <c r="F288" s="4" t="str">
        <f t="shared" si="3"/>
        <v/>
      </c>
    </row>
    <row r="289">
      <c r="A289" s="4" t="str">
        <f>data!A286</f>
        <v>Lavonna</v>
      </c>
      <c r="B289" s="4" t="str">
        <f>data!B286</f>
        <v>Wolny</v>
      </c>
      <c r="C289" s="16" t="str">
        <f t="shared" si="2"/>
        <v>Lavonna Wolny</v>
      </c>
      <c r="F289" s="4" t="str">
        <f t="shared" si="3"/>
        <v/>
      </c>
    </row>
    <row r="290">
      <c r="A290" s="4" t="str">
        <f>data!A287</f>
        <v>Lawrence</v>
      </c>
      <c r="B290" s="4" t="str">
        <f>data!B287</f>
        <v>Lorens</v>
      </c>
      <c r="C290" s="16" t="str">
        <f t="shared" si="2"/>
        <v>Lawrence Lorens</v>
      </c>
      <c r="F290" s="4" t="str">
        <f t="shared" si="3"/>
        <v/>
      </c>
    </row>
    <row r="291">
      <c r="A291" s="4" t="str">
        <f>data!A288</f>
        <v>Layla</v>
      </c>
      <c r="B291" s="4" t="str">
        <f>data!B288</f>
        <v>Springe</v>
      </c>
      <c r="C291" s="16" t="str">
        <f t="shared" si="2"/>
        <v>Layla Springe</v>
      </c>
      <c r="F291" s="4" t="str">
        <f t="shared" si="3"/>
        <v/>
      </c>
    </row>
    <row r="292">
      <c r="A292" s="4" t="str">
        <f>data!A289</f>
        <v>Leatha</v>
      </c>
      <c r="B292" s="4" t="str">
        <f>data!B289</f>
        <v>Hagele</v>
      </c>
      <c r="C292" s="16" t="str">
        <f t="shared" si="2"/>
        <v>Leatha Hagele</v>
      </c>
      <c r="F292" s="4" t="str">
        <f t="shared" si="3"/>
        <v/>
      </c>
    </row>
    <row r="293">
      <c r="A293" s="4" t="str">
        <f>data!A290</f>
        <v>Lemuel</v>
      </c>
      <c r="B293" s="4" t="str">
        <f>data!B290</f>
        <v>Latzke</v>
      </c>
      <c r="C293" s="16" t="str">
        <f t="shared" si="2"/>
        <v>Lemuel Latzke</v>
      </c>
      <c r="F293" s="4" t="str">
        <f t="shared" si="3"/>
        <v/>
      </c>
    </row>
    <row r="294">
      <c r="A294" s="4" t="str">
        <f>data!A291</f>
        <v>Lenna</v>
      </c>
      <c r="B294" s="4" t="str">
        <f>data!B291</f>
        <v>Paprocki</v>
      </c>
      <c r="C294" s="16" t="str">
        <f t="shared" si="2"/>
        <v>Lenna Paprocki</v>
      </c>
      <c r="F294" s="4" t="str">
        <f t="shared" si="3"/>
        <v/>
      </c>
    </row>
    <row r="295">
      <c r="A295" s="4" t="str">
        <f>data!A292</f>
        <v>Lenna</v>
      </c>
      <c r="B295" s="4" t="str">
        <f>data!B292</f>
        <v>Newville</v>
      </c>
      <c r="C295" s="16" t="str">
        <f t="shared" si="2"/>
        <v>Lenna Newville</v>
      </c>
      <c r="F295" s="4" t="str">
        <f t="shared" si="3"/>
        <v/>
      </c>
    </row>
    <row r="296">
      <c r="A296" s="4" t="str">
        <f>data!A293</f>
        <v>Leonida</v>
      </c>
      <c r="B296" s="4" t="str">
        <f>data!B293</f>
        <v>Gobern</v>
      </c>
      <c r="C296" s="16" t="str">
        <f t="shared" si="2"/>
        <v>Leonida Gobern</v>
      </c>
      <c r="F296" s="4" t="str">
        <f t="shared" si="3"/>
        <v/>
      </c>
    </row>
    <row r="297">
      <c r="A297" s="4" t="str">
        <f>data!A294</f>
        <v>Leonora</v>
      </c>
      <c r="B297" s="4" t="str">
        <f>data!B294</f>
        <v>Mauson</v>
      </c>
      <c r="C297" s="16" t="str">
        <f t="shared" si="2"/>
        <v>Leonora Mauson</v>
      </c>
      <c r="F297" s="4" t="str">
        <f t="shared" si="3"/>
        <v/>
      </c>
    </row>
    <row r="298">
      <c r="A298" s="4" t="str">
        <f>data!A295</f>
        <v>Leota</v>
      </c>
      <c r="B298" s="4" t="str">
        <f>data!B295</f>
        <v>Dilliard</v>
      </c>
      <c r="C298" s="16" t="str">
        <f t="shared" si="2"/>
        <v>Leota Dilliard</v>
      </c>
      <c r="F298" s="4" t="str">
        <f t="shared" si="3"/>
        <v/>
      </c>
    </row>
    <row r="299">
      <c r="A299" s="4" t="str">
        <f>data!A296</f>
        <v>Leota</v>
      </c>
      <c r="B299" s="4" t="str">
        <f>data!B296</f>
        <v>Ragel</v>
      </c>
      <c r="C299" s="16" t="str">
        <f t="shared" si="2"/>
        <v>Leota Ragel</v>
      </c>
      <c r="F299" s="4" t="str">
        <f t="shared" si="3"/>
        <v/>
      </c>
    </row>
    <row r="300">
      <c r="A300" s="4" t="str">
        <f>data!A297</f>
        <v>Leslie</v>
      </c>
      <c r="B300" s="4" t="str">
        <f>data!B297</f>
        <v>Threets</v>
      </c>
      <c r="C300" s="16" t="str">
        <f t="shared" si="2"/>
        <v>Leslie Threets</v>
      </c>
      <c r="F300" s="4" t="str">
        <f t="shared" si="3"/>
        <v/>
      </c>
    </row>
    <row r="301">
      <c r="A301" s="4" t="str">
        <f>data!A298</f>
        <v>Lettie</v>
      </c>
      <c r="B301" s="4" t="str">
        <f>data!B298</f>
        <v>Isenhower</v>
      </c>
      <c r="C301" s="16" t="str">
        <f t="shared" si="2"/>
        <v>Lettie Isenhower</v>
      </c>
      <c r="F301" s="4" t="str">
        <f t="shared" si="3"/>
        <v/>
      </c>
    </row>
    <row r="302">
      <c r="A302" s="4" t="str">
        <f>data!A299</f>
        <v>Levi</v>
      </c>
      <c r="B302" s="4" t="str">
        <f>data!B299</f>
        <v>Munis</v>
      </c>
      <c r="C302" s="16" t="str">
        <f t="shared" si="2"/>
        <v>Levi Munis</v>
      </c>
      <c r="F302" s="4" t="str">
        <f t="shared" si="3"/>
        <v/>
      </c>
    </row>
    <row r="303">
      <c r="A303" s="4" t="str">
        <f>data!A300</f>
        <v>Lezlie</v>
      </c>
      <c r="B303" s="4" t="str">
        <f>data!B300</f>
        <v>Craghead</v>
      </c>
      <c r="C303" s="16" t="str">
        <f t="shared" si="2"/>
        <v>Lezlie Craghead</v>
      </c>
      <c r="F303" s="4" t="str">
        <f t="shared" si="3"/>
        <v/>
      </c>
    </row>
    <row r="304">
      <c r="A304" s="4" t="str">
        <f>data!A301</f>
        <v>Ligia</v>
      </c>
      <c r="B304" s="4" t="str">
        <f>data!B301</f>
        <v>Reiber</v>
      </c>
      <c r="C304" s="16" t="str">
        <f t="shared" si="2"/>
        <v>Ligia Reiber</v>
      </c>
      <c r="F304" s="4" t="str">
        <f t="shared" si="3"/>
        <v/>
      </c>
    </row>
    <row r="305">
      <c r="A305" s="4" t="str">
        <f>data!A302</f>
        <v>Lili</v>
      </c>
      <c r="B305" s="4" t="str">
        <f>data!B302</f>
        <v>Paskin</v>
      </c>
      <c r="C305" s="16" t="str">
        <f t="shared" si="2"/>
        <v>Lili Paskin</v>
      </c>
      <c r="F305" s="4" t="str">
        <f t="shared" si="3"/>
        <v/>
      </c>
    </row>
    <row r="306">
      <c r="A306" s="4" t="str">
        <f>data!A303</f>
        <v>Lilli</v>
      </c>
      <c r="B306" s="4" t="str">
        <f>data!B303</f>
        <v>Scriven</v>
      </c>
      <c r="C306" s="16" t="str">
        <f t="shared" si="2"/>
        <v>Lilli Scriven</v>
      </c>
      <c r="F306" s="4" t="str">
        <f t="shared" si="3"/>
        <v/>
      </c>
    </row>
    <row r="307">
      <c r="A307" s="4" t="str">
        <f>data!A304</f>
        <v>Lindsey</v>
      </c>
      <c r="B307" s="4" t="str">
        <f>data!B304</f>
        <v>Dilello</v>
      </c>
      <c r="C307" s="16" t="str">
        <f t="shared" si="2"/>
        <v>Lindsey Dilello</v>
      </c>
      <c r="F307" s="4" t="str">
        <f t="shared" si="3"/>
        <v/>
      </c>
    </row>
    <row r="308">
      <c r="A308" s="4" t="str">
        <f>data!A305</f>
        <v>Linn</v>
      </c>
      <c r="B308" s="4" t="str">
        <f>data!B305</f>
        <v>Paa</v>
      </c>
      <c r="C308" s="16" t="str">
        <f t="shared" si="2"/>
        <v>Linn Paa</v>
      </c>
      <c r="F308" s="4" t="str">
        <f t="shared" si="3"/>
        <v/>
      </c>
    </row>
    <row r="309">
      <c r="A309" s="4" t="str">
        <f>data!A306</f>
        <v>Lisha</v>
      </c>
      <c r="B309" s="4" t="str">
        <f>data!B306</f>
        <v>Centini</v>
      </c>
      <c r="C309" s="16" t="str">
        <f t="shared" si="2"/>
        <v>Lisha Centini</v>
      </c>
      <c r="F309" s="4" t="str">
        <f t="shared" si="3"/>
        <v/>
      </c>
    </row>
    <row r="310">
      <c r="A310" s="4" t="str">
        <f>data!A307</f>
        <v>Lizbeth</v>
      </c>
      <c r="B310" s="4" t="str">
        <f>data!B307</f>
        <v>Kohl</v>
      </c>
      <c r="C310" s="16" t="str">
        <f t="shared" si="2"/>
        <v>Lizbeth Kohl</v>
      </c>
      <c r="F310" s="4" t="str">
        <f t="shared" si="3"/>
        <v/>
      </c>
    </row>
    <row r="311">
      <c r="A311" s="4" t="str">
        <f>data!A308</f>
        <v>Lizette</v>
      </c>
      <c r="B311" s="4" t="str">
        <f>data!B308</f>
        <v>Stem</v>
      </c>
      <c r="C311" s="16" t="str">
        <f t="shared" si="2"/>
        <v>Lizette Stem</v>
      </c>
      <c r="F311" s="4" t="str">
        <f t="shared" si="3"/>
        <v/>
      </c>
    </row>
    <row r="312">
      <c r="A312" s="4" t="str">
        <f>data!A309</f>
        <v>Lonna</v>
      </c>
      <c r="B312" s="4" t="str">
        <f>data!B309</f>
        <v>Diestel</v>
      </c>
      <c r="C312" s="16" t="str">
        <f t="shared" si="2"/>
        <v>Lonna Diestel</v>
      </c>
      <c r="F312" s="4" t="str">
        <f t="shared" si="3"/>
        <v/>
      </c>
    </row>
    <row r="313">
      <c r="A313" s="4" t="str">
        <f>data!A310</f>
        <v>Lonny</v>
      </c>
      <c r="B313" s="4" t="str">
        <f>data!B310</f>
        <v>Weglarz</v>
      </c>
      <c r="C313" s="16" t="str">
        <f t="shared" si="2"/>
        <v>Lonny Weglarz</v>
      </c>
      <c r="F313" s="4" t="str">
        <f t="shared" si="3"/>
        <v/>
      </c>
    </row>
    <row r="314">
      <c r="A314" s="4" t="str">
        <f>data!A311</f>
        <v>Lorean</v>
      </c>
      <c r="B314" s="4" t="str">
        <f>data!B311</f>
        <v>Martabano</v>
      </c>
      <c r="C314" s="16" t="str">
        <f t="shared" si="2"/>
        <v>Lorean Martabano</v>
      </c>
      <c r="F314" s="4" t="str">
        <f t="shared" si="3"/>
        <v/>
      </c>
    </row>
    <row r="315">
      <c r="A315" s="4" t="str">
        <f>data!A312</f>
        <v>Loren</v>
      </c>
      <c r="B315" s="4" t="str">
        <f>data!B312</f>
        <v>Asar</v>
      </c>
      <c r="C315" s="16" t="str">
        <f t="shared" si="2"/>
        <v>Loren Asar</v>
      </c>
      <c r="F315" s="4" t="str">
        <f t="shared" si="3"/>
        <v/>
      </c>
    </row>
    <row r="316">
      <c r="A316" s="4" t="str">
        <f>data!A313</f>
        <v>Loreta</v>
      </c>
      <c r="B316" s="4" t="str">
        <f>data!B313</f>
        <v>Timenez</v>
      </c>
      <c r="C316" s="16" t="str">
        <f t="shared" si="2"/>
        <v>Loreta Timenez</v>
      </c>
      <c r="F316" s="4" t="str">
        <f t="shared" si="3"/>
        <v/>
      </c>
    </row>
    <row r="317">
      <c r="A317" s="4" t="str">
        <f>data!A314</f>
        <v>Lorrie</v>
      </c>
      <c r="B317" s="4" t="str">
        <f>data!B314</f>
        <v>Nestle</v>
      </c>
      <c r="C317" s="16" t="str">
        <f t="shared" si="2"/>
        <v>Lorrie Nestle</v>
      </c>
      <c r="F317" s="4" t="str">
        <f t="shared" si="3"/>
        <v/>
      </c>
    </row>
    <row r="318">
      <c r="A318" s="4" t="str">
        <f>data!A315</f>
        <v>Lorrine</v>
      </c>
      <c r="B318" s="4" t="str">
        <f>data!B315</f>
        <v>Worlds</v>
      </c>
      <c r="C318" s="16" t="str">
        <f t="shared" si="2"/>
        <v>Lorrine Worlds</v>
      </c>
      <c r="F318" s="4" t="str">
        <f t="shared" si="3"/>
        <v/>
      </c>
    </row>
    <row r="319">
      <c r="A319" s="4" t="str">
        <f>data!A316</f>
        <v>Louisa</v>
      </c>
      <c r="B319" s="4" t="str">
        <f>data!B316</f>
        <v>Cronauer</v>
      </c>
      <c r="C319" s="16" t="str">
        <f t="shared" si="2"/>
        <v>Louisa Cronauer</v>
      </c>
      <c r="F319" s="4" t="str">
        <f t="shared" si="3"/>
        <v/>
      </c>
    </row>
    <row r="320">
      <c r="A320" s="4" t="str">
        <f>data!A317</f>
        <v>Louvenia</v>
      </c>
      <c r="B320" s="4" t="str">
        <f>data!B317</f>
        <v>Beech</v>
      </c>
      <c r="C320" s="16" t="str">
        <f t="shared" si="2"/>
        <v>Louvenia Beech</v>
      </c>
      <c r="F320" s="4" t="str">
        <f t="shared" si="3"/>
        <v/>
      </c>
    </row>
    <row r="321">
      <c r="A321" s="4" t="str">
        <f>data!A318</f>
        <v>Lucina</v>
      </c>
      <c r="B321" s="4" t="str">
        <f>data!B318</f>
        <v>Lary</v>
      </c>
      <c r="C321" s="16" t="str">
        <f t="shared" si="2"/>
        <v>Lucina Lary</v>
      </c>
      <c r="F321" s="4" t="str">
        <f t="shared" si="3"/>
        <v/>
      </c>
    </row>
    <row r="322">
      <c r="A322" s="4" t="str">
        <f>data!A319</f>
        <v>Lucy</v>
      </c>
      <c r="B322" s="4" t="str">
        <f>data!B319</f>
        <v>Treston</v>
      </c>
      <c r="C322" s="16" t="str">
        <f t="shared" si="2"/>
        <v>Lucy Treston</v>
      </c>
      <c r="F322" s="4" t="str">
        <f t="shared" si="3"/>
        <v/>
      </c>
    </row>
    <row r="323">
      <c r="A323" s="4" t="str">
        <f>data!A320</f>
        <v>Luisa</v>
      </c>
      <c r="B323" s="4" t="str">
        <f>data!B320</f>
        <v>Jurney</v>
      </c>
      <c r="C323" s="16" t="str">
        <f t="shared" si="2"/>
        <v>Luisa Jurney</v>
      </c>
      <c r="F323" s="4" t="str">
        <f t="shared" si="3"/>
        <v/>
      </c>
    </row>
    <row r="324">
      <c r="A324" s="4" t="str">
        <f>data!A321</f>
        <v>Lynelle</v>
      </c>
      <c r="B324" s="4" t="str">
        <f>data!B321</f>
        <v>Auber</v>
      </c>
      <c r="C324" s="16" t="str">
        <f t="shared" si="2"/>
        <v>Lynelle Auber</v>
      </c>
      <c r="F324" s="4" t="str">
        <f t="shared" si="3"/>
        <v/>
      </c>
    </row>
    <row r="325">
      <c r="A325" s="4" t="str">
        <f>data!A322</f>
        <v>Ma</v>
      </c>
      <c r="B325" s="4" t="str">
        <f>data!B322</f>
        <v>Layous</v>
      </c>
      <c r="C325" s="16" t="str">
        <f t="shared" si="2"/>
        <v>Ma Layous</v>
      </c>
      <c r="F325" s="4" t="str">
        <f t="shared" si="3"/>
        <v/>
      </c>
    </row>
    <row r="326">
      <c r="A326" s="4" t="str">
        <f>data!A323</f>
        <v>Maile</v>
      </c>
      <c r="B326" s="4" t="str">
        <f>data!B323</f>
        <v>Linahan</v>
      </c>
      <c r="C326" s="16" t="str">
        <f t="shared" si="2"/>
        <v>Maile Linahan</v>
      </c>
      <c r="F326" s="4" t="str">
        <f t="shared" si="3"/>
        <v/>
      </c>
    </row>
    <row r="327">
      <c r="A327" s="4" t="str">
        <f>data!A324</f>
        <v>Malcolm</v>
      </c>
      <c r="B327" s="4" t="str">
        <f>data!B324</f>
        <v>Tromblay</v>
      </c>
      <c r="C327" s="16" t="str">
        <f t="shared" si="2"/>
        <v>Malcolm Tromblay</v>
      </c>
      <c r="F327" s="4" t="str">
        <f t="shared" si="3"/>
        <v/>
      </c>
    </row>
    <row r="328">
      <c r="A328" s="4" t="str">
        <f>data!A325</f>
        <v>Malinda</v>
      </c>
      <c r="B328" s="4" t="str">
        <f>data!B325</f>
        <v>Hochard</v>
      </c>
      <c r="C328" s="16" t="str">
        <f t="shared" si="2"/>
        <v>Malinda Hochard</v>
      </c>
      <c r="F328" s="4" t="str">
        <f t="shared" si="3"/>
        <v/>
      </c>
    </row>
    <row r="329">
      <c r="A329" s="4" t="str">
        <f>data!A326</f>
        <v>Margart</v>
      </c>
      <c r="B329" s="4" t="str">
        <f>data!B326</f>
        <v>Meisel</v>
      </c>
      <c r="C329" s="16" t="str">
        <f t="shared" si="2"/>
        <v>Margart Meisel</v>
      </c>
      <c r="F329" s="4" t="str">
        <f t="shared" si="3"/>
        <v/>
      </c>
    </row>
    <row r="330">
      <c r="A330" s="4" t="str">
        <f>data!A327</f>
        <v>Marge</v>
      </c>
      <c r="B330" s="4" t="str">
        <f>data!B327</f>
        <v>Limmel</v>
      </c>
      <c r="C330" s="16" t="str">
        <f t="shared" si="2"/>
        <v>Marge Limmel</v>
      </c>
      <c r="F330" s="4" t="str">
        <f t="shared" si="3"/>
        <v/>
      </c>
    </row>
    <row r="331">
      <c r="A331" s="4" t="str">
        <f>data!A328</f>
        <v>Marguerita</v>
      </c>
      <c r="B331" s="4" t="str">
        <f>data!B328</f>
        <v>Hiatt</v>
      </c>
      <c r="C331" s="16" t="str">
        <f t="shared" si="2"/>
        <v>Marguerita Hiatt</v>
      </c>
      <c r="F331" s="4" t="str">
        <f t="shared" si="3"/>
        <v/>
      </c>
    </row>
    <row r="332">
      <c r="A332" s="4" t="str">
        <f>data!A329</f>
        <v>Mari</v>
      </c>
      <c r="B332" s="4" t="str">
        <f>data!B329</f>
        <v>Lueckenbach</v>
      </c>
      <c r="C332" s="16" t="str">
        <f t="shared" si="2"/>
        <v>Mari Lueckenbach</v>
      </c>
      <c r="F332" s="4" t="str">
        <f t="shared" si="3"/>
        <v/>
      </c>
    </row>
    <row r="333">
      <c r="A333" s="4" t="str">
        <f>data!A330</f>
        <v>Mariann</v>
      </c>
      <c r="B333" s="4" t="str">
        <f>data!B330</f>
        <v>Bilden</v>
      </c>
      <c r="C333" s="16" t="str">
        <f t="shared" si="2"/>
        <v>Mariann Bilden</v>
      </c>
      <c r="F333" s="4" t="str">
        <f t="shared" si="3"/>
        <v/>
      </c>
    </row>
    <row r="334">
      <c r="A334" s="4" t="str">
        <f>data!A331</f>
        <v>Marjory</v>
      </c>
      <c r="B334" s="4" t="str">
        <f>data!B331</f>
        <v>Mastella</v>
      </c>
      <c r="C334" s="16" t="str">
        <f t="shared" si="2"/>
        <v>Marjory Mastella</v>
      </c>
      <c r="F334" s="4" t="str">
        <f t="shared" si="3"/>
        <v/>
      </c>
    </row>
    <row r="335">
      <c r="A335" s="4" t="str">
        <f>data!A332</f>
        <v>Markus</v>
      </c>
      <c r="B335" s="4" t="str">
        <f>data!B332</f>
        <v>Lukasik</v>
      </c>
      <c r="C335" s="16" t="str">
        <f t="shared" si="2"/>
        <v>Markus Lukasik</v>
      </c>
      <c r="F335" s="4" t="str">
        <f t="shared" si="3"/>
        <v/>
      </c>
    </row>
    <row r="336">
      <c r="A336" s="4" t="str">
        <f>data!A333</f>
        <v>Marti</v>
      </c>
      <c r="B336" s="4" t="str">
        <f>data!B333</f>
        <v>Maybury</v>
      </c>
      <c r="C336" s="16" t="str">
        <f t="shared" si="2"/>
        <v>Marti Maybury</v>
      </c>
      <c r="F336" s="4" t="str">
        <f t="shared" si="3"/>
        <v/>
      </c>
    </row>
    <row r="337">
      <c r="A337" s="4" t="str">
        <f>data!A334</f>
        <v>Martina</v>
      </c>
      <c r="B337" s="4" t="str">
        <f>data!B334</f>
        <v>Staback</v>
      </c>
      <c r="C337" s="16" t="str">
        <f t="shared" si="2"/>
        <v>Martina Staback</v>
      </c>
      <c r="F337" s="4" t="str">
        <f t="shared" si="3"/>
        <v/>
      </c>
    </row>
    <row r="338">
      <c r="A338" s="4" t="str">
        <f>data!A335</f>
        <v>Marvel</v>
      </c>
      <c r="B338" s="4" t="str">
        <f>data!B335</f>
        <v>Raymo</v>
      </c>
      <c r="C338" s="16" t="str">
        <f t="shared" si="2"/>
        <v>Marvel Raymo</v>
      </c>
      <c r="F338" s="4" t="str">
        <f t="shared" si="3"/>
        <v/>
      </c>
    </row>
    <row r="339">
      <c r="A339" s="4" t="str">
        <f>data!A336</f>
        <v>Maryann</v>
      </c>
      <c r="B339" s="4" t="str">
        <f>data!B336</f>
        <v>Royster</v>
      </c>
      <c r="C339" s="16" t="str">
        <f t="shared" si="2"/>
        <v>Maryann Royster</v>
      </c>
      <c r="F339" s="4" t="str">
        <f t="shared" si="3"/>
        <v/>
      </c>
    </row>
    <row r="340">
      <c r="A340" s="4" t="str">
        <f>data!A337</f>
        <v>Matthew</v>
      </c>
      <c r="B340" s="4" t="str">
        <f>data!B337</f>
        <v>Neither</v>
      </c>
      <c r="C340" s="16" t="str">
        <f t="shared" si="2"/>
        <v>Matthew Neither</v>
      </c>
      <c r="F340" s="4" t="str">
        <f t="shared" si="3"/>
        <v/>
      </c>
    </row>
    <row r="341">
      <c r="A341" s="4" t="str">
        <f>data!A338</f>
        <v>Mattie</v>
      </c>
      <c r="B341" s="4" t="str">
        <f>data!B338</f>
        <v>Poquette</v>
      </c>
      <c r="C341" s="16" t="str">
        <f t="shared" si="2"/>
        <v>Mattie Poquette</v>
      </c>
      <c r="F341" s="4" t="str">
        <f t="shared" si="3"/>
        <v/>
      </c>
    </row>
    <row r="342">
      <c r="A342" s="4" t="str">
        <f>data!A339</f>
        <v>Maurine</v>
      </c>
      <c r="B342" s="4" t="str">
        <f>data!B339</f>
        <v>Yglesias</v>
      </c>
      <c r="C342" s="16" t="str">
        <f t="shared" si="2"/>
        <v>Maurine Yglesias</v>
      </c>
      <c r="F342" s="4" t="str">
        <f t="shared" si="3"/>
        <v/>
      </c>
    </row>
    <row r="343">
      <c r="A343" s="4" t="str">
        <f>data!A340</f>
        <v>Meaghan</v>
      </c>
      <c r="B343" s="4" t="str">
        <f>data!B340</f>
        <v>Garufi</v>
      </c>
      <c r="C343" s="16" t="str">
        <f t="shared" si="2"/>
        <v>Meaghan Garufi</v>
      </c>
      <c r="F343" s="4" t="str">
        <f t="shared" si="3"/>
        <v/>
      </c>
    </row>
    <row r="344">
      <c r="A344" s="4" t="str">
        <f>data!A341</f>
        <v>Melissa</v>
      </c>
      <c r="B344" s="4" t="str">
        <f>data!B341</f>
        <v>Wiklund</v>
      </c>
      <c r="C344" s="16" t="str">
        <f t="shared" si="2"/>
        <v>Melissa Wiklund</v>
      </c>
      <c r="F344" s="4" t="str">
        <f t="shared" si="3"/>
        <v/>
      </c>
    </row>
    <row r="345">
      <c r="A345" s="4" t="str">
        <f>data!A342</f>
        <v>Melodie</v>
      </c>
      <c r="B345" s="4" t="str">
        <f>data!B342</f>
        <v>Knipp</v>
      </c>
      <c r="C345" s="16" t="str">
        <f t="shared" si="2"/>
        <v>Melodie Knipp</v>
      </c>
      <c r="F345" s="4" t="str">
        <f t="shared" si="3"/>
        <v/>
      </c>
    </row>
    <row r="346">
      <c r="A346" s="4" t="str">
        <f>data!A343</f>
        <v>Merilyn</v>
      </c>
      <c r="B346" s="4" t="str">
        <f>data!B343</f>
        <v>Bayless</v>
      </c>
      <c r="C346" s="16" t="str">
        <f t="shared" si="2"/>
        <v>Merilyn Bayless</v>
      </c>
      <c r="F346" s="4" t="str">
        <f t="shared" si="3"/>
        <v/>
      </c>
    </row>
    <row r="347">
      <c r="A347" s="4" t="str">
        <f>data!A344</f>
        <v>Merissa</v>
      </c>
      <c r="B347" s="4" t="str">
        <f>data!B344</f>
        <v>Tomblin</v>
      </c>
      <c r="C347" s="16" t="str">
        <f t="shared" si="2"/>
        <v>Merissa Tomblin</v>
      </c>
      <c r="F347" s="4" t="str">
        <f t="shared" si="3"/>
        <v/>
      </c>
    </row>
    <row r="348">
      <c r="A348" s="4" t="str">
        <f>data!A345</f>
        <v>Merlyn</v>
      </c>
      <c r="B348" s="4" t="str">
        <f>data!B345</f>
        <v>Lawler</v>
      </c>
      <c r="C348" s="16" t="str">
        <f t="shared" si="2"/>
        <v>Merlyn Lawler</v>
      </c>
      <c r="F348" s="4" t="str">
        <f t="shared" si="3"/>
        <v/>
      </c>
    </row>
    <row r="349">
      <c r="A349" s="4" t="str">
        <f>data!A346</f>
        <v>Micaela</v>
      </c>
      <c r="B349" s="4" t="str">
        <f>data!B346</f>
        <v>Rhymes</v>
      </c>
      <c r="C349" s="16" t="str">
        <f t="shared" si="2"/>
        <v>Micaela Rhymes</v>
      </c>
      <c r="F349" s="4" t="str">
        <f t="shared" si="3"/>
        <v/>
      </c>
    </row>
    <row r="350">
      <c r="A350" s="4" t="str">
        <f>data!A347</f>
        <v>Minna</v>
      </c>
      <c r="B350" s="4" t="str">
        <f>data!B347</f>
        <v>Amigon</v>
      </c>
      <c r="C350" s="16" t="str">
        <f t="shared" si="2"/>
        <v>Minna Amigon</v>
      </c>
      <c r="F350" s="4" t="str">
        <f t="shared" si="3"/>
        <v/>
      </c>
    </row>
    <row r="351">
      <c r="A351" s="4" t="str">
        <f>data!A348</f>
        <v>Mireya</v>
      </c>
      <c r="B351" s="4" t="str">
        <f>data!B348</f>
        <v>Frerking</v>
      </c>
      <c r="C351" s="16" t="str">
        <f t="shared" si="2"/>
        <v>Mireya Frerking</v>
      </c>
      <c r="F351" s="4" t="str">
        <f t="shared" si="3"/>
        <v/>
      </c>
    </row>
    <row r="352">
      <c r="A352" s="4" t="str">
        <f>data!A349</f>
        <v>Mirta</v>
      </c>
      <c r="B352" s="4" t="str">
        <f>data!B349</f>
        <v>Mallett</v>
      </c>
      <c r="C352" s="16" t="str">
        <f t="shared" si="2"/>
        <v>Mirta Mallett</v>
      </c>
      <c r="F352" s="4" t="str">
        <f t="shared" si="3"/>
        <v/>
      </c>
    </row>
    <row r="353">
      <c r="A353" s="4" t="str">
        <f>data!A350</f>
        <v>Mitsue</v>
      </c>
      <c r="B353" s="4" t="str">
        <f>data!B350</f>
        <v>Tollner</v>
      </c>
      <c r="C353" s="16" t="str">
        <f t="shared" si="2"/>
        <v>Mitsue Tollner</v>
      </c>
      <c r="F353" s="4" t="str">
        <f t="shared" si="3"/>
        <v/>
      </c>
    </row>
    <row r="354">
      <c r="A354" s="4" t="str">
        <f>data!A351</f>
        <v>Mitsue</v>
      </c>
      <c r="B354" s="4" t="str">
        <f>data!B351</f>
        <v>Scipione</v>
      </c>
      <c r="C354" s="16" t="str">
        <f t="shared" si="2"/>
        <v>Mitsue Scipione</v>
      </c>
      <c r="F354" s="4" t="str">
        <f t="shared" si="3"/>
        <v/>
      </c>
    </row>
    <row r="355">
      <c r="A355" s="4" t="str">
        <f>data!A352</f>
        <v>Mitzie</v>
      </c>
      <c r="B355" s="4" t="str">
        <f>data!B352</f>
        <v>Hudnall</v>
      </c>
      <c r="C355" s="16" t="str">
        <f t="shared" si="2"/>
        <v>Mitzie Hudnall</v>
      </c>
      <c r="F355" s="4" t="str">
        <f t="shared" si="3"/>
        <v/>
      </c>
    </row>
    <row r="356">
      <c r="A356" s="4" t="str">
        <f>data!A353</f>
        <v>Mollie</v>
      </c>
      <c r="B356" s="4" t="str">
        <f>data!B353</f>
        <v>Mcdoniel</v>
      </c>
      <c r="C356" s="16" t="str">
        <f t="shared" si="2"/>
        <v>Mollie Mcdoniel</v>
      </c>
      <c r="F356" s="4" t="str">
        <f t="shared" si="3"/>
        <v/>
      </c>
    </row>
    <row r="357">
      <c r="A357" s="4" t="str">
        <f>data!A354</f>
        <v>Mona</v>
      </c>
      <c r="B357" s="4" t="str">
        <f>data!B354</f>
        <v>Delasancha</v>
      </c>
      <c r="C357" s="16" t="str">
        <f t="shared" si="2"/>
        <v>Mona Delasancha</v>
      </c>
      <c r="F357" s="4" t="str">
        <f t="shared" si="3"/>
        <v/>
      </c>
    </row>
    <row r="358">
      <c r="A358" s="4" t="str">
        <f>data!A355</f>
        <v>Moon</v>
      </c>
      <c r="B358" s="4" t="str">
        <f>data!B355</f>
        <v>Parlato</v>
      </c>
      <c r="C358" s="16" t="str">
        <f t="shared" si="2"/>
        <v>Moon Parlato</v>
      </c>
      <c r="F358" s="4" t="str">
        <f t="shared" si="3"/>
        <v/>
      </c>
    </row>
    <row r="359">
      <c r="A359" s="4" t="str">
        <f>data!A356</f>
        <v>Mozell</v>
      </c>
      <c r="B359" s="4" t="str">
        <f>data!B356</f>
        <v>Pelkowski</v>
      </c>
      <c r="C359" s="16" t="str">
        <f t="shared" si="2"/>
        <v>Mozell Pelkowski</v>
      </c>
      <c r="F359" s="4" t="str">
        <f t="shared" si="3"/>
        <v/>
      </c>
    </row>
    <row r="360">
      <c r="A360" s="4" t="str">
        <f>data!A357</f>
        <v>My</v>
      </c>
      <c r="B360" s="4" t="str">
        <f>data!B357</f>
        <v>Rantanen</v>
      </c>
      <c r="C360" s="16" t="str">
        <f t="shared" si="2"/>
        <v>My Rantanen</v>
      </c>
      <c r="F360" s="4" t="str">
        <f t="shared" si="3"/>
        <v/>
      </c>
    </row>
    <row r="361">
      <c r="A361" s="4" t="str">
        <f>data!A358</f>
        <v>Myra</v>
      </c>
      <c r="B361" s="4" t="str">
        <f>data!B358</f>
        <v>Munns</v>
      </c>
      <c r="C361" s="16" t="str">
        <f t="shared" si="2"/>
        <v>Myra Munns</v>
      </c>
      <c r="F361" s="4" t="str">
        <f t="shared" si="3"/>
        <v/>
      </c>
    </row>
    <row r="362">
      <c r="A362" s="4" t="str">
        <f>data!A359</f>
        <v>Nan</v>
      </c>
      <c r="B362" s="4" t="str">
        <f>data!B359</f>
        <v>Koppinger</v>
      </c>
      <c r="C362" s="16" t="str">
        <f t="shared" si="2"/>
        <v>Nan Koppinger</v>
      </c>
      <c r="F362" s="4" t="str">
        <f t="shared" si="3"/>
        <v/>
      </c>
    </row>
    <row r="363">
      <c r="A363" s="4" t="str">
        <f>data!A360</f>
        <v>Nana</v>
      </c>
      <c r="B363" s="4" t="str">
        <f>data!B360</f>
        <v>Wrinkles</v>
      </c>
      <c r="C363" s="16" t="str">
        <f t="shared" si="2"/>
        <v>Nana Wrinkles</v>
      </c>
      <c r="F363" s="4" t="str">
        <f t="shared" si="3"/>
        <v/>
      </c>
    </row>
    <row r="364">
      <c r="A364" s="4" t="str">
        <f>data!A361</f>
        <v>Natalie</v>
      </c>
      <c r="B364" s="4" t="str">
        <f>data!B361</f>
        <v>Fern</v>
      </c>
      <c r="C364" s="16" t="str">
        <f t="shared" si="2"/>
        <v>Natalie Fern</v>
      </c>
      <c r="F364" s="4" t="str">
        <f t="shared" si="3"/>
        <v/>
      </c>
    </row>
    <row r="365">
      <c r="A365" s="4" t="str">
        <f>data!A362</f>
        <v>Nelida</v>
      </c>
      <c r="B365" s="4" t="str">
        <f>data!B362</f>
        <v>Sawchuk</v>
      </c>
      <c r="C365" s="16" t="str">
        <f t="shared" si="2"/>
        <v>Nelida Sawchuk</v>
      </c>
      <c r="F365" s="4" t="str">
        <f t="shared" si="3"/>
        <v/>
      </c>
    </row>
    <row r="366">
      <c r="A366" s="4" t="str">
        <f>data!A363</f>
        <v>Nichelle</v>
      </c>
      <c r="B366" s="4" t="str">
        <f>data!B363</f>
        <v>Meteer</v>
      </c>
      <c r="C366" s="16" t="str">
        <f t="shared" si="2"/>
        <v>Nichelle Meteer</v>
      </c>
      <c r="F366" s="4" t="str">
        <f t="shared" si="3"/>
        <v/>
      </c>
    </row>
    <row r="367">
      <c r="A367" s="4" t="str">
        <f>data!A364</f>
        <v>Nickolas</v>
      </c>
      <c r="B367" s="4" t="str">
        <f>data!B364</f>
        <v>Juvera</v>
      </c>
      <c r="C367" s="16" t="str">
        <f t="shared" si="2"/>
        <v>Nickolas Juvera</v>
      </c>
      <c r="F367" s="4" t="str">
        <f t="shared" si="3"/>
        <v/>
      </c>
    </row>
    <row r="368">
      <c r="A368" s="4" t="str">
        <f>data!A365</f>
        <v>Nicolette</v>
      </c>
      <c r="B368" s="4" t="str">
        <f>data!B365</f>
        <v>Brossart</v>
      </c>
      <c r="C368" s="16" t="str">
        <f t="shared" si="2"/>
        <v>Nicolette Brossart</v>
      </c>
      <c r="F368" s="4" t="str">
        <f t="shared" si="3"/>
        <v/>
      </c>
    </row>
    <row r="369">
      <c r="A369" s="4" t="str">
        <f>data!A366</f>
        <v>Nieves</v>
      </c>
      <c r="B369" s="4" t="str">
        <f>data!B366</f>
        <v>Gotter</v>
      </c>
      <c r="C369" s="16" t="str">
        <f t="shared" si="2"/>
        <v>Nieves Gotter</v>
      </c>
      <c r="F369" s="4" t="str">
        <f t="shared" si="3"/>
        <v/>
      </c>
    </row>
    <row r="370">
      <c r="A370" s="4" t="str">
        <f>data!A367</f>
        <v>Noah</v>
      </c>
      <c r="B370" s="4" t="str">
        <f>data!B367</f>
        <v>Kalafatis</v>
      </c>
      <c r="C370" s="16" t="str">
        <f t="shared" si="2"/>
        <v>Noah Kalafatis</v>
      </c>
      <c r="F370" s="4" t="str">
        <f t="shared" si="3"/>
        <v/>
      </c>
    </row>
    <row r="371">
      <c r="A371" s="4" t="str">
        <f>data!A368</f>
        <v>Nobuko</v>
      </c>
      <c r="B371" s="4" t="str">
        <f>data!B368</f>
        <v>Halsey</v>
      </c>
      <c r="C371" s="16" t="str">
        <f t="shared" si="2"/>
        <v>Nobuko Halsey</v>
      </c>
      <c r="F371" s="4" t="str">
        <f t="shared" si="3"/>
        <v/>
      </c>
    </row>
    <row r="372">
      <c r="A372" s="4" t="str">
        <f>data!A369</f>
        <v>Norah</v>
      </c>
      <c r="B372" s="4" t="str">
        <f>data!B369</f>
        <v>Waymire</v>
      </c>
      <c r="C372" s="16" t="str">
        <f t="shared" si="2"/>
        <v>Norah Waymire</v>
      </c>
      <c r="F372" s="4" t="str">
        <f t="shared" si="3"/>
        <v/>
      </c>
    </row>
    <row r="373">
      <c r="A373" s="4" t="str">
        <f>data!A370</f>
        <v>Novella</v>
      </c>
      <c r="B373" s="4" t="str">
        <f>data!B370</f>
        <v>Degroot</v>
      </c>
      <c r="C373" s="16" t="str">
        <f t="shared" si="2"/>
        <v>Novella Degroot</v>
      </c>
      <c r="F373" s="4" t="str">
        <f t="shared" si="3"/>
        <v/>
      </c>
    </row>
    <row r="374">
      <c r="A374" s="4" t="str">
        <f>data!A371</f>
        <v>Nu</v>
      </c>
      <c r="B374" s="4" t="str">
        <f>data!B371</f>
        <v>Mcnease</v>
      </c>
      <c r="C374" s="16" t="str">
        <f t="shared" si="2"/>
        <v>Nu Mcnease</v>
      </c>
      <c r="F374" s="4" t="str">
        <f t="shared" si="3"/>
        <v/>
      </c>
    </row>
    <row r="375">
      <c r="A375" s="4" t="str">
        <f>data!A372</f>
        <v>Olive</v>
      </c>
      <c r="B375" s="4" t="str">
        <f>data!B372</f>
        <v>Matuszak</v>
      </c>
      <c r="C375" s="16" t="str">
        <f t="shared" si="2"/>
        <v>Olive Matuszak</v>
      </c>
      <c r="F375" s="4" t="str">
        <f t="shared" si="3"/>
        <v/>
      </c>
    </row>
    <row r="376">
      <c r="A376" s="4" t="str">
        <f>data!A373</f>
        <v>Oretha</v>
      </c>
      <c r="B376" s="4" t="str">
        <f>data!B373</f>
        <v>Menter</v>
      </c>
      <c r="C376" s="16" t="str">
        <f t="shared" si="2"/>
        <v>Oretha Menter</v>
      </c>
      <c r="F376" s="4" t="str">
        <f t="shared" si="3"/>
        <v/>
      </c>
    </row>
    <row r="377">
      <c r="A377" s="4" t="str">
        <f>data!A374</f>
        <v>Ozell</v>
      </c>
      <c r="B377" s="4" t="str">
        <f>data!B374</f>
        <v>Shealy</v>
      </c>
      <c r="C377" s="16" t="str">
        <f t="shared" si="2"/>
        <v>Ozell Shealy</v>
      </c>
      <c r="F377" s="4" t="str">
        <f t="shared" si="3"/>
        <v/>
      </c>
    </row>
    <row r="378">
      <c r="A378" s="4" t="str">
        <f>data!A375</f>
        <v>Pamella</v>
      </c>
      <c r="B378" s="4" t="str">
        <f>data!B375</f>
        <v>Schmierer</v>
      </c>
      <c r="C378" s="16" t="str">
        <f t="shared" si="2"/>
        <v>Pamella Schmierer</v>
      </c>
      <c r="F378" s="4" t="str">
        <f t="shared" si="3"/>
        <v/>
      </c>
    </row>
    <row r="379">
      <c r="A379" s="4" t="str">
        <f>data!A376</f>
        <v>Pamella</v>
      </c>
      <c r="B379" s="4" t="str">
        <f>data!B376</f>
        <v>Fortino</v>
      </c>
      <c r="C379" s="16" t="str">
        <f t="shared" si="2"/>
        <v>Pamella Fortino</v>
      </c>
      <c r="F379" s="4" t="str">
        <f t="shared" si="3"/>
        <v/>
      </c>
    </row>
    <row r="380">
      <c r="A380" s="4" t="str">
        <f>data!A377</f>
        <v>Paris</v>
      </c>
      <c r="B380" s="4" t="str">
        <f>data!B377</f>
        <v>Wide</v>
      </c>
      <c r="C380" s="16" t="str">
        <f t="shared" si="2"/>
        <v>Paris Wide</v>
      </c>
      <c r="F380" s="4" t="str">
        <f t="shared" si="3"/>
        <v/>
      </c>
    </row>
    <row r="381">
      <c r="A381" s="4" t="str">
        <f>data!A378</f>
        <v>Paz</v>
      </c>
      <c r="B381" s="4" t="str">
        <f>data!B378</f>
        <v>Sahagun</v>
      </c>
      <c r="C381" s="16" t="str">
        <f t="shared" si="2"/>
        <v>Paz Sahagun</v>
      </c>
      <c r="F381" s="4" t="str">
        <f t="shared" si="3"/>
        <v/>
      </c>
    </row>
    <row r="382">
      <c r="A382" s="4" t="str">
        <f>data!A379</f>
        <v>Peggie</v>
      </c>
      <c r="B382" s="4" t="str">
        <f>data!B379</f>
        <v>Sturiale</v>
      </c>
      <c r="C382" s="16" t="str">
        <f t="shared" si="2"/>
        <v>Peggie Sturiale</v>
      </c>
      <c r="F382" s="4" t="str">
        <f t="shared" si="3"/>
        <v/>
      </c>
    </row>
    <row r="383">
      <c r="A383" s="4" t="str">
        <f>data!A380</f>
        <v>Penney</v>
      </c>
      <c r="B383" s="4" t="str">
        <f>data!B380</f>
        <v>Weight</v>
      </c>
      <c r="C383" s="16" t="str">
        <f t="shared" si="2"/>
        <v>Penney Weight</v>
      </c>
      <c r="F383" s="4" t="str">
        <f t="shared" si="3"/>
        <v/>
      </c>
    </row>
    <row r="384">
      <c r="A384" s="4" t="str">
        <f>data!A381</f>
        <v>Pete</v>
      </c>
      <c r="B384" s="4" t="str">
        <f>data!B381</f>
        <v>Dubaldi</v>
      </c>
      <c r="C384" s="16" t="str">
        <f t="shared" si="2"/>
        <v>Pete Dubaldi</v>
      </c>
      <c r="F384" s="4" t="str">
        <f t="shared" si="3"/>
        <v/>
      </c>
    </row>
    <row r="385">
      <c r="A385" s="4" t="str">
        <f>data!A382</f>
        <v>Portia</v>
      </c>
      <c r="B385" s="4" t="str">
        <f>data!B382</f>
        <v>Stimmel</v>
      </c>
      <c r="C385" s="16" t="str">
        <f t="shared" si="2"/>
        <v>Portia Stimmel</v>
      </c>
      <c r="F385" s="4" t="str">
        <f t="shared" si="3"/>
        <v/>
      </c>
    </row>
    <row r="386">
      <c r="A386" s="4" t="str">
        <f>data!A383</f>
        <v>Quentin</v>
      </c>
      <c r="B386" s="4" t="str">
        <f>data!B383</f>
        <v>Birkner</v>
      </c>
      <c r="C386" s="16" t="str">
        <f t="shared" si="2"/>
        <v>Quentin Birkner</v>
      </c>
      <c r="F386" s="4" t="str">
        <f t="shared" si="3"/>
        <v/>
      </c>
    </row>
    <row r="387">
      <c r="A387" s="4" t="str">
        <f>data!A384</f>
        <v>Quentin</v>
      </c>
      <c r="B387" s="4" t="str">
        <f>data!B384</f>
        <v>Swayze</v>
      </c>
      <c r="C387" s="16" t="str">
        <f t="shared" si="2"/>
        <v>Quentin Swayze</v>
      </c>
      <c r="F387" s="4" t="str">
        <f t="shared" si="3"/>
        <v/>
      </c>
    </row>
    <row r="388">
      <c r="A388" s="4" t="str">
        <f>data!A385</f>
        <v>Raina</v>
      </c>
      <c r="B388" s="4" t="str">
        <f>data!B385</f>
        <v>Brachle</v>
      </c>
      <c r="C388" s="16" t="str">
        <f t="shared" si="2"/>
        <v>Raina Brachle</v>
      </c>
      <c r="F388" s="4" t="str">
        <f t="shared" si="3"/>
        <v/>
      </c>
    </row>
    <row r="389">
      <c r="A389" s="4" t="str">
        <f>data!A386</f>
        <v>Rasheeda</v>
      </c>
      <c r="B389" s="4" t="str">
        <f>data!B386</f>
        <v>Sayaphon</v>
      </c>
      <c r="C389" s="16" t="str">
        <f t="shared" si="2"/>
        <v>Rasheeda Sayaphon</v>
      </c>
      <c r="F389" s="4" t="str">
        <f t="shared" si="3"/>
        <v/>
      </c>
    </row>
    <row r="390">
      <c r="A390" s="4" t="str">
        <f>data!A387</f>
        <v>Raul</v>
      </c>
      <c r="B390" s="4" t="str">
        <f>data!B387</f>
        <v>Upthegrove</v>
      </c>
      <c r="C390" s="16" t="str">
        <f t="shared" si="2"/>
        <v>Raul Upthegrove</v>
      </c>
      <c r="F390" s="4" t="str">
        <f t="shared" si="3"/>
        <v/>
      </c>
    </row>
    <row r="391">
      <c r="A391" s="4" t="str">
        <f>data!A388</f>
        <v>Raylene</v>
      </c>
      <c r="B391" s="4" t="str">
        <f>data!B388</f>
        <v>Kampa</v>
      </c>
      <c r="C391" s="16" t="str">
        <f t="shared" si="2"/>
        <v>Raylene Kampa</v>
      </c>
      <c r="F391" s="4" t="str">
        <f t="shared" si="3"/>
        <v/>
      </c>
    </row>
    <row r="392">
      <c r="A392" s="4" t="str">
        <f>data!A389</f>
        <v>Raymon</v>
      </c>
      <c r="B392" s="4" t="str">
        <f>data!B389</f>
        <v>Calvaresi</v>
      </c>
      <c r="C392" s="16" t="str">
        <f t="shared" si="2"/>
        <v>Raymon Calvaresi</v>
      </c>
      <c r="F392" s="4" t="str">
        <f t="shared" si="3"/>
        <v/>
      </c>
    </row>
    <row r="393">
      <c r="A393" s="4" t="str">
        <f>data!A390</f>
        <v>Rebecka</v>
      </c>
      <c r="B393" s="4" t="str">
        <f>data!B390</f>
        <v>Gesick</v>
      </c>
      <c r="C393" s="16" t="str">
        <f t="shared" si="2"/>
        <v>Rebecka Gesick</v>
      </c>
      <c r="F393" s="4" t="str">
        <f t="shared" si="3"/>
        <v/>
      </c>
    </row>
    <row r="394">
      <c r="A394" s="4" t="str">
        <f>data!A391</f>
        <v>Reena</v>
      </c>
      <c r="B394" s="4" t="str">
        <f>data!B391</f>
        <v>Maisto</v>
      </c>
      <c r="C394" s="16" t="str">
        <f t="shared" si="2"/>
        <v>Reena Maisto</v>
      </c>
      <c r="F394" s="4" t="str">
        <f t="shared" si="3"/>
        <v/>
      </c>
    </row>
    <row r="395">
      <c r="A395" s="4" t="str">
        <f>data!A392</f>
        <v>Refugia</v>
      </c>
      <c r="B395" s="4" t="str">
        <f>data!B392</f>
        <v>Jacobos</v>
      </c>
      <c r="C395" s="16" t="str">
        <f t="shared" si="2"/>
        <v>Refugia Jacobos</v>
      </c>
      <c r="F395" s="4" t="str">
        <f t="shared" si="3"/>
        <v/>
      </c>
    </row>
    <row r="396">
      <c r="A396" s="4" t="str">
        <f>data!A393</f>
        <v>Regenia</v>
      </c>
      <c r="B396" s="4" t="str">
        <f>data!B393</f>
        <v>Kannady</v>
      </c>
      <c r="C396" s="16" t="str">
        <f t="shared" si="2"/>
        <v>Regenia Kannady</v>
      </c>
      <c r="F396" s="4" t="str">
        <f t="shared" si="3"/>
        <v/>
      </c>
    </row>
    <row r="397">
      <c r="A397" s="4" t="str">
        <f>data!A394</f>
        <v>Reita</v>
      </c>
      <c r="B397" s="4" t="str">
        <f>data!B394</f>
        <v>Leto</v>
      </c>
      <c r="C397" s="16" t="str">
        <f t="shared" si="2"/>
        <v>Reita Leto</v>
      </c>
      <c r="F397" s="4" t="str">
        <f t="shared" si="3"/>
        <v/>
      </c>
    </row>
    <row r="398">
      <c r="A398" s="4" t="str">
        <f>data!A395</f>
        <v>Renea</v>
      </c>
      <c r="B398" s="4" t="str">
        <f>data!B395</f>
        <v>Monterrubio</v>
      </c>
      <c r="C398" s="16" t="str">
        <f t="shared" si="2"/>
        <v>Renea Monterrubio</v>
      </c>
      <c r="F398" s="4" t="str">
        <f t="shared" si="3"/>
        <v/>
      </c>
    </row>
    <row r="399">
      <c r="A399" s="4" t="str">
        <f>data!A396</f>
        <v>Ressie</v>
      </c>
      <c r="B399" s="4" t="str">
        <f>data!B396</f>
        <v>Auffrey</v>
      </c>
      <c r="C399" s="16" t="str">
        <f t="shared" si="2"/>
        <v>Ressie Auffrey</v>
      </c>
      <c r="F399" s="4" t="str">
        <f t="shared" si="3"/>
        <v/>
      </c>
    </row>
    <row r="400">
      <c r="A400" s="4" t="str">
        <f>data!A397</f>
        <v>Rhea</v>
      </c>
      <c r="B400" s="4" t="str">
        <f>data!B397</f>
        <v>Aredondo</v>
      </c>
      <c r="C400" s="16" t="str">
        <f t="shared" si="2"/>
        <v>Rhea Aredondo</v>
      </c>
      <c r="F400" s="4" t="str">
        <f t="shared" si="3"/>
        <v/>
      </c>
    </row>
    <row r="401">
      <c r="A401" s="4" t="str">
        <f>data!A398</f>
        <v>Rickie</v>
      </c>
      <c r="B401" s="4" t="str">
        <f>data!B398</f>
        <v>Plumer</v>
      </c>
      <c r="C401" s="16" t="str">
        <f t="shared" si="2"/>
        <v>Rickie Plumer</v>
      </c>
      <c r="F401" s="4" t="str">
        <f t="shared" si="3"/>
        <v/>
      </c>
    </row>
    <row r="402">
      <c r="A402" s="4" t="str">
        <f>data!A399</f>
        <v>Rikki</v>
      </c>
      <c r="B402" s="4" t="str">
        <f>data!B399</f>
        <v>Nayar</v>
      </c>
      <c r="C402" s="16" t="str">
        <f t="shared" si="2"/>
        <v>Rikki Nayar</v>
      </c>
      <c r="F402" s="4" t="str">
        <f t="shared" si="3"/>
        <v/>
      </c>
    </row>
    <row r="403">
      <c r="A403" s="4" t="str">
        <f>data!A400</f>
        <v>Rima</v>
      </c>
      <c r="B403" s="4" t="str">
        <f>data!B400</f>
        <v>Bevelacqua</v>
      </c>
      <c r="C403" s="16" t="str">
        <f t="shared" si="2"/>
        <v>Rima Bevelacqua</v>
      </c>
      <c r="F403" s="4" t="str">
        <f t="shared" si="3"/>
        <v/>
      </c>
    </row>
    <row r="404">
      <c r="A404" s="4" t="str">
        <f>data!A401</f>
        <v>Rodolfo</v>
      </c>
      <c r="B404" s="4" t="str">
        <f>data!B401</f>
        <v>Butzen</v>
      </c>
      <c r="C404" s="16" t="str">
        <f t="shared" si="2"/>
        <v>Rodolfo Butzen</v>
      </c>
      <c r="F404" s="4" t="str">
        <f t="shared" si="3"/>
        <v/>
      </c>
    </row>
    <row r="405">
      <c r="A405" s="4" t="str">
        <f>data!A402</f>
        <v>Rolande</v>
      </c>
      <c r="B405" s="4" t="str">
        <f>data!B402</f>
        <v>Spickerman</v>
      </c>
      <c r="C405" s="16" t="str">
        <f t="shared" si="2"/>
        <v>Rolande Spickerman</v>
      </c>
      <c r="F405" s="4" t="str">
        <f t="shared" si="3"/>
        <v/>
      </c>
    </row>
    <row r="406">
      <c r="A406" s="4" t="str">
        <f>data!A403</f>
        <v>Rolland</v>
      </c>
      <c r="B406" s="4" t="str">
        <f>data!B403</f>
        <v>Francescon</v>
      </c>
      <c r="C406" s="16" t="str">
        <f t="shared" si="2"/>
        <v>Rolland Francescon</v>
      </c>
      <c r="F406" s="4" t="str">
        <f t="shared" si="3"/>
        <v/>
      </c>
    </row>
    <row r="407">
      <c r="A407" s="4" t="str">
        <f>data!A404</f>
        <v>Ronny</v>
      </c>
      <c r="B407" s="4" t="str">
        <f>data!B404</f>
        <v>Caiafa</v>
      </c>
      <c r="C407" s="16" t="str">
        <f t="shared" si="2"/>
        <v>Ronny Caiafa</v>
      </c>
      <c r="F407" s="4" t="str">
        <f t="shared" si="3"/>
        <v/>
      </c>
    </row>
    <row r="408">
      <c r="A408" s="4" t="str">
        <f>data!A405</f>
        <v>Roosevelt</v>
      </c>
      <c r="B408" s="4" t="str">
        <f>data!B405</f>
        <v>Hoffis</v>
      </c>
      <c r="C408" s="16" t="str">
        <f t="shared" si="2"/>
        <v>Roosevelt Hoffis</v>
      </c>
      <c r="F408" s="4" t="str">
        <f t="shared" si="3"/>
        <v/>
      </c>
    </row>
    <row r="409">
      <c r="A409" s="4" t="str">
        <f>data!A406</f>
        <v>Rory</v>
      </c>
      <c r="B409" s="4" t="str">
        <f>data!B406</f>
        <v>Papasergi</v>
      </c>
      <c r="C409" s="16" t="str">
        <f t="shared" si="2"/>
        <v>Rory Papasergi</v>
      </c>
      <c r="F409" s="4" t="str">
        <f t="shared" si="3"/>
        <v/>
      </c>
    </row>
    <row r="410">
      <c r="A410" s="4" t="str">
        <f>data!A407</f>
        <v>Roselle</v>
      </c>
      <c r="B410" s="4" t="str">
        <f>data!B407</f>
        <v>Estell</v>
      </c>
      <c r="C410" s="16" t="str">
        <f t="shared" si="2"/>
        <v>Roselle Estell</v>
      </c>
      <c r="F410" s="4" t="str">
        <f t="shared" si="3"/>
        <v/>
      </c>
    </row>
    <row r="411">
      <c r="A411" s="4" t="str">
        <f>data!A408</f>
        <v>Rosio</v>
      </c>
      <c r="B411" s="4" t="str">
        <f>data!B408</f>
        <v>Cork</v>
      </c>
      <c r="C411" s="16" t="str">
        <f t="shared" si="2"/>
        <v>Rosio Cork</v>
      </c>
      <c r="F411" s="4" t="str">
        <f t="shared" si="3"/>
        <v/>
      </c>
    </row>
    <row r="412">
      <c r="A412" s="4" t="str">
        <f>data!A409</f>
        <v>Roslyn</v>
      </c>
      <c r="B412" s="4" t="str">
        <f>data!B409</f>
        <v>Chavous</v>
      </c>
      <c r="C412" s="16" t="str">
        <f t="shared" si="2"/>
        <v>Roslyn Chavous</v>
      </c>
      <c r="F412" s="4" t="str">
        <f t="shared" si="3"/>
        <v/>
      </c>
    </row>
    <row r="413">
      <c r="A413" s="4" t="str">
        <f>data!A410</f>
        <v>Roxane</v>
      </c>
      <c r="B413" s="4" t="str">
        <f>data!B410</f>
        <v>Campain</v>
      </c>
      <c r="C413" s="16" t="str">
        <f t="shared" si="2"/>
        <v>Roxane Campain</v>
      </c>
      <c r="F413" s="4" t="str">
        <f t="shared" si="3"/>
        <v/>
      </c>
    </row>
    <row r="414">
      <c r="A414" s="4" t="str">
        <f>data!A411</f>
        <v>Rozella</v>
      </c>
      <c r="B414" s="4" t="str">
        <f>data!B411</f>
        <v>Ostrosky</v>
      </c>
      <c r="C414" s="16" t="str">
        <f t="shared" si="2"/>
        <v>Rozella Ostrosky</v>
      </c>
      <c r="F414" s="4" t="str">
        <f t="shared" si="3"/>
        <v/>
      </c>
    </row>
    <row r="415">
      <c r="A415" s="4" t="str">
        <f>data!A412</f>
        <v>Ruthann</v>
      </c>
      <c r="B415" s="4" t="str">
        <f>data!B412</f>
        <v>Keener</v>
      </c>
      <c r="C415" s="16" t="str">
        <f t="shared" si="2"/>
        <v>Ruthann Keener</v>
      </c>
      <c r="F415" s="4" t="str">
        <f t="shared" si="3"/>
        <v/>
      </c>
    </row>
    <row r="416">
      <c r="A416" s="4" t="str">
        <f>data!A413</f>
        <v>Ryan</v>
      </c>
      <c r="B416" s="4" t="str">
        <f>data!B413</f>
        <v>Harnos</v>
      </c>
      <c r="C416" s="16" t="str">
        <f t="shared" si="2"/>
        <v>Ryan Harnos</v>
      </c>
      <c r="F416" s="4" t="str">
        <f t="shared" si="3"/>
        <v/>
      </c>
    </row>
    <row r="417">
      <c r="A417" s="4" t="str">
        <f>data!A414</f>
        <v>Sabra</v>
      </c>
      <c r="B417" s="4" t="str">
        <f>data!B414</f>
        <v>Uyetake</v>
      </c>
      <c r="C417" s="16" t="str">
        <f t="shared" si="2"/>
        <v>Sabra Uyetake</v>
      </c>
      <c r="F417" s="4" t="str">
        <f t="shared" si="3"/>
        <v/>
      </c>
    </row>
    <row r="418">
      <c r="A418" s="4" t="str">
        <f>data!A415</f>
        <v>Sage</v>
      </c>
      <c r="B418" s="4" t="str">
        <f>data!B415</f>
        <v>Wieser</v>
      </c>
      <c r="C418" s="16" t="str">
        <f t="shared" si="2"/>
        <v>Sage Wieser</v>
      </c>
      <c r="F418" s="4" t="str">
        <f t="shared" si="3"/>
        <v/>
      </c>
    </row>
    <row r="419">
      <c r="A419" s="4" t="str">
        <f>data!A416</f>
        <v>Salena</v>
      </c>
      <c r="B419" s="4" t="str">
        <f>data!B416</f>
        <v>Karpel</v>
      </c>
      <c r="C419" s="16" t="str">
        <f t="shared" si="2"/>
        <v>Salena Karpel</v>
      </c>
      <c r="F419" s="4" t="str">
        <f t="shared" si="3"/>
        <v/>
      </c>
    </row>
    <row r="420">
      <c r="A420" s="4" t="str">
        <f>data!A417</f>
        <v>Salome</v>
      </c>
      <c r="B420" s="4" t="str">
        <f>data!B417</f>
        <v>Lacovara</v>
      </c>
      <c r="C420" s="16" t="str">
        <f t="shared" si="2"/>
        <v>Salome Lacovara</v>
      </c>
      <c r="F420" s="4" t="str">
        <f t="shared" si="3"/>
        <v/>
      </c>
    </row>
    <row r="421">
      <c r="A421" s="4" t="str">
        <f>data!A418</f>
        <v>Samira</v>
      </c>
      <c r="B421" s="4" t="str">
        <f>data!B418</f>
        <v>Heintzman</v>
      </c>
      <c r="C421" s="16" t="str">
        <f t="shared" si="2"/>
        <v>Samira Heintzman</v>
      </c>
      <c r="F421" s="4" t="str">
        <f t="shared" si="3"/>
        <v/>
      </c>
    </row>
    <row r="422">
      <c r="A422" s="4" t="str">
        <f>data!A419</f>
        <v>Sarah</v>
      </c>
      <c r="B422" s="4" t="str">
        <f>data!B419</f>
        <v>Candlish</v>
      </c>
      <c r="C422" s="16" t="str">
        <f t="shared" si="2"/>
        <v>Sarah Candlish</v>
      </c>
      <c r="F422" s="4" t="str">
        <f t="shared" si="3"/>
        <v/>
      </c>
    </row>
    <row r="423">
      <c r="A423" s="4" t="str">
        <f>data!A420</f>
        <v>Scarlet</v>
      </c>
      <c r="B423" s="4" t="str">
        <f>data!B420</f>
        <v>Cartan</v>
      </c>
      <c r="C423" s="16" t="str">
        <f t="shared" si="2"/>
        <v>Scarlet Cartan</v>
      </c>
      <c r="F423" s="4" t="str">
        <f t="shared" si="3"/>
        <v/>
      </c>
    </row>
    <row r="424">
      <c r="A424" s="4" t="str">
        <f>data!A421</f>
        <v>Selma</v>
      </c>
      <c r="B424" s="4" t="str">
        <f>data!B421</f>
        <v>Husser</v>
      </c>
      <c r="C424" s="16" t="str">
        <f t="shared" si="2"/>
        <v>Selma Husser</v>
      </c>
      <c r="F424" s="4" t="str">
        <f t="shared" si="3"/>
        <v/>
      </c>
    </row>
    <row r="425">
      <c r="A425" s="4" t="str">
        <f>data!A422</f>
        <v>Serina</v>
      </c>
      <c r="B425" s="4" t="str">
        <f>data!B422</f>
        <v>Zagen</v>
      </c>
      <c r="C425" s="16" t="str">
        <f t="shared" si="2"/>
        <v>Serina Zagen</v>
      </c>
      <c r="F425" s="4" t="str">
        <f t="shared" si="3"/>
        <v/>
      </c>
    </row>
    <row r="426">
      <c r="A426" s="4" t="str">
        <f>data!A423</f>
        <v>Shalon</v>
      </c>
      <c r="B426" s="4" t="str">
        <f>data!B423</f>
        <v>Shadrick</v>
      </c>
      <c r="C426" s="16" t="str">
        <f t="shared" si="2"/>
        <v>Shalon Shadrick</v>
      </c>
      <c r="F426" s="4" t="str">
        <f t="shared" si="3"/>
        <v/>
      </c>
    </row>
    <row r="427">
      <c r="A427" s="4" t="str">
        <f>data!A424</f>
        <v>Sharee</v>
      </c>
      <c r="B427" s="4" t="str">
        <f>data!B424</f>
        <v>Maile</v>
      </c>
      <c r="C427" s="16" t="str">
        <f t="shared" si="2"/>
        <v>Sharee Maile</v>
      </c>
      <c r="F427" s="4" t="str">
        <f t="shared" si="3"/>
        <v/>
      </c>
    </row>
    <row r="428">
      <c r="A428" s="4" t="str">
        <f>data!A425</f>
        <v>Sharen</v>
      </c>
      <c r="B428" s="4" t="str">
        <f>data!B425</f>
        <v>Bourbon</v>
      </c>
      <c r="C428" s="16" t="str">
        <f t="shared" si="2"/>
        <v>Sharen Bourbon</v>
      </c>
      <c r="F428" s="4" t="str">
        <f t="shared" si="3"/>
        <v/>
      </c>
    </row>
    <row r="429">
      <c r="A429" s="4" t="str">
        <f>data!A426</f>
        <v>Sharika</v>
      </c>
      <c r="B429" s="4" t="str">
        <f>data!B426</f>
        <v>Eanes</v>
      </c>
      <c r="C429" s="16" t="str">
        <f t="shared" si="2"/>
        <v>Sharika Eanes</v>
      </c>
      <c r="F429" s="4" t="str">
        <f t="shared" si="3"/>
        <v/>
      </c>
    </row>
    <row r="430">
      <c r="A430" s="4" t="str">
        <f>data!A427</f>
        <v>Shawna</v>
      </c>
      <c r="B430" s="4" t="str">
        <f>data!B427</f>
        <v>Palaspas</v>
      </c>
      <c r="C430" s="16" t="str">
        <f t="shared" si="2"/>
        <v>Shawna Palaspas</v>
      </c>
      <c r="F430" s="4" t="str">
        <f t="shared" si="3"/>
        <v/>
      </c>
    </row>
    <row r="431">
      <c r="A431" s="4" t="str">
        <f>data!A428</f>
        <v>Shawnda</v>
      </c>
      <c r="B431" s="4" t="str">
        <f>data!B428</f>
        <v>Yori</v>
      </c>
      <c r="C431" s="16" t="str">
        <f t="shared" si="2"/>
        <v>Shawnda Yori</v>
      </c>
      <c r="F431" s="4" t="str">
        <f t="shared" si="3"/>
        <v/>
      </c>
    </row>
    <row r="432">
      <c r="A432" s="4" t="str">
        <f>data!A429</f>
        <v>Shenika</v>
      </c>
      <c r="B432" s="4" t="str">
        <f>data!B429</f>
        <v>Seewald</v>
      </c>
      <c r="C432" s="16" t="str">
        <f t="shared" si="2"/>
        <v>Shenika Seewald</v>
      </c>
      <c r="F432" s="4" t="str">
        <f t="shared" si="3"/>
        <v/>
      </c>
    </row>
    <row r="433">
      <c r="A433" s="4" t="str">
        <f>data!A430</f>
        <v>Sheridan</v>
      </c>
      <c r="B433" s="4" t="str">
        <f>data!B430</f>
        <v>Zane</v>
      </c>
      <c r="C433" s="16" t="str">
        <f t="shared" si="2"/>
        <v>Sheridan Zane</v>
      </c>
      <c r="F433" s="4" t="str">
        <f t="shared" si="3"/>
        <v/>
      </c>
    </row>
    <row r="434">
      <c r="A434" s="4" t="str">
        <f>data!A431</f>
        <v>Sherita</v>
      </c>
      <c r="B434" s="4" t="str">
        <f>data!B431</f>
        <v>Saras</v>
      </c>
      <c r="C434" s="16" t="str">
        <f t="shared" si="2"/>
        <v>Sherita Saras</v>
      </c>
      <c r="F434" s="4" t="str">
        <f t="shared" si="3"/>
        <v/>
      </c>
    </row>
    <row r="435">
      <c r="A435" s="4" t="str">
        <f>data!A432</f>
        <v>Sheron</v>
      </c>
      <c r="B435" s="4" t="str">
        <f>data!B432</f>
        <v>Louissant</v>
      </c>
      <c r="C435" s="16" t="str">
        <f t="shared" si="2"/>
        <v>Sheron Louissant</v>
      </c>
      <c r="F435" s="4" t="str">
        <f t="shared" si="3"/>
        <v/>
      </c>
    </row>
    <row r="436">
      <c r="A436" s="4" t="str">
        <f>data!A433</f>
        <v>Shonda</v>
      </c>
      <c r="B436" s="4" t="str">
        <f>data!B433</f>
        <v>Greenbush</v>
      </c>
      <c r="C436" s="16" t="str">
        <f t="shared" si="2"/>
        <v>Shonda Greenbush</v>
      </c>
      <c r="F436" s="4" t="str">
        <f t="shared" si="3"/>
        <v/>
      </c>
    </row>
    <row r="437">
      <c r="A437" s="4" t="str">
        <f>data!A434</f>
        <v>Simona</v>
      </c>
      <c r="B437" s="4" t="str">
        <f>data!B434</f>
        <v>Morasca</v>
      </c>
      <c r="C437" s="16" t="str">
        <f t="shared" si="2"/>
        <v>Simona Morasca</v>
      </c>
      <c r="F437" s="4" t="str">
        <f t="shared" si="3"/>
        <v/>
      </c>
    </row>
    <row r="438">
      <c r="A438" s="4" t="str">
        <f>data!A435</f>
        <v>Skye</v>
      </c>
      <c r="B438" s="4" t="str">
        <f>data!B435</f>
        <v>Fillingim</v>
      </c>
      <c r="C438" s="16" t="str">
        <f t="shared" si="2"/>
        <v>Skye Fillingim</v>
      </c>
      <c r="F438" s="4" t="str">
        <f t="shared" si="3"/>
        <v/>
      </c>
    </row>
    <row r="439">
      <c r="A439" s="4" t="str">
        <f>data!A436</f>
        <v>Solange</v>
      </c>
      <c r="B439" s="4" t="str">
        <f>data!B436</f>
        <v>Shinko</v>
      </c>
      <c r="C439" s="16" t="str">
        <f t="shared" si="2"/>
        <v>Solange Shinko</v>
      </c>
      <c r="F439" s="4" t="str">
        <f t="shared" si="3"/>
        <v/>
      </c>
    </row>
    <row r="440">
      <c r="A440" s="4" t="str">
        <f>data!A437</f>
        <v>Staci</v>
      </c>
      <c r="B440" s="4" t="str">
        <f>data!B437</f>
        <v>Schmaltz</v>
      </c>
      <c r="C440" s="16" t="str">
        <f t="shared" si="2"/>
        <v>Staci Schmaltz</v>
      </c>
      <c r="F440" s="4" t="str">
        <f t="shared" si="3"/>
        <v/>
      </c>
    </row>
    <row r="441">
      <c r="A441" s="4" t="str">
        <f>data!A438</f>
        <v>Stephaine</v>
      </c>
      <c r="B441" s="4" t="str">
        <f>data!B438</f>
        <v>Barfield</v>
      </c>
      <c r="C441" s="16" t="str">
        <f t="shared" si="2"/>
        <v>Stephaine Barfield</v>
      </c>
      <c r="F441" s="4" t="str">
        <f t="shared" si="3"/>
        <v/>
      </c>
    </row>
    <row r="442">
      <c r="A442" s="4" t="str">
        <f>data!A439</f>
        <v>Stephaine</v>
      </c>
      <c r="B442" s="4" t="str">
        <f>data!B439</f>
        <v>Vinning</v>
      </c>
      <c r="C442" s="16" t="str">
        <f t="shared" si="2"/>
        <v>Stephaine Vinning</v>
      </c>
      <c r="F442" s="4" t="str">
        <f t="shared" si="3"/>
        <v/>
      </c>
    </row>
    <row r="443">
      <c r="A443" s="4" t="str">
        <f>data!A440</f>
        <v>Stephane</v>
      </c>
      <c r="B443" s="4" t="str">
        <f>data!B440</f>
        <v>Myricks</v>
      </c>
      <c r="C443" s="16" t="str">
        <f t="shared" si="2"/>
        <v>Stephane Myricks</v>
      </c>
      <c r="F443" s="4" t="str">
        <f t="shared" si="3"/>
        <v/>
      </c>
    </row>
    <row r="444">
      <c r="A444" s="4" t="str">
        <f>data!A441</f>
        <v>Stephen</v>
      </c>
      <c r="B444" s="4" t="str">
        <f>data!B441</f>
        <v>Emigh</v>
      </c>
      <c r="C444" s="16" t="str">
        <f t="shared" si="2"/>
        <v>Stephen Emigh</v>
      </c>
      <c r="F444" s="4" t="str">
        <f t="shared" si="3"/>
        <v/>
      </c>
    </row>
    <row r="445">
      <c r="A445" s="4" t="str">
        <f>data!A442</f>
        <v>Stevie</v>
      </c>
      <c r="B445" s="4" t="str">
        <f>data!B442</f>
        <v>Westerbeck</v>
      </c>
      <c r="C445" s="16" t="str">
        <f t="shared" si="2"/>
        <v>Stevie Westerbeck</v>
      </c>
      <c r="F445" s="4" t="str">
        <f t="shared" si="3"/>
        <v/>
      </c>
    </row>
    <row r="446">
      <c r="A446" s="4" t="str">
        <f>data!A443</f>
        <v>Sue</v>
      </c>
      <c r="B446" s="4" t="str">
        <f>data!B443</f>
        <v>Kownacki</v>
      </c>
      <c r="C446" s="16" t="str">
        <f t="shared" si="2"/>
        <v>Sue Kownacki</v>
      </c>
      <c r="F446" s="4" t="str">
        <f t="shared" si="3"/>
        <v/>
      </c>
    </row>
    <row r="447">
      <c r="A447" s="4" t="str">
        <f>data!A444</f>
        <v>Sylvia</v>
      </c>
      <c r="B447" s="4" t="str">
        <f>data!B444</f>
        <v>Cousey</v>
      </c>
      <c r="C447" s="16" t="str">
        <f t="shared" si="2"/>
        <v>Sylvia Cousey</v>
      </c>
      <c r="F447" s="4" t="str">
        <f t="shared" si="3"/>
        <v/>
      </c>
    </row>
    <row r="448">
      <c r="A448" s="4" t="str">
        <f>data!A445</f>
        <v>Sylvie</v>
      </c>
      <c r="B448" s="4" t="str">
        <f>data!B445</f>
        <v>Ryser</v>
      </c>
      <c r="C448" s="16" t="str">
        <f t="shared" si="2"/>
        <v>Sylvie Ryser</v>
      </c>
      <c r="F448" s="4" t="str">
        <f t="shared" si="3"/>
        <v/>
      </c>
    </row>
    <row r="449">
      <c r="A449" s="4" t="str">
        <f>data!A446</f>
        <v>Talia</v>
      </c>
      <c r="B449" s="4" t="str">
        <f>data!B446</f>
        <v>Riopelle</v>
      </c>
      <c r="C449" s="16" t="str">
        <f t="shared" si="2"/>
        <v>Talia Riopelle</v>
      </c>
      <c r="F449" s="4" t="str">
        <f t="shared" si="3"/>
        <v/>
      </c>
    </row>
    <row r="450">
      <c r="A450" s="4" t="str">
        <f>data!A447</f>
        <v>Tamar</v>
      </c>
      <c r="B450" s="4" t="str">
        <f>data!B447</f>
        <v>Hoogland</v>
      </c>
      <c r="C450" s="16" t="str">
        <f t="shared" si="2"/>
        <v>Tamar Hoogland</v>
      </c>
      <c r="F450" s="4" t="str">
        <f t="shared" si="3"/>
        <v/>
      </c>
    </row>
    <row r="451">
      <c r="A451" s="4" t="str">
        <f>data!A448</f>
        <v>Tammara</v>
      </c>
      <c r="B451" s="4" t="str">
        <f>data!B448</f>
        <v>Wardrip</v>
      </c>
      <c r="C451" s="16" t="str">
        <f t="shared" si="2"/>
        <v>Tammara Wardrip</v>
      </c>
      <c r="F451" s="4" t="str">
        <f t="shared" si="3"/>
        <v/>
      </c>
    </row>
    <row r="452">
      <c r="A452" s="4" t="str">
        <f>data!A449</f>
        <v>Tarra</v>
      </c>
      <c r="B452" s="4" t="str">
        <f>data!B449</f>
        <v>Nachor</v>
      </c>
      <c r="C452" s="16" t="str">
        <f t="shared" si="2"/>
        <v>Tarra Nachor</v>
      </c>
      <c r="F452" s="4" t="str">
        <f t="shared" si="3"/>
        <v/>
      </c>
    </row>
    <row r="453">
      <c r="A453" s="4" t="str">
        <f>data!A450</f>
        <v>Taryn</v>
      </c>
      <c r="B453" s="4" t="str">
        <f>data!B450</f>
        <v>Moyd</v>
      </c>
      <c r="C453" s="16" t="str">
        <f t="shared" si="2"/>
        <v>Taryn Moyd</v>
      </c>
      <c r="F453" s="4" t="str">
        <f t="shared" si="3"/>
        <v/>
      </c>
    </row>
    <row r="454">
      <c r="A454" s="4" t="str">
        <f>data!A451</f>
        <v>Tasia</v>
      </c>
      <c r="B454" s="4" t="str">
        <f>data!B451</f>
        <v>Andreason</v>
      </c>
      <c r="C454" s="16" t="str">
        <f t="shared" si="2"/>
        <v>Tasia Andreason</v>
      </c>
      <c r="F454" s="4" t="str">
        <f t="shared" si="3"/>
        <v/>
      </c>
    </row>
    <row r="455">
      <c r="A455" s="4" t="str">
        <f>data!A452</f>
        <v>Tawna</v>
      </c>
      <c r="B455" s="4" t="str">
        <f>data!B452</f>
        <v>Buvens</v>
      </c>
      <c r="C455" s="16" t="str">
        <f t="shared" si="2"/>
        <v>Tawna Buvens</v>
      </c>
      <c r="F455" s="4" t="str">
        <f t="shared" si="3"/>
        <v/>
      </c>
    </row>
    <row r="456">
      <c r="A456" s="4" t="str">
        <f>data!A453</f>
        <v>Teddy</v>
      </c>
      <c r="B456" s="4" t="str">
        <f>data!B453</f>
        <v>Pedrozo</v>
      </c>
      <c r="C456" s="16" t="str">
        <f t="shared" si="2"/>
        <v>Teddy Pedrozo</v>
      </c>
      <c r="F456" s="4" t="str">
        <f t="shared" si="3"/>
        <v/>
      </c>
    </row>
    <row r="457">
      <c r="A457" s="4" t="str">
        <f>data!A454</f>
        <v>Tegan</v>
      </c>
      <c r="B457" s="4" t="str">
        <f>data!B454</f>
        <v>Arceo</v>
      </c>
      <c r="C457" s="16" t="str">
        <f t="shared" si="2"/>
        <v>Tegan Arceo</v>
      </c>
      <c r="F457" s="4" t="str">
        <f t="shared" si="3"/>
        <v/>
      </c>
    </row>
    <row r="458">
      <c r="A458" s="4" t="str">
        <f>data!A455</f>
        <v>Teri</v>
      </c>
      <c r="B458" s="4" t="str">
        <f>data!B455</f>
        <v>Ennaco</v>
      </c>
      <c r="C458" s="16" t="str">
        <f t="shared" si="2"/>
        <v>Teri Ennaco</v>
      </c>
      <c r="F458" s="4" t="str">
        <f t="shared" si="3"/>
        <v/>
      </c>
    </row>
    <row r="459">
      <c r="A459" s="4" t="str">
        <f>data!A456</f>
        <v>Terrilyn</v>
      </c>
      <c r="B459" s="4" t="str">
        <f>data!B456</f>
        <v>Rodeigues</v>
      </c>
      <c r="C459" s="16" t="str">
        <f t="shared" si="2"/>
        <v>Terrilyn Rodeigues</v>
      </c>
      <c r="F459" s="4" t="str">
        <f t="shared" si="3"/>
        <v/>
      </c>
    </row>
    <row r="460">
      <c r="A460" s="4" t="str">
        <f>data!A457</f>
        <v>Thaddeus</v>
      </c>
      <c r="B460" s="4" t="str">
        <f>data!B457</f>
        <v>Ankeny</v>
      </c>
      <c r="C460" s="16" t="str">
        <f t="shared" si="2"/>
        <v>Thaddeus Ankeny</v>
      </c>
      <c r="F460" s="4" t="str">
        <f t="shared" si="3"/>
        <v/>
      </c>
    </row>
    <row r="461">
      <c r="A461" s="4" t="str">
        <f>data!A458</f>
        <v>Theodora</v>
      </c>
      <c r="B461" s="4" t="str">
        <f>data!B458</f>
        <v>Restrepo</v>
      </c>
      <c r="C461" s="16" t="str">
        <f t="shared" si="2"/>
        <v>Theodora Restrepo</v>
      </c>
      <c r="F461" s="4" t="str">
        <f t="shared" si="3"/>
        <v/>
      </c>
    </row>
    <row r="462">
      <c r="A462" s="4" t="str">
        <f>data!A459</f>
        <v>Theola</v>
      </c>
      <c r="B462" s="4" t="str">
        <f>data!B459</f>
        <v>Frey</v>
      </c>
      <c r="C462" s="16" t="str">
        <f t="shared" si="2"/>
        <v>Theola Frey</v>
      </c>
      <c r="F462" s="4" t="str">
        <f t="shared" si="3"/>
        <v/>
      </c>
    </row>
    <row r="463">
      <c r="A463" s="4" t="str">
        <f>data!A460</f>
        <v>Thurman</v>
      </c>
      <c r="B463" s="4" t="str">
        <f>data!B460</f>
        <v>Manno</v>
      </c>
      <c r="C463" s="16" t="str">
        <f t="shared" si="2"/>
        <v>Thurman Manno</v>
      </c>
      <c r="F463" s="4" t="str">
        <f t="shared" si="3"/>
        <v/>
      </c>
    </row>
    <row r="464">
      <c r="A464" s="4" t="str">
        <f>data!A461</f>
        <v>Tiera</v>
      </c>
      <c r="B464" s="4" t="str">
        <f>data!B461</f>
        <v>Frankel</v>
      </c>
      <c r="C464" s="16" t="str">
        <f t="shared" si="2"/>
        <v>Tiera Frankel</v>
      </c>
      <c r="F464" s="4" t="str">
        <f t="shared" si="3"/>
        <v/>
      </c>
    </row>
    <row r="465">
      <c r="A465" s="4" t="str">
        <f>data!A462</f>
        <v>Tiffiny</v>
      </c>
      <c r="B465" s="4" t="str">
        <f>data!B462</f>
        <v>Steffensmeier</v>
      </c>
      <c r="C465" s="16" t="str">
        <f t="shared" si="2"/>
        <v>Tiffiny Steffensmeier</v>
      </c>
      <c r="F465" s="4" t="str">
        <f t="shared" si="3"/>
        <v/>
      </c>
    </row>
    <row r="466">
      <c r="A466" s="4" t="str">
        <f>data!A463</f>
        <v>Timothy</v>
      </c>
      <c r="B466" s="4" t="str">
        <f>data!B463</f>
        <v>Mulqueen</v>
      </c>
      <c r="C466" s="16" t="str">
        <f t="shared" si="2"/>
        <v>Timothy Mulqueen</v>
      </c>
      <c r="F466" s="4" t="str">
        <f t="shared" si="3"/>
        <v/>
      </c>
    </row>
    <row r="467">
      <c r="A467" s="4" t="str">
        <f>data!A464</f>
        <v>Tonette</v>
      </c>
      <c r="B467" s="4" t="str">
        <f>data!B464</f>
        <v>Wenner</v>
      </c>
      <c r="C467" s="16" t="str">
        <f t="shared" si="2"/>
        <v>Tonette Wenner</v>
      </c>
      <c r="F467" s="4" t="str">
        <f t="shared" si="3"/>
        <v/>
      </c>
    </row>
    <row r="468">
      <c r="A468" s="4" t="str">
        <f>data!A465</f>
        <v>Tracey</v>
      </c>
      <c r="B468" s="4" t="str">
        <f>data!B465</f>
        <v>Modzelewski</v>
      </c>
      <c r="C468" s="16" t="str">
        <f t="shared" si="2"/>
        <v>Tracey Modzelewski</v>
      </c>
      <c r="F468" s="4" t="str">
        <f t="shared" si="3"/>
        <v/>
      </c>
    </row>
    <row r="469">
      <c r="A469" s="4" t="str">
        <f>data!A466</f>
        <v>Tresa</v>
      </c>
      <c r="B469" s="4" t="str">
        <f>data!B466</f>
        <v>Sweely</v>
      </c>
      <c r="C469" s="16" t="str">
        <f t="shared" si="2"/>
        <v>Tresa Sweely</v>
      </c>
      <c r="F469" s="4" t="str">
        <f t="shared" si="3"/>
        <v/>
      </c>
    </row>
    <row r="470">
      <c r="A470" s="4" t="str">
        <f>data!A467</f>
        <v>Trinidad</v>
      </c>
      <c r="B470" s="4" t="str">
        <f>data!B467</f>
        <v>Mcrae</v>
      </c>
      <c r="C470" s="16" t="str">
        <f t="shared" si="2"/>
        <v>Trinidad Mcrae</v>
      </c>
      <c r="F470" s="4" t="str">
        <f t="shared" si="3"/>
        <v/>
      </c>
    </row>
    <row r="471">
      <c r="A471" s="4" t="str">
        <f>data!A468</f>
        <v>Truman</v>
      </c>
      <c r="B471" s="4" t="str">
        <f>data!B468</f>
        <v>Feichtner</v>
      </c>
      <c r="C471" s="16" t="str">
        <f t="shared" si="2"/>
        <v>Truman Feichtner</v>
      </c>
      <c r="F471" s="4" t="str">
        <f t="shared" si="3"/>
        <v/>
      </c>
    </row>
    <row r="472">
      <c r="A472" s="4" t="str">
        <f>data!A469</f>
        <v>Twana</v>
      </c>
      <c r="B472" s="4" t="str">
        <f>data!B469</f>
        <v>Felger</v>
      </c>
      <c r="C472" s="16" t="str">
        <f t="shared" si="2"/>
        <v>Twana Felger</v>
      </c>
      <c r="F472" s="4" t="str">
        <f t="shared" si="3"/>
        <v/>
      </c>
    </row>
    <row r="473">
      <c r="A473" s="4" t="str">
        <f>data!A470</f>
        <v>Ty</v>
      </c>
      <c r="B473" s="4" t="str">
        <f>data!B470</f>
        <v>Smith</v>
      </c>
      <c r="C473" s="16" t="str">
        <f t="shared" si="2"/>
        <v>Ty Smith</v>
      </c>
      <c r="F473" s="4" t="str">
        <f t="shared" si="3"/>
        <v/>
      </c>
    </row>
    <row r="474">
      <c r="A474" s="4" t="str">
        <f>data!A471</f>
        <v>Tyra</v>
      </c>
      <c r="B474" s="4" t="str">
        <f>data!B471</f>
        <v>Shields</v>
      </c>
      <c r="C474" s="16" t="str">
        <f t="shared" si="2"/>
        <v>Tyra Shields</v>
      </c>
      <c r="F474" s="4" t="str">
        <f t="shared" si="3"/>
        <v/>
      </c>
    </row>
    <row r="475">
      <c r="A475" s="4" t="str">
        <f>data!A472</f>
        <v>Valentin</v>
      </c>
      <c r="B475" s="4" t="str">
        <f>data!B472</f>
        <v>Klimek</v>
      </c>
      <c r="C475" s="16" t="str">
        <f t="shared" si="2"/>
        <v>Valentin Klimek</v>
      </c>
      <c r="F475" s="4" t="str">
        <f t="shared" si="3"/>
        <v/>
      </c>
    </row>
    <row r="476">
      <c r="A476" s="4" t="str">
        <f>data!A473</f>
        <v>Valentine</v>
      </c>
      <c r="B476" s="4" t="str">
        <f>data!B473</f>
        <v>Gillian</v>
      </c>
      <c r="C476" s="16" t="str">
        <f t="shared" si="2"/>
        <v>Valentine Gillian</v>
      </c>
      <c r="F476" s="4" t="str">
        <f t="shared" si="3"/>
        <v/>
      </c>
    </row>
    <row r="477">
      <c r="A477" s="4" t="str">
        <f>data!A474</f>
        <v>Vallie</v>
      </c>
      <c r="B477" s="4" t="str">
        <f>data!B474</f>
        <v>Mondella</v>
      </c>
      <c r="C477" s="16" t="str">
        <f t="shared" si="2"/>
        <v>Vallie Mondella</v>
      </c>
      <c r="F477" s="4" t="str">
        <f t="shared" si="3"/>
        <v/>
      </c>
    </row>
    <row r="478">
      <c r="A478" s="4" t="str">
        <f>data!A475</f>
        <v>Van</v>
      </c>
      <c r="B478" s="4" t="str">
        <f>data!B475</f>
        <v>Shire</v>
      </c>
      <c r="C478" s="16" t="str">
        <f t="shared" si="2"/>
        <v>Van Shire</v>
      </c>
      <c r="F478" s="4" t="str">
        <f t="shared" si="3"/>
        <v/>
      </c>
    </row>
    <row r="479">
      <c r="A479" s="4" t="str">
        <f>data!A476</f>
        <v>Venita</v>
      </c>
      <c r="B479" s="4" t="str">
        <f>data!B476</f>
        <v>Maillard</v>
      </c>
      <c r="C479" s="16" t="str">
        <f t="shared" si="2"/>
        <v>Venita Maillard</v>
      </c>
      <c r="F479" s="4" t="str">
        <f t="shared" si="3"/>
        <v/>
      </c>
    </row>
    <row r="480">
      <c r="A480" s="4" t="str">
        <f>data!A477</f>
        <v>Veronika</v>
      </c>
      <c r="B480" s="4" t="str">
        <f>data!B477</f>
        <v>Inouye</v>
      </c>
      <c r="C480" s="16" t="str">
        <f t="shared" si="2"/>
        <v>Veronika Inouye</v>
      </c>
      <c r="F480" s="4" t="str">
        <f t="shared" si="3"/>
        <v/>
      </c>
    </row>
    <row r="481">
      <c r="A481" s="4" t="str">
        <f>data!A478</f>
        <v>Vi</v>
      </c>
      <c r="B481" s="4" t="str">
        <f>data!B478</f>
        <v>Rentfro</v>
      </c>
      <c r="C481" s="16" t="str">
        <f t="shared" si="2"/>
        <v>Vi Rentfro</v>
      </c>
      <c r="F481" s="4" t="str">
        <f t="shared" si="3"/>
        <v/>
      </c>
    </row>
    <row r="482">
      <c r="A482" s="4" t="str">
        <f>data!A479</f>
        <v>Vilma</v>
      </c>
      <c r="B482" s="4" t="str">
        <f>data!B479</f>
        <v>Berlanga</v>
      </c>
      <c r="C482" s="16" t="str">
        <f t="shared" si="2"/>
        <v>Vilma Berlanga</v>
      </c>
      <c r="F482" s="4" t="str">
        <f t="shared" si="3"/>
        <v/>
      </c>
    </row>
    <row r="483">
      <c r="A483" s="4" t="str">
        <f>data!A480</f>
        <v>Vincent</v>
      </c>
      <c r="B483" s="4" t="str">
        <f>data!B480</f>
        <v>Meinerding</v>
      </c>
      <c r="C483" s="16" t="str">
        <f t="shared" si="2"/>
        <v>Vincent Meinerding</v>
      </c>
      <c r="F483" s="4" t="str">
        <f t="shared" si="3"/>
        <v/>
      </c>
    </row>
    <row r="484">
      <c r="A484" s="4" t="str">
        <f>data!A481</f>
        <v>Vincenza</v>
      </c>
      <c r="B484" s="4" t="str">
        <f>data!B481</f>
        <v>Zepp</v>
      </c>
      <c r="C484" s="16" t="str">
        <f t="shared" si="2"/>
        <v>Vincenza Zepp</v>
      </c>
      <c r="F484" s="4" t="str">
        <f t="shared" si="3"/>
        <v/>
      </c>
    </row>
    <row r="485">
      <c r="A485" s="4" t="str">
        <f>data!A482</f>
        <v>Viola</v>
      </c>
      <c r="B485" s="4" t="str">
        <f>data!B482</f>
        <v>Bitsuie</v>
      </c>
      <c r="C485" s="16" t="str">
        <f t="shared" si="2"/>
        <v>Viola Bitsuie</v>
      </c>
      <c r="F485" s="4" t="str">
        <f t="shared" si="3"/>
        <v/>
      </c>
    </row>
    <row r="486">
      <c r="A486" s="4" t="str">
        <f>data!A483</f>
        <v>Virgie</v>
      </c>
      <c r="B486" s="4" t="str">
        <f>data!B483</f>
        <v>Kiel</v>
      </c>
      <c r="C486" s="16" t="str">
        <f t="shared" si="2"/>
        <v>Virgie Kiel</v>
      </c>
      <c r="F486" s="4" t="str">
        <f t="shared" si="3"/>
        <v/>
      </c>
    </row>
    <row r="487">
      <c r="A487" s="4" t="str">
        <f>data!A484</f>
        <v>Virgina</v>
      </c>
      <c r="B487" s="4" t="str">
        <f>data!B484</f>
        <v>Tegarden</v>
      </c>
      <c r="C487" s="16" t="str">
        <f t="shared" si="2"/>
        <v>Virgina Tegarden</v>
      </c>
      <c r="F487" s="4" t="str">
        <f t="shared" si="3"/>
        <v/>
      </c>
    </row>
    <row r="488">
      <c r="A488" s="4" t="str">
        <f>data!A485</f>
        <v>Viva</v>
      </c>
      <c r="B488" s="4" t="str">
        <f>data!B485</f>
        <v>Toelkes</v>
      </c>
      <c r="C488" s="16" t="str">
        <f t="shared" si="2"/>
        <v>Viva Toelkes</v>
      </c>
      <c r="F488" s="4" t="str">
        <f t="shared" si="3"/>
        <v/>
      </c>
    </row>
    <row r="489">
      <c r="A489" s="4" t="str">
        <f>data!A486</f>
        <v>Weldon</v>
      </c>
      <c r="B489" s="4" t="str">
        <f>data!B486</f>
        <v>Acuff</v>
      </c>
      <c r="C489" s="16" t="str">
        <f t="shared" si="2"/>
        <v>Weldon Acuff</v>
      </c>
      <c r="F489" s="4" t="str">
        <f t="shared" si="3"/>
        <v/>
      </c>
    </row>
    <row r="490">
      <c r="A490" s="4" t="str">
        <f>data!A487</f>
        <v>Whitley</v>
      </c>
      <c r="B490" s="4" t="str">
        <f>data!B487</f>
        <v>Tomasulo</v>
      </c>
      <c r="C490" s="16" t="str">
        <f t="shared" si="2"/>
        <v>Whitley Tomasulo</v>
      </c>
      <c r="F490" s="4" t="str">
        <f t="shared" si="3"/>
        <v/>
      </c>
    </row>
    <row r="491">
      <c r="A491" s="4" t="str">
        <f>data!A488</f>
        <v>Wilda</v>
      </c>
      <c r="B491" s="4" t="str">
        <f>data!B488</f>
        <v>Giguere</v>
      </c>
      <c r="C491" s="16" t="str">
        <f t="shared" si="2"/>
        <v>Wilda Giguere</v>
      </c>
      <c r="F491" s="4" t="str">
        <f t="shared" si="3"/>
        <v/>
      </c>
    </row>
    <row r="492">
      <c r="A492" s="4" t="str">
        <f>data!A489</f>
        <v>Willard</v>
      </c>
      <c r="B492" s="4" t="str">
        <f>data!B489</f>
        <v>Kolmetz</v>
      </c>
      <c r="C492" s="16" t="str">
        <f t="shared" si="2"/>
        <v>Willard Kolmetz</v>
      </c>
      <c r="F492" s="4" t="str">
        <f t="shared" si="3"/>
        <v/>
      </c>
    </row>
    <row r="493">
      <c r="A493" s="4" t="str">
        <f>data!A490</f>
        <v>Willodean</v>
      </c>
      <c r="B493" s="4" t="str">
        <f>data!B490</f>
        <v>Konopacki</v>
      </c>
      <c r="C493" s="16" t="str">
        <f t="shared" si="2"/>
        <v>Willodean Konopacki</v>
      </c>
      <c r="F493" s="4" t="str">
        <f t="shared" si="3"/>
        <v/>
      </c>
    </row>
    <row r="494">
      <c r="A494" s="4" t="str">
        <f>data!A491</f>
        <v>Willow</v>
      </c>
      <c r="B494" s="4" t="str">
        <f>data!B491</f>
        <v>Kusko</v>
      </c>
      <c r="C494" s="16" t="str">
        <f t="shared" si="2"/>
        <v>Willow Kusko</v>
      </c>
      <c r="F494" s="4" t="str">
        <f t="shared" si="3"/>
        <v/>
      </c>
    </row>
    <row r="495">
      <c r="A495" s="4" t="str">
        <f>data!A492</f>
        <v>Winfred</v>
      </c>
      <c r="B495" s="4" t="str">
        <f>data!B492</f>
        <v>Brucato</v>
      </c>
      <c r="C495" s="16" t="str">
        <f t="shared" si="2"/>
        <v>Winfred Brucato</v>
      </c>
      <c r="F495" s="4" t="str">
        <f t="shared" si="3"/>
        <v/>
      </c>
    </row>
    <row r="496">
      <c r="A496" s="4" t="str">
        <f>data!A493</f>
        <v>Wynell</v>
      </c>
      <c r="B496" s="4" t="str">
        <f>data!B493</f>
        <v>Dorshorst</v>
      </c>
      <c r="C496" s="16" t="str">
        <f t="shared" si="2"/>
        <v>Wynell Dorshorst</v>
      </c>
      <c r="F496" s="4" t="str">
        <f t="shared" si="3"/>
        <v/>
      </c>
    </row>
    <row r="497">
      <c r="A497" s="4" t="str">
        <f>data!A494</f>
        <v>Xochitl</v>
      </c>
      <c r="B497" s="4" t="str">
        <f>data!B494</f>
        <v>Discipio</v>
      </c>
      <c r="C497" s="16" t="str">
        <f t="shared" si="2"/>
        <v>Xochitl Discipio</v>
      </c>
      <c r="F497" s="4" t="str">
        <f t="shared" si="3"/>
        <v/>
      </c>
    </row>
    <row r="498">
      <c r="A498" s="4" t="str">
        <f>data!A495</f>
        <v>Xuan</v>
      </c>
      <c r="B498" s="4" t="str">
        <f>data!B495</f>
        <v>Rochin</v>
      </c>
      <c r="C498" s="16" t="str">
        <f t="shared" si="2"/>
        <v>Xuan Rochin</v>
      </c>
      <c r="F498" s="4" t="str">
        <f t="shared" si="3"/>
        <v/>
      </c>
    </row>
    <row r="499">
      <c r="A499" s="4" t="str">
        <f>data!A496</f>
        <v>Yoko</v>
      </c>
      <c r="B499" s="4" t="str">
        <f>data!B496</f>
        <v>Fishburne</v>
      </c>
      <c r="C499" s="16" t="str">
        <f t="shared" si="2"/>
        <v>Yoko Fishburne</v>
      </c>
      <c r="F499" s="4" t="str">
        <f t="shared" si="3"/>
        <v/>
      </c>
    </row>
    <row r="500">
      <c r="A500" s="4" t="str">
        <f>data!A497</f>
        <v>Yolando</v>
      </c>
      <c r="B500" s="4" t="str">
        <f>data!B497</f>
        <v>Luczki</v>
      </c>
      <c r="C500" s="16" t="str">
        <f t="shared" si="2"/>
        <v>Yolando Luczki</v>
      </c>
      <c r="F500" s="4" t="str">
        <f t="shared" si="3"/>
        <v/>
      </c>
    </row>
    <row r="501">
      <c r="A501" s="4" t="str">
        <f>data!A498</f>
        <v>Youlanda</v>
      </c>
      <c r="B501" s="4" t="str">
        <f>data!B498</f>
        <v>Schemmer</v>
      </c>
      <c r="C501" s="16" t="str">
        <f t="shared" si="2"/>
        <v>Youlanda Schemmer</v>
      </c>
      <c r="F501" s="4" t="str">
        <f t="shared" si="3"/>
        <v/>
      </c>
    </row>
    <row r="502">
      <c r="A502" s="4" t="str">
        <f>data!A499</f>
        <v>Yuki</v>
      </c>
      <c r="B502" s="4" t="str">
        <f>data!B499</f>
        <v>Whobrey</v>
      </c>
      <c r="C502" s="16" t="str">
        <f t="shared" si="2"/>
        <v>Yuki Whobrey</v>
      </c>
      <c r="F502" s="4" t="str">
        <f t="shared" si="3"/>
        <v/>
      </c>
    </row>
    <row r="503">
      <c r="A503" s="4" t="str">
        <f>data!A500</f>
        <v>Yvonne</v>
      </c>
      <c r="B503" s="4" t="str">
        <f>data!B500</f>
        <v>Tjepkema</v>
      </c>
      <c r="C503" s="16" t="str">
        <f t="shared" si="2"/>
        <v>Yvonne Tjepkema</v>
      </c>
      <c r="F503" s="4" t="str">
        <f t="shared" si="3"/>
        <v/>
      </c>
    </row>
    <row r="504">
      <c r="A504" s="4" t="str">
        <f>data!A501</f>
        <v>Zona</v>
      </c>
      <c r="B504" s="4" t="str">
        <f>data!B501</f>
        <v>Colla</v>
      </c>
      <c r="C504" s="16" t="str">
        <f t="shared" si="2"/>
        <v>Zona Colla</v>
      </c>
      <c r="F504" s="4" t="str">
        <f t="shared" si="3"/>
        <v/>
      </c>
    </row>
  </sheetData>
  <mergeCells count="3">
    <mergeCell ref="A3:C3"/>
    <mergeCell ref="D3:F3"/>
    <mergeCell ref="G3:G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6.13"/>
    <col customWidth="1" min="7" max="7" width="7.25"/>
    <col customWidth="1" min="10" max="10" width="12.25"/>
  </cols>
  <sheetData>
    <row r="1">
      <c r="A1" s="4" t="str">
        <f>data!A1</f>
        <v>first_name</v>
      </c>
      <c r="B1" s="4" t="str">
        <f>data!B1</f>
        <v>last_name</v>
      </c>
      <c r="C1" s="4" t="str">
        <f>data!G1</f>
        <v>state</v>
      </c>
      <c r="E1" s="6" t="str">
        <f>data!O1</f>
        <v>Питання 1. Скільки людей проживає в штаті?</v>
      </c>
      <c r="F1" s="7"/>
      <c r="H1" s="6" t="str">
        <f>data!R1</f>
        <v>Питання 2. Скільки людей з однаковим ім`ям?</v>
      </c>
      <c r="I1" s="8"/>
      <c r="J1" s="7"/>
    </row>
    <row r="2">
      <c r="A2" s="4" t="str">
        <f>data!A2</f>
        <v>Abel</v>
      </c>
      <c r="B2" s="4" t="str">
        <f>data!B2</f>
        <v>Maclead</v>
      </c>
      <c r="C2" s="4" t="str">
        <f>data!G2</f>
        <v>NY</v>
      </c>
      <c r="J2" s="36" t="str">
        <f>data!T2</f>
        <v>К-ть людей з однаковим ім`ям</v>
      </c>
    </row>
    <row r="3">
      <c r="A3" s="4" t="str">
        <f>data!A3</f>
        <v>Adelina</v>
      </c>
      <c r="B3" s="4" t="str">
        <f>data!B3</f>
        <v>Nabours</v>
      </c>
      <c r="C3" s="4" t="str">
        <f>data!G3</f>
        <v>OH</v>
      </c>
      <c r="J3" s="18">
        <f>SUMIF(I3:I486,"&gt;1")</f>
        <v>340</v>
      </c>
    </row>
    <row r="4">
      <c r="A4" s="4" t="str">
        <f>data!A4</f>
        <v>Adell</v>
      </c>
      <c r="B4" s="4" t="str">
        <f>data!B4</f>
        <v>Lipkin</v>
      </c>
      <c r="C4" s="4" t="str">
        <f>data!G4</f>
        <v>NJ</v>
      </c>
      <c r="J4" s="18"/>
    </row>
    <row r="5">
      <c r="A5" s="4" t="str">
        <f>data!A5</f>
        <v>Ahmed</v>
      </c>
      <c r="B5" s="4" t="str">
        <f>data!B5</f>
        <v>Angalich</v>
      </c>
      <c r="C5" s="4" t="str">
        <f>data!G5</f>
        <v>PA</v>
      </c>
      <c r="J5" s="18"/>
    </row>
    <row r="6">
      <c r="A6" s="4" t="str">
        <f>data!A6</f>
        <v>Aja</v>
      </c>
      <c r="B6" s="4" t="str">
        <f>data!B6</f>
        <v>Gehrett</v>
      </c>
      <c r="C6" s="4" t="str">
        <f>data!G6</f>
        <v>NJ</v>
      </c>
      <c r="J6" s="18"/>
    </row>
    <row r="7">
      <c r="A7" s="4" t="str">
        <f>data!A7</f>
        <v>Alaine</v>
      </c>
      <c r="B7" s="4" t="str">
        <f>data!B7</f>
        <v>Bergesen</v>
      </c>
      <c r="C7" s="4" t="str">
        <f>data!G7</f>
        <v>NY</v>
      </c>
      <c r="J7" s="18"/>
    </row>
    <row r="8">
      <c r="A8" s="4" t="str">
        <f>data!A8</f>
        <v>Albina</v>
      </c>
      <c r="B8" s="4" t="str">
        <f>data!B8</f>
        <v>Glick</v>
      </c>
      <c r="C8" s="4" t="str">
        <f>data!G8</f>
        <v>NJ</v>
      </c>
      <c r="J8" s="18"/>
    </row>
    <row r="9">
      <c r="A9" s="4" t="str">
        <f>data!A9</f>
        <v>Alease</v>
      </c>
      <c r="B9" s="4" t="str">
        <f>data!B9</f>
        <v>Buemi</v>
      </c>
      <c r="C9" s="4" t="str">
        <f>data!G9</f>
        <v>CO</v>
      </c>
      <c r="J9" s="18"/>
    </row>
    <row r="10">
      <c r="A10" s="4" t="str">
        <f>data!A10</f>
        <v>Alecia</v>
      </c>
      <c r="B10" s="4" t="str">
        <f>data!B10</f>
        <v>Bubash</v>
      </c>
      <c r="C10" s="4" t="str">
        <f>data!G10</f>
        <v>TX</v>
      </c>
      <c r="J10" s="18"/>
    </row>
    <row r="11">
      <c r="A11" s="4" t="str">
        <f>data!A11</f>
        <v>Alesia</v>
      </c>
      <c r="B11" s="4" t="str">
        <f>data!B11</f>
        <v>Hixenbaugh</v>
      </c>
      <c r="C11" s="4" t="str">
        <f>data!G11</f>
        <v>DC</v>
      </c>
      <c r="J11" s="18"/>
    </row>
    <row r="12">
      <c r="A12" s="4" t="str">
        <f>data!A12</f>
        <v>Alex</v>
      </c>
      <c r="B12" s="4" t="str">
        <f>data!B12</f>
        <v>Loader</v>
      </c>
      <c r="C12" s="4" t="str">
        <f>data!G12</f>
        <v>WA</v>
      </c>
      <c r="J12" s="18"/>
    </row>
    <row r="13">
      <c r="A13" s="4" t="str">
        <f>data!A13</f>
        <v>Alisha</v>
      </c>
      <c r="B13" s="4" t="str">
        <f>data!B13</f>
        <v>Slusarski</v>
      </c>
      <c r="C13" s="4" t="str">
        <f>data!G13</f>
        <v>NJ</v>
      </c>
      <c r="J13" s="18"/>
    </row>
    <row r="14">
      <c r="A14" s="4" t="str">
        <f>data!A14</f>
        <v>Alishia</v>
      </c>
      <c r="B14" s="4" t="str">
        <f>data!B14</f>
        <v>Sergi</v>
      </c>
      <c r="C14" s="4" t="str">
        <f>data!G14</f>
        <v>NY</v>
      </c>
      <c r="J14" s="18"/>
    </row>
    <row r="15">
      <c r="A15" s="4" t="str">
        <f>data!A15</f>
        <v>Aliza</v>
      </c>
      <c r="B15" s="4" t="str">
        <f>data!B15</f>
        <v>Baltimore</v>
      </c>
      <c r="C15" s="4" t="str">
        <f>data!G15</f>
        <v>CA</v>
      </c>
      <c r="J15" s="18"/>
    </row>
    <row r="16">
      <c r="A16" s="4" t="str">
        <f>data!A16</f>
        <v>Allene</v>
      </c>
      <c r="B16" s="4" t="str">
        <f>data!B16</f>
        <v>Iturbide</v>
      </c>
      <c r="C16" s="4" t="str">
        <f>data!G16</f>
        <v>WI</v>
      </c>
      <c r="J16" s="18"/>
    </row>
    <row r="17">
      <c r="A17" s="4" t="str">
        <f>data!A17</f>
        <v>Alline</v>
      </c>
      <c r="B17" s="4" t="str">
        <f>data!B17</f>
        <v>Jeanty</v>
      </c>
      <c r="C17" s="4" t="str">
        <f>data!G17</f>
        <v>IN</v>
      </c>
      <c r="J17" s="18"/>
    </row>
    <row r="18">
      <c r="A18" s="4" t="str">
        <f>data!A18</f>
        <v>Alpha</v>
      </c>
      <c r="B18" s="4" t="str">
        <f>data!B18</f>
        <v>Palaia</v>
      </c>
      <c r="C18" s="4" t="str">
        <f>data!G18</f>
        <v>NJ</v>
      </c>
      <c r="J18" s="18"/>
    </row>
    <row r="19">
      <c r="A19" s="4" t="str">
        <f>data!A19</f>
        <v>Alyce</v>
      </c>
      <c r="B19" s="4" t="str">
        <f>data!B19</f>
        <v>Arias</v>
      </c>
      <c r="C19" s="4" t="str">
        <f>data!G19</f>
        <v>CA</v>
      </c>
      <c r="J19" s="18"/>
    </row>
    <row r="20">
      <c r="A20" s="4" t="str">
        <f>data!A20</f>
        <v>Amber</v>
      </c>
      <c r="B20" s="4" t="str">
        <f>data!B20</f>
        <v>Monarrez</v>
      </c>
      <c r="C20" s="4" t="str">
        <f>data!G20</f>
        <v>PA</v>
      </c>
      <c r="J20" s="18"/>
    </row>
    <row r="21">
      <c r="A21" s="4" t="str">
        <f>data!A21</f>
        <v>Amie</v>
      </c>
      <c r="B21" s="4" t="str">
        <f>data!B21</f>
        <v>Perigo</v>
      </c>
      <c r="C21" s="4" t="str">
        <f>data!G21</f>
        <v>TX</v>
      </c>
      <c r="J21" s="18"/>
    </row>
    <row r="22">
      <c r="A22" s="4" t="str">
        <f>data!A22</f>
        <v>Ammie</v>
      </c>
      <c r="B22" s="4" t="str">
        <f>data!B22</f>
        <v>Corrio</v>
      </c>
      <c r="C22" s="4" t="str">
        <f>data!G22</f>
        <v>OH</v>
      </c>
      <c r="J22" s="18"/>
    </row>
    <row r="23">
      <c r="A23" s="4" t="str">
        <f>data!A23</f>
        <v>An</v>
      </c>
      <c r="B23" s="4" t="str">
        <f>data!B23</f>
        <v>Fritz</v>
      </c>
      <c r="C23" s="4" t="str">
        <f>data!G23</f>
        <v>NJ</v>
      </c>
      <c r="J23" s="18"/>
    </row>
    <row r="24">
      <c r="A24" s="4" t="str">
        <f>data!A24</f>
        <v>Andra</v>
      </c>
      <c r="B24" s="4" t="str">
        <f>data!B24</f>
        <v>Scheyer</v>
      </c>
      <c r="C24" s="4" t="str">
        <f>data!G24</f>
        <v>OR</v>
      </c>
      <c r="J24" s="18"/>
    </row>
    <row r="25">
      <c r="A25" s="4" t="str">
        <f>data!A25</f>
        <v>Angella</v>
      </c>
      <c r="B25" s="4" t="str">
        <f>data!B25</f>
        <v>Cetta</v>
      </c>
      <c r="C25" s="4" t="str">
        <f>data!G25</f>
        <v>HI</v>
      </c>
      <c r="J25" s="18"/>
    </row>
    <row r="26">
      <c r="A26" s="4" t="str">
        <f>data!A26</f>
        <v>Annabelle</v>
      </c>
      <c r="B26" s="4" t="str">
        <f>data!B26</f>
        <v>Boord</v>
      </c>
      <c r="C26" s="4" t="str">
        <f>data!G26</f>
        <v>MA</v>
      </c>
      <c r="J26" s="18"/>
    </row>
    <row r="27">
      <c r="A27" s="4" t="str">
        <f>data!A27</f>
        <v>Annelle</v>
      </c>
      <c r="B27" s="4" t="str">
        <f>data!B27</f>
        <v>Tagala</v>
      </c>
      <c r="C27" s="4" t="str">
        <f>data!G27</f>
        <v>MD</v>
      </c>
      <c r="J27" s="18"/>
    </row>
    <row r="28">
      <c r="A28" s="4" t="str">
        <f>data!A28</f>
        <v>Annmarie</v>
      </c>
      <c r="B28" s="4" t="str">
        <f>data!B28</f>
        <v>Castros</v>
      </c>
      <c r="C28" s="4" t="str">
        <f>data!G28</f>
        <v>TX</v>
      </c>
      <c r="J28" s="18"/>
    </row>
    <row r="29">
      <c r="A29" s="4" t="str">
        <f>data!A29</f>
        <v>Antione</v>
      </c>
      <c r="B29" s="4" t="str">
        <f>data!B29</f>
        <v>Onofrio</v>
      </c>
      <c r="C29" s="4" t="str">
        <f>data!G29</f>
        <v>CA</v>
      </c>
      <c r="J29" s="18"/>
    </row>
    <row r="30">
      <c r="A30" s="4" t="str">
        <f>data!A30</f>
        <v>Arlene</v>
      </c>
      <c r="B30" s="4" t="str">
        <f>data!B30</f>
        <v>Klusman</v>
      </c>
      <c r="C30" s="4" t="str">
        <f>data!G30</f>
        <v>LA</v>
      </c>
      <c r="J30" s="18"/>
    </row>
    <row r="31">
      <c r="A31" s="4" t="str">
        <f>data!A31</f>
        <v>Arlette</v>
      </c>
      <c r="B31" s="4" t="str">
        <f>data!B31</f>
        <v>Honeywell</v>
      </c>
      <c r="C31" s="4" t="str">
        <f>data!G31</f>
        <v>FL</v>
      </c>
      <c r="J31" s="18"/>
    </row>
    <row r="32">
      <c r="A32" s="4" t="str">
        <f>data!A32</f>
        <v>Arminda</v>
      </c>
      <c r="B32" s="4" t="str">
        <f>data!B32</f>
        <v>Parvis</v>
      </c>
      <c r="C32" s="4" t="str">
        <f>data!G32</f>
        <v>AZ</v>
      </c>
      <c r="J32" s="18"/>
    </row>
    <row r="33">
      <c r="A33" s="4" t="str">
        <f>data!A33</f>
        <v>Art</v>
      </c>
      <c r="B33" s="4" t="str">
        <f>data!B33</f>
        <v>Venere</v>
      </c>
      <c r="C33" s="4" t="str">
        <f>data!G33</f>
        <v>NJ</v>
      </c>
      <c r="J33" s="18"/>
    </row>
    <row r="34">
      <c r="A34" s="4" t="str">
        <f>data!A34</f>
        <v>Arthur</v>
      </c>
      <c r="B34" s="4" t="str">
        <f>data!B34</f>
        <v>Farrow</v>
      </c>
      <c r="C34" s="4" t="str">
        <f>data!G34</f>
        <v>NJ</v>
      </c>
      <c r="J34" s="18"/>
    </row>
    <row r="35">
      <c r="A35" s="4" t="str">
        <f>data!A35</f>
        <v>Ashlyn</v>
      </c>
      <c r="B35" s="4" t="str">
        <f>data!B35</f>
        <v>Pinilla</v>
      </c>
      <c r="C35" s="4" t="str">
        <f>data!G35</f>
        <v>FL</v>
      </c>
      <c r="J35" s="18"/>
    </row>
    <row r="36">
      <c r="A36" s="4" t="str">
        <f>data!A36</f>
        <v>Audra</v>
      </c>
      <c r="B36" s="4" t="str">
        <f>data!B36</f>
        <v>Kohnert</v>
      </c>
      <c r="C36" s="4" t="str">
        <f>data!G36</f>
        <v>TN</v>
      </c>
      <c r="J36" s="18"/>
    </row>
    <row r="37">
      <c r="A37" s="4" t="str">
        <f>data!A37</f>
        <v>Audry</v>
      </c>
      <c r="B37" s="4" t="str">
        <f>data!B37</f>
        <v>Yaw</v>
      </c>
      <c r="C37" s="4" t="str">
        <f>data!G37</f>
        <v>FL</v>
      </c>
      <c r="J37" s="18"/>
    </row>
    <row r="38">
      <c r="A38" s="4" t="str">
        <f>data!A38</f>
        <v>Avery</v>
      </c>
      <c r="B38" s="4" t="str">
        <f>data!B38</f>
        <v>Steier</v>
      </c>
      <c r="C38" s="4" t="str">
        <f>data!G38</f>
        <v>FL</v>
      </c>
      <c r="J38" s="18"/>
    </row>
    <row r="39">
      <c r="A39" s="4" t="str">
        <f>data!A39</f>
        <v>Barbra</v>
      </c>
      <c r="B39" s="4" t="str">
        <f>data!B39</f>
        <v>Adkin</v>
      </c>
      <c r="C39" s="4" t="str">
        <f>data!G39</f>
        <v>NY</v>
      </c>
      <c r="J39" s="18"/>
    </row>
    <row r="40">
      <c r="A40" s="4" t="str">
        <f>data!A40</f>
        <v>Barrett</v>
      </c>
      <c r="B40" s="4" t="str">
        <f>data!B40</f>
        <v>Toyama</v>
      </c>
      <c r="C40" s="4" t="str">
        <f>data!G40</f>
        <v>TX</v>
      </c>
      <c r="J40" s="18"/>
    </row>
    <row r="41">
      <c r="A41" s="4" t="str">
        <f>data!A41</f>
        <v>Beatriz</v>
      </c>
      <c r="B41" s="4" t="str">
        <f>data!B41</f>
        <v>Corrington</v>
      </c>
      <c r="C41" s="4" t="str">
        <f>data!G41</f>
        <v>MA</v>
      </c>
      <c r="J41" s="18"/>
    </row>
    <row r="42">
      <c r="A42" s="4" t="str">
        <f>data!A42</f>
        <v>Beckie</v>
      </c>
      <c r="B42" s="4" t="str">
        <f>data!B42</f>
        <v>Silvestrini</v>
      </c>
      <c r="C42" s="4" t="str">
        <f>data!G42</f>
        <v>MI</v>
      </c>
      <c r="J42" s="18"/>
    </row>
    <row r="43">
      <c r="A43" s="4" t="str">
        <f>data!A43</f>
        <v>Becky</v>
      </c>
      <c r="B43" s="4" t="str">
        <f>data!B43</f>
        <v>Mirafuentes</v>
      </c>
      <c r="C43" s="4" t="str">
        <f>data!G43</f>
        <v>NJ</v>
      </c>
      <c r="J43" s="18"/>
    </row>
    <row r="44">
      <c r="A44" s="4" t="str">
        <f>data!A44</f>
        <v>Belen</v>
      </c>
      <c r="B44" s="4" t="str">
        <f>data!B44</f>
        <v>Strassner</v>
      </c>
      <c r="C44" s="4" t="str">
        <f>data!G44</f>
        <v>GA</v>
      </c>
      <c r="J44" s="18"/>
    </row>
    <row r="45">
      <c r="A45" s="4" t="str">
        <f>data!A45</f>
        <v>Benedict</v>
      </c>
      <c r="B45" s="4" t="str">
        <f>data!B45</f>
        <v>Sama</v>
      </c>
      <c r="C45" s="4" t="str">
        <f>data!G45</f>
        <v>MO</v>
      </c>
      <c r="J45" s="18"/>
    </row>
    <row r="46">
      <c r="A46" s="4" t="str">
        <f>data!A46</f>
        <v>Benton</v>
      </c>
      <c r="B46" s="4" t="str">
        <f>data!B46</f>
        <v>Skursky</v>
      </c>
      <c r="C46" s="4" t="str">
        <f>data!G46</f>
        <v>CA</v>
      </c>
      <c r="J46" s="18"/>
    </row>
    <row r="47">
      <c r="A47" s="4" t="str">
        <f>data!A47</f>
        <v>Bernardine</v>
      </c>
      <c r="B47" s="4" t="str">
        <f>data!B47</f>
        <v>Rodefer</v>
      </c>
      <c r="C47" s="4" t="str">
        <f>data!G47</f>
        <v>TN</v>
      </c>
      <c r="J47" s="18"/>
    </row>
    <row r="48">
      <c r="A48" s="4" t="str">
        <f>data!A48</f>
        <v>Bernardo</v>
      </c>
      <c r="B48" s="4" t="str">
        <f>data!B48</f>
        <v>Figeroa</v>
      </c>
      <c r="C48" s="4" t="str">
        <f>data!G48</f>
        <v>TX</v>
      </c>
      <c r="J48" s="18"/>
    </row>
    <row r="49">
      <c r="A49" s="4" t="str">
        <f>data!A49</f>
        <v>Bette</v>
      </c>
      <c r="B49" s="4" t="str">
        <f>data!B49</f>
        <v>Nicka</v>
      </c>
      <c r="C49" s="4" t="str">
        <f>data!G49</f>
        <v>PA</v>
      </c>
      <c r="J49" s="18"/>
    </row>
    <row r="50">
      <c r="A50" s="4" t="str">
        <f>data!A50</f>
        <v>Billye</v>
      </c>
      <c r="B50" s="4" t="str">
        <f>data!B50</f>
        <v>Miro</v>
      </c>
      <c r="C50" s="4" t="str">
        <f>data!G50</f>
        <v>MS</v>
      </c>
      <c r="J50" s="18"/>
    </row>
    <row r="51">
      <c r="A51" s="4" t="str">
        <f>data!A51</f>
        <v>Blair</v>
      </c>
      <c r="B51" s="4" t="str">
        <f>data!B51</f>
        <v>Malet</v>
      </c>
      <c r="C51" s="4" t="str">
        <f>data!G51</f>
        <v>PA</v>
      </c>
      <c r="J51" s="18"/>
    </row>
    <row r="52">
      <c r="A52" s="4" t="str">
        <f>data!A52</f>
        <v>Blondell</v>
      </c>
      <c r="B52" s="4" t="str">
        <f>data!B52</f>
        <v>Pugh</v>
      </c>
      <c r="C52" s="4" t="str">
        <f>data!G52</f>
        <v>RI</v>
      </c>
      <c r="J52" s="18"/>
    </row>
    <row r="53">
      <c r="A53" s="4" t="str">
        <f>data!A53</f>
        <v>Bobbye</v>
      </c>
      <c r="B53" s="4" t="str">
        <f>data!B53</f>
        <v>Rhym</v>
      </c>
      <c r="C53" s="4" t="str">
        <f>data!G53</f>
        <v>CA</v>
      </c>
      <c r="J53" s="18"/>
    </row>
    <row r="54">
      <c r="A54" s="4" t="str">
        <f>data!A54</f>
        <v>Bok</v>
      </c>
      <c r="B54" s="4" t="str">
        <f>data!B54</f>
        <v>Isaacs</v>
      </c>
      <c r="C54" s="4" t="str">
        <f>data!G54</f>
        <v>NY</v>
      </c>
      <c r="J54" s="18"/>
    </row>
    <row r="55">
      <c r="A55" s="4" t="str">
        <f>data!A55</f>
        <v>Brandon</v>
      </c>
      <c r="B55" s="4" t="str">
        <f>data!B55</f>
        <v>Callaro</v>
      </c>
      <c r="C55" s="4" t="str">
        <f>data!G55</f>
        <v>HI</v>
      </c>
      <c r="J55" s="18"/>
    </row>
    <row r="56">
      <c r="A56" s="4" t="str">
        <f>data!A56</f>
        <v>Brett</v>
      </c>
      <c r="B56" s="4" t="str">
        <f>data!B56</f>
        <v>Mccullan</v>
      </c>
      <c r="C56" s="4" t="str">
        <f>data!G56</f>
        <v>CA</v>
      </c>
      <c r="J56" s="18"/>
    </row>
    <row r="57">
      <c r="A57" s="4" t="str">
        <f>data!A57</f>
        <v>Britt</v>
      </c>
      <c r="B57" s="4" t="str">
        <f>data!B57</f>
        <v>Galam</v>
      </c>
      <c r="C57" s="4" t="str">
        <f>data!G57</f>
        <v>PA</v>
      </c>
      <c r="J57" s="18"/>
    </row>
    <row r="58">
      <c r="A58" s="4" t="str">
        <f>data!A58</f>
        <v>Brittni</v>
      </c>
      <c r="B58" s="4" t="str">
        <f>data!B58</f>
        <v>Gillaspie</v>
      </c>
      <c r="C58" s="4" t="str">
        <f>data!G58</f>
        <v>ID</v>
      </c>
      <c r="J58" s="18"/>
    </row>
    <row r="59">
      <c r="A59" s="4" t="str">
        <f>data!A59</f>
        <v>Brock</v>
      </c>
      <c r="B59" s="4" t="str">
        <f>data!B59</f>
        <v>Bolognia</v>
      </c>
      <c r="C59" s="4" t="str">
        <f>data!G59</f>
        <v>NY</v>
      </c>
      <c r="J59" s="18"/>
    </row>
    <row r="60">
      <c r="A60" s="4" t="str">
        <f>data!A60</f>
        <v>Buddy</v>
      </c>
      <c r="B60" s="4" t="str">
        <f>data!B60</f>
        <v>Cloney</v>
      </c>
      <c r="C60" s="4" t="str">
        <f>data!G60</f>
        <v>OH</v>
      </c>
      <c r="J60" s="18"/>
    </row>
    <row r="61">
      <c r="A61" s="4" t="str">
        <f>data!A61</f>
        <v>Bulah</v>
      </c>
      <c r="B61" s="4" t="str">
        <f>data!B61</f>
        <v>Padilla</v>
      </c>
      <c r="C61" s="4" t="str">
        <f>data!G61</f>
        <v>TX</v>
      </c>
      <c r="J61" s="18"/>
    </row>
    <row r="62">
      <c r="A62" s="4" t="str">
        <f>data!A62</f>
        <v>Caitlin</v>
      </c>
      <c r="B62" s="4" t="str">
        <f>data!B62</f>
        <v>Julia</v>
      </c>
      <c r="C62" s="4" t="str">
        <f>data!G62</f>
        <v>RI</v>
      </c>
      <c r="J62" s="18"/>
    </row>
    <row r="63">
      <c r="A63" s="4" t="str">
        <f>data!A63</f>
        <v>Cammy</v>
      </c>
      <c r="B63" s="4" t="str">
        <f>data!B63</f>
        <v>Albares</v>
      </c>
      <c r="C63" s="4" t="str">
        <f>data!G63</f>
        <v>TX</v>
      </c>
      <c r="J63" s="18"/>
    </row>
    <row r="64">
      <c r="A64" s="4" t="str">
        <f>data!A64</f>
        <v>Candida</v>
      </c>
      <c r="B64" s="4" t="str">
        <f>data!B64</f>
        <v>Corbley</v>
      </c>
      <c r="C64" s="4" t="str">
        <f>data!G64</f>
        <v>NJ</v>
      </c>
      <c r="J64" s="18"/>
    </row>
    <row r="65">
      <c r="A65" s="4" t="str">
        <f>data!A65</f>
        <v>Caprice</v>
      </c>
      <c r="B65" s="4" t="str">
        <f>data!B65</f>
        <v>Suell</v>
      </c>
      <c r="C65" s="4" t="str">
        <f>data!G65</f>
        <v>TN</v>
      </c>
      <c r="J65" s="18"/>
    </row>
    <row r="66">
      <c r="A66" s="4" t="str">
        <f>data!A66</f>
        <v>Carey</v>
      </c>
      <c r="B66" s="4" t="str">
        <f>data!B66</f>
        <v>Dopico</v>
      </c>
      <c r="C66" s="4" t="str">
        <f>data!G66</f>
        <v>IN</v>
      </c>
      <c r="J66" s="18"/>
    </row>
    <row r="67">
      <c r="A67" s="4" t="str">
        <f>data!A67</f>
        <v>Carin</v>
      </c>
      <c r="B67" s="4" t="str">
        <f>data!B67</f>
        <v>Deleo</v>
      </c>
      <c r="C67" s="4" t="str">
        <f>data!G67</f>
        <v>AR</v>
      </c>
      <c r="J67" s="18"/>
    </row>
    <row r="68">
      <c r="A68" s="4" t="str">
        <f>data!A68</f>
        <v>Carissa</v>
      </c>
      <c r="B68" s="4" t="str">
        <f>data!B68</f>
        <v>Batman</v>
      </c>
      <c r="C68" s="4" t="str">
        <f>data!G68</f>
        <v>OR</v>
      </c>
      <c r="J68" s="18"/>
    </row>
    <row r="69">
      <c r="A69" s="4" t="str">
        <f>data!A69</f>
        <v>Carlee</v>
      </c>
      <c r="B69" s="4" t="str">
        <f>data!B69</f>
        <v>Boulter</v>
      </c>
      <c r="C69" s="4" t="str">
        <f>data!G69</f>
        <v>KS</v>
      </c>
      <c r="J69" s="18"/>
    </row>
    <row r="70">
      <c r="A70" s="4" t="str">
        <f>data!A70</f>
        <v>Carma</v>
      </c>
      <c r="B70" s="4" t="str">
        <f>data!B70</f>
        <v>Vanheusen</v>
      </c>
      <c r="C70" s="4" t="str">
        <f>data!G70</f>
        <v>CA</v>
      </c>
      <c r="J70" s="18"/>
    </row>
    <row r="71">
      <c r="A71" s="4" t="str">
        <f>data!A71</f>
        <v>Carmela</v>
      </c>
      <c r="B71" s="4" t="str">
        <f>data!B71</f>
        <v>Cookey</v>
      </c>
      <c r="C71" s="4" t="str">
        <f>data!G71</f>
        <v>IL</v>
      </c>
      <c r="J71" s="18"/>
    </row>
    <row r="72">
      <c r="A72" s="4" t="str">
        <f>data!A72</f>
        <v>Carmelina</v>
      </c>
      <c r="B72" s="4" t="str">
        <f>data!B72</f>
        <v>Lindall</v>
      </c>
      <c r="C72" s="4" t="str">
        <f>data!G72</f>
        <v>CO</v>
      </c>
      <c r="J72" s="18"/>
    </row>
    <row r="73">
      <c r="A73" s="4" t="str">
        <f>data!A73</f>
        <v>Carmen</v>
      </c>
      <c r="B73" s="4" t="str">
        <f>data!B73</f>
        <v>Sweigard</v>
      </c>
      <c r="C73" s="4" t="str">
        <f>data!G73</f>
        <v>NJ</v>
      </c>
      <c r="J73" s="18"/>
    </row>
    <row r="74">
      <c r="A74" s="4" t="str">
        <f>data!A74</f>
        <v>Casie</v>
      </c>
      <c r="B74" s="4" t="str">
        <f>data!B74</f>
        <v>Good</v>
      </c>
      <c r="C74" s="4" t="str">
        <f>data!G74</f>
        <v>TN</v>
      </c>
      <c r="J74" s="18"/>
    </row>
    <row r="75">
      <c r="A75" s="4" t="str">
        <f>data!A75</f>
        <v>Cassi</v>
      </c>
      <c r="B75" s="4" t="str">
        <f>data!B75</f>
        <v>Wildfong</v>
      </c>
      <c r="C75" s="4" t="str">
        <f>data!G75</f>
        <v>IL</v>
      </c>
      <c r="J75" s="18"/>
    </row>
    <row r="76">
      <c r="A76" s="4" t="str">
        <f>data!A76</f>
        <v>Catalina</v>
      </c>
      <c r="B76" s="4" t="str">
        <f>data!B76</f>
        <v>Tillotson</v>
      </c>
      <c r="C76" s="4" t="str">
        <f>data!G76</f>
        <v>NJ</v>
      </c>
      <c r="J76" s="18"/>
    </row>
    <row r="77">
      <c r="A77" s="4" t="str">
        <f>data!A77</f>
        <v>Catarina</v>
      </c>
      <c r="B77" s="4" t="str">
        <f>data!B77</f>
        <v>Gleich</v>
      </c>
      <c r="C77" s="4" t="str">
        <f>data!G77</f>
        <v>NJ</v>
      </c>
      <c r="J77" s="18"/>
    </row>
    <row r="78">
      <c r="A78" s="4" t="str">
        <f>data!A78</f>
        <v>Cathrine</v>
      </c>
      <c r="B78" s="4" t="str">
        <f>data!B78</f>
        <v>Pontoriero</v>
      </c>
      <c r="C78" s="4" t="str">
        <f>data!G78</f>
        <v>TX</v>
      </c>
      <c r="J78" s="18"/>
    </row>
    <row r="79">
      <c r="A79" s="4" t="str">
        <f>data!A79</f>
        <v>Cecil</v>
      </c>
      <c r="B79" s="4" t="str">
        <f>data!B79</f>
        <v>Lapage</v>
      </c>
      <c r="C79" s="4" t="str">
        <f>data!G79</f>
        <v>NJ</v>
      </c>
      <c r="J79" s="18"/>
    </row>
    <row r="80">
      <c r="A80" s="4" t="str">
        <f>data!A80</f>
        <v>Cecilia</v>
      </c>
      <c r="B80" s="4" t="str">
        <f>data!B80</f>
        <v>Colaizzo</v>
      </c>
      <c r="C80" s="4" t="str">
        <f>data!G80</f>
        <v>WI</v>
      </c>
      <c r="J80" s="18"/>
    </row>
    <row r="81">
      <c r="A81" s="4" t="str">
        <f>data!A81</f>
        <v>Cecily</v>
      </c>
      <c r="B81" s="4" t="str">
        <f>data!B81</f>
        <v>Hollack</v>
      </c>
      <c r="C81" s="4" t="str">
        <f>data!G81</f>
        <v>TX</v>
      </c>
      <c r="J81" s="18"/>
    </row>
    <row r="82">
      <c r="A82" s="4" t="str">
        <f>data!A82</f>
        <v>Celeste</v>
      </c>
      <c r="B82" s="4" t="str">
        <f>data!B82</f>
        <v>Korando</v>
      </c>
      <c r="C82" s="4" t="str">
        <f>data!G82</f>
        <v>NY</v>
      </c>
      <c r="J82" s="18"/>
    </row>
    <row r="83">
      <c r="A83" s="4" t="str">
        <f>data!A83</f>
        <v>Ceola</v>
      </c>
      <c r="B83" s="4" t="str">
        <f>data!B83</f>
        <v>Setter</v>
      </c>
      <c r="C83" s="4" t="str">
        <f>data!G83</f>
        <v>ME</v>
      </c>
      <c r="J83" s="18"/>
    </row>
    <row r="84">
      <c r="A84" s="4" t="str">
        <f>data!A84</f>
        <v>Chanel</v>
      </c>
      <c r="B84" s="4" t="str">
        <f>data!B84</f>
        <v>Caudy</v>
      </c>
      <c r="C84" s="4" t="str">
        <f>data!G84</f>
        <v>KS</v>
      </c>
      <c r="J84" s="18"/>
    </row>
    <row r="85">
      <c r="A85" s="4" t="str">
        <f>data!A85</f>
        <v>Chantell</v>
      </c>
      <c r="B85" s="4" t="str">
        <f>data!B85</f>
        <v>Maynerich</v>
      </c>
      <c r="C85" s="4" t="str">
        <f>data!G85</f>
        <v>MN</v>
      </c>
      <c r="J85" s="18"/>
    </row>
    <row r="86">
      <c r="A86" s="4" t="str">
        <f>data!A86</f>
        <v>Charlene</v>
      </c>
      <c r="B86" s="4" t="str">
        <f>data!B86</f>
        <v>Hamilton</v>
      </c>
      <c r="C86" s="4" t="str">
        <f>data!G86</f>
        <v>CA</v>
      </c>
      <c r="J86" s="18"/>
    </row>
    <row r="87">
      <c r="A87" s="4" t="str">
        <f>data!A87</f>
        <v>Chau</v>
      </c>
      <c r="B87" s="4" t="str">
        <f>data!B87</f>
        <v>Kitzman</v>
      </c>
      <c r="C87" s="4" t="str">
        <f>data!G87</f>
        <v>CA</v>
      </c>
      <c r="J87" s="18"/>
    </row>
    <row r="88">
      <c r="A88" s="4" t="str">
        <f>data!A88</f>
        <v>Chauncey</v>
      </c>
      <c r="B88" s="4" t="str">
        <f>data!B88</f>
        <v>Motley</v>
      </c>
      <c r="C88" s="4" t="str">
        <f>data!G88</f>
        <v>FL</v>
      </c>
      <c r="J88" s="18"/>
    </row>
    <row r="89">
      <c r="A89" s="4" t="str">
        <f>data!A89</f>
        <v>Chaya</v>
      </c>
      <c r="B89" s="4" t="str">
        <f>data!B89</f>
        <v>Malvin</v>
      </c>
      <c r="C89" s="4" t="str">
        <f>data!G89</f>
        <v>MI</v>
      </c>
      <c r="J89" s="18"/>
    </row>
    <row r="90">
      <c r="A90" s="4" t="str">
        <f>data!A90</f>
        <v>Cherry</v>
      </c>
      <c r="B90" s="4" t="str">
        <f>data!B90</f>
        <v>Lietz</v>
      </c>
      <c r="C90" s="4" t="str">
        <f>data!G90</f>
        <v>MI</v>
      </c>
      <c r="J90" s="18"/>
    </row>
    <row r="91">
      <c r="A91" s="4" t="str">
        <f>data!A91</f>
        <v>Cheryl</v>
      </c>
      <c r="B91" s="4" t="str">
        <f>data!B91</f>
        <v>Haroldson</v>
      </c>
      <c r="C91" s="4" t="str">
        <f>data!G91</f>
        <v>NJ</v>
      </c>
      <c r="J91" s="18"/>
    </row>
    <row r="92">
      <c r="A92" s="4" t="str">
        <f>data!A92</f>
        <v>Christiane</v>
      </c>
      <c r="B92" s="4" t="str">
        <f>data!B92</f>
        <v>Eschberger</v>
      </c>
      <c r="C92" s="4" t="str">
        <f>data!G92</f>
        <v>AZ</v>
      </c>
      <c r="J92" s="18"/>
    </row>
    <row r="93">
      <c r="A93" s="4" t="str">
        <f>data!A93</f>
        <v>Ciara</v>
      </c>
      <c r="B93" s="4" t="str">
        <f>data!B93</f>
        <v>Ventura</v>
      </c>
      <c r="C93" s="4" t="str">
        <f>data!G93</f>
        <v>NY</v>
      </c>
      <c r="J93" s="18"/>
    </row>
    <row r="94">
      <c r="A94" s="4" t="str">
        <f>data!A94</f>
        <v>Claribel</v>
      </c>
      <c r="B94" s="4" t="str">
        <f>data!B94</f>
        <v>Varriano</v>
      </c>
      <c r="C94" s="4" t="str">
        <f>data!G94</f>
        <v>OH</v>
      </c>
      <c r="J94" s="18"/>
    </row>
    <row r="95">
      <c r="A95" s="4" t="str">
        <f>data!A95</f>
        <v>Clay</v>
      </c>
      <c r="B95" s="4" t="str">
        <f>data!B95</f>
        <v>Hoa</v>
      </c>
      <c r="C95" s="4" t="str">
        <f>data!G95</f>
        <v>NV</v>
      </c>
      <c r="J95" s="18"/>
    </row>
    <row r="96">
      <c r="A96" s="4" t="str">
        <f>data!A96</f>
        <v>Clorinda</v>
      </c>
      <c r="B96" s="4" t="str">
        <f>data!B96</f>
        <v>Heimann</v>
      </c>
      <c r="C96" s="4" t="str">
        <f>data!G96</f>
        <v>CA</v>
      </c>
      <c r="J96" s="18"/>
    </row>
    <row r="97">
      <c r="A97" s="4" t="str">
        <f>data!A97</f>
        <v>Colette</v>
      </c>
      <c r="B97" s="4" t="str">
        <f>data!B97</f>
        <v>Kardas</v>
      </c>
      <c r="C97" s="4" t="str">
        <f>data!G97</f>
        <v>NE</v>
      </c>
      <c r="J97" s="18"/>
    </row>
    <row r="98">
      <c r="A98" s="4" t="str">
        <f>data!A98</f>
        <v>Cordelia</v>
      </c>
      <c r="B98" s="4" t="str">
        <f>data!B98</f>
        <v>Storment</v>
      </c>
      <c r="C98" s="4" t="str">
        <f>data!G98</f>
        <v>LA</v>
      </c>
      <c r="J98" s="18"/>
    </row>
    <row r="99">
      <c r="A99" s="4" t="str">
        <f>data!A99</f>
        <v>Corinne</v>
      </c>
      <c r="B99" s="4" t="str">
        <f>data!B99</f>
        <v>Loder</v>
      </c>
      <c r="C99" s="4" t="str">
        <f>data!G99</f>
        <v>MA</v>
      </c>
      <c r="J99" s="18"/>
    </row>
    <row r="100">
      <c r="A100" s="4" t="str">
        <f>data!A100</f>
        <v>Cory</v>
      </c>
      <c r="B100" s="4" t="str">
        <f>data!B100</f>
        <v>Gibes</v>
      </c>
      <c r="C100" s="4" t="str">
        <f>data!G100</f>
        <v>CA</v>
      </c>
      <c r="J100" s="18"/>
    </row>
    <row r="101">
      <c r="A101" s="4" t="str">
        <f>data!A101</f>
        <v>Cristal</v>
      </c>
      <c r="B101" s="4" t="str">
        <f>data!B101</f>
        <v>Samara</v>
      </c>
      <c r="C101" s="4" t="str">
        <f>data!G101</f>
        <v>CA</v>
      </c>
      <c r="J101" s="18"/>
    </row>
    <row r="102">
      <c r="A102" s="4" t="str">
        <f>data!A102</f>
        <v>Cristy</v>
      </c>
      <c r="B102" s="4" t="str">
        <f>data!B102</f>
        <v>Lother</v>
      </c>
      <c r="C102" s="4" t="str">
        <f>data!G102</f>
        <v>CA</v>
      </c>
      <c r="J102" s="18"/>
    </row>
    <row r="103">
      <c r="A103" s="4" t="str">
        <f>data!A103</f>
        <v>Cyndy</v>
      </c>
      <c r="B103" s="4" t="str">
        <f>data!B103</f>
        <v>Goldammer</v>
      </c>
      <c r="C103" s="4" t="str">
        <f>data!G103</f>
        <v>MN</v>
      </c>
      <c r="J103" s="18"/>
    </row>
    <row r="104">
      <c r="A104" s="4" t="str">
        <f>data!A104</f>
        <v>Cyril</v>
      </c>
      <c r="B104" s="4" t="str">
        <f>data!B104</f>
        <v>Daufeldt</v>
      </c>
      <c r="C104" s="4" t="str">
        <f>data!G104</f>
        <v>NY</v>
      </c>
      <c r="J104" s="18"/>
    </row>
    <row r="105">
      <c r="A105" s="4" t="str">
        <f>data!A105</f>
        <v>Dalene</v>
      </c>
      <c r="B105" s="4" t="str">
        <f>data!B105</f>
        <v>Riden</v>
      </c>
      <c r="C105" s="4" t="str">
        <f>data!G105</f>
        <v>NH</v>
      </c>
      <c r="J105" s="18"/>
    </row>
    <row r="106">
      <c r="A106" s="4" t="str">
        <f>data!A106</f>
        <v>Dalene</v>
      </c>
      <c r="B106" s="4" t="str">
        <f>data!B106</f>
        <v>Schoeneck</v>
      </c>
      <c r="C106" s="4" t="str">
        <f>data!G106</f>
        <v>PA</v>
      </c>
      <c r="J106" s="18"/>
    </row>
    <row r="107">
      <c r="A107" s="4" t="str">
        <f>data!A107</f>
        <v>Danica</v>
      </c>
      <c r="B107" s="4" t="str">
        <f>data!B107</f>
        <v>Bruschke</v>
      </c>
      <c r="C107" s="4" t="str">
        <f>data!G107</f>
        <v>TX</v>
      </c>
      <c r="J107" s="18"/>
    </row>
    <row r="108">
      <c r="A108" s="4" t="str">
        <f>data!A108</f>
        <v>Daniel</v>
      </c>
      <c r="B108" s="4" t="str">
        <f>data!B108</f>
        <v>Perruzza</v>
      </c>
      <c r="C108" s="4" t="str">
        <f>data!G108</f>
        <v>CA</v>
      </c>
      <c r="J108" s="18"/>
    </row>
    <row r="109">
      <c r="A109" s="4" t="str">
        <f>data!A109</f>
        <v>Daniela</v>
      </c>
      <c r="B109" s="4" t="str">
        <f>data!B109</f>
        <v>Comnick</v>
      </c>
      <c r="C109" s="4" t="str">
        <f>data!G109</f>
        <v>NJ</v>
      </c>
      <c r="J109" s="18"/>
    </row>
    <row r="110">
      <c r="A110" s="4" t="str">
        <f>data!A110</f>
        <v>Daren</v>
      </c>
      <c r="B110" s="4" t="str">
        <f>data!B110</f>
        <v>Weirather</v>
      </c>
      <c r="C110" s="4" t="str">
        <f>data!G110</f>
        <v>WI</v>
      </c>
      <c r="J110" s="18"/>
    </row>
    <row r="111">
      <c r="A111" s="4" t="str">
        <f>data!A111</f>
        <v>Daron</v>
      </c>
      <c r="B111" s="4" t="str">
        <f>data!B111</f>
        <v>Dinos</v>
      </c>
      <c r="C111" s="4" t="str">
        <f>data!G111</f>
        <v>IL</v>
      </c>
      <c r="J111" s="18"/>
    </row>
    <row r="112">
      <c r="A112" s="4" t="str">
        <f>data!A112</f>
        <v>Dean</v>
      </c>
      <c r="B112" s="4" t="str">
        <f>data!B112</f>
        <v>Ketelsen</v>
      </c>
      <c r="C112" s="4" t="str">
        <f>data!G112</f>
        <v>NY</v>
      </c>
      <c r="J112" s="18"/>
    </row>
    <row r="113">
      <c r="A113" s="4" t="str">
        <f>data!A113</f>
        <v>Deandrea</v>
      </c>
      <c r="B113" s="4" t="str">
        <f>data!B113</f>
        <v>Hughey</v>
      </c>
      <c r="C113" s="4" t="str">
        <f>data!G113</f>
        <v>NC</v>
      </c>
      <c r="J113" s="18"/>
    </row>
    <row r="114">
      <c r="A114" s="4" t="str">
        <f>data!A114</f>
        <v>Deeanna</v>
      </c>
      <c r="B114" s="4" t="str">
        <f>data!B114</f>
        <v>Juhas</v>
      </c>
      <c r="C114" s="4" t="str">
        <f>data!G114</f>
        <v>PA</v>
      </c>
      <c r="J114" s="18"/>
    </row>
    <row r="115">
      <c r="A115" s="4" t="str">
        <f>data!A115</f>
        <v>Delisa</v>
      </c>
      <c r="B115" s="4" t="str">
        <f>data!B115</f>
        <v>Crupi</v>
      </c>
      <c r="C115" s="4" t="str">
        <f>data!G115</f>
        <v>NJ</v>
      </c>
      <c r="J115" s="18"/>
    </row>
    <row r="116">
      <c r="A116" s="4" t="str">
        <f>data!A116</f>
        <v>Delmy</v>
      </c>
      <c r="B116" s="4" t="str">
        <f>data!B116</f>
        <v>Ahle</v>
      </c>
      <c r="C116" s="4" t="str">
        <f>data!G116</f>
        <v>RI</v>
      </c>
      <c r="J116" s="18"/>
    </row>
    <row r="117">
      <c r="A117" s="4" t="str">
        <f>data!A117</f>
        <v>Denise</v>
      </c>
      <c r="B117" s="4" t="str">
        <f>data!B117</f>
        <v>Patak</v>
      </c>
      <c r="C117" s="4" t="str">
        <f>data!G117</f>
        <v>FL</v>
      </c>
      <c r="J117" s="18"/>
    </row>
    <row r="118">
      <c r="A118" s="4" t="str">
        <f>data!A118</f>
        <v>Deonna</v>
      </c>
      <c r="B118" s="4" t="str">
        <f>data!B118</f>
        <v>Kippley</v>
      </c>
      <c r="C118" s="4" t="str">
        <f>data!G118</f>
        <v>MI</v>
      </c>
      <c r="J118" s="18"/>
    </row>
    <row r="119">
      <c r="A119" s="4" t="str">
        <f>data!A119</f>
        <v>Derick</v>
      </c>
      <c r="B119" s="4" t="str">
        <f>data!B119</f>
        <v>Dhamer</v>
      </c>
      <c r="C119" s="4" t="str">
        <f>data!G119</f>
        <v>NY</v>
      </c>
      <c r="J119" s="18"/>
    </row>
    <row r="120">
      <c r="A120" s="4" t="str">
        <f>data!A120</f>
        <v>Detra</v>
      </c>
      <c r="B120" s="4" t="str">
        <f>data!B120</f>
        <v>Coyier</v>
      </c>
      <c r="C120" s="4" t="str">
        <f>data!G120</f>
        <v>MD</v>
      </c>
      <c r="J120" s="18"/>
    </row>
    <row r="121">
      <c r="A121" s="4" t="str">
        <f>data!A121</f>
        <v>Devora</v>
      </c>
      <c r="B121" s="4" t="str">
        <f>data!B121</f>
        <v>Perez</v>
      </c>
      <c r="C121" s="4" t="str">
        <f>data!G121</f>
        <v>CA</v>
      </c>
      <c r="J121" s="18"/>
    </row>
    <row r="122">
      <c r="A122" s="4" t="str">
        <f>data!A122</f>
        <v>Devorah</v>
      </c>
      <c r="B122" s="4" t="str">
        <f>data!B122</f>
        <v>Chickering</v>
      </c>
      <c r="C122" s="4" t="str">
        <f>data!G122</f>
        <v>NM</v>
      </c>
      <c r="J122" s="18"/>
    </row>
    <row r="123">
      <c r="A123" s="4" t="str">
        <f>data!A123</f>
        <v>Diane</v>
      </c>
      <c r="B123" s="4" t="str">
        <f>data!B123</f>
        <v>Devreese</v>
      </c>
      <c r="C123" s="4" t="str">
        <f>data!G123</f>
        <v>MO</v>
      </c>
      <c r="J123" s="18"/>
    </row>
    <row r="124">
      <c r="A124" s="4" t="str">
        <f>data!A124</f>
        <v>Dick</v>
      </c>
      <c r="B124" s="4" t="str">
        <f>data!B124</f>
        <v>Wenzinger</v>
      </c>
      <c r="C124" s="4" t="str">
        <f>data!G124</f>
        <v>CA</v>
      </c>
      <c r="J124" s="18"/>
    </row>
    <row r="125">
      <c r="A125" s="4" t="str">
        <f>data!A125</f>
        <v>Dierdre</v>
      </c>
      <c r="B125" s="4" t="str">
        <f>data!B125</f>
        <v>Yum</v>
      </c>
      <c r="C125" s="4" t="str">
        <f>data!G125</f>
        <v>PA</v>
      </c>
      <c r="J125" s="18"/>
    </row>
    <row r="126">
      <c r="A126" s="4" t="str">
        <f>data!A126</f>
        <v>Dominque</v>
      </c>
      <c r="B126" s="4" t="str">
        <f>data!B126</f>
        <v>Dickerson</v>
      </c>
      <c r="C126" s="4" t="str">
        <f>data!G126</f>
        <v>CA</v>
      </c>
      <c r="J126" s="18"/>
    </row>
    <row r="127">
      <c r="A127" s="4" t="str">
        <f>data!A127</f>
        <v>Donette</v>
      </c>
      <c r="B127" s="4" t="str">
        <f>data!B127</f>
        <v>Foller</v>
      </c>
      <c r="C127" s="4" t="str">
        <f>data!G127</f>
        <v>OH</v>
      </c>
      <c r="J127" s="18"/>
    </row>
    <row r="128">
      <c r="A128" s="4" t="str">
        <f>data!A128</f>
        <v>Donte</v>
      </c>
      <c r="B128" s="4" t="str">
        <f>data!B128</f>
        <v>Kines</v>
      </c>
      <c r="C128" s="4" t="str">
        <f>data!G128</f>
        <v>MA</v>
      </c>
      <c r="J128" s="18"/>
    </row>
    <row r="129">
      <c r="A129" s="4" t="str">
        <f>data!A129</f>
        <v>Dorothy</v>
      </c>
      <c r="B129" s="4" t="str">
        <f>data!B129</f>
        <v>Chesterfield</v>
      </c>
      <c r="C129" s="4" t="str">
        <f>data!G129</f>
        <v>CA</v>
      </c>
      <c r="J129" s="18"/>
    </row>
    <row r="130">
      <c r="A130" s="4" t="str">
        <f>data!A130</f>
        <v>Dorthy</v>
      </c>
      <c r="B130" s="4" t="str">
        <f>data!B130</f>
        <v>Hidvegi</v>
      </c>
      <c r="C130" s="4" t="str">
        <f>data!G130</f>
        <v>ID</v>
      </c>
      <c r="J130" s="18"/>
    </row>
    <row r="131">
      <c r="A131" s="4" t="str">
        <f>data!A131</f>
        <v>Dottie</v>
      </c>
      <c r="B131" s="4" t="str">
        <f>data!B131</f>
        <v>Hellickson</v>
      </c>
      <c r="C131" s="4" t="str">
        <f>data!G131</f>
        <v>WA</v>
      </c>
      <c r="J131" s="18"/>
    </row>
    <row r="132">
      <c r="A132" s="4" t="str">
        <f>data!A132</f>
        <v>Dulce</v>
      </c>
      <c r="B132" s="4" t="str">
        <f>data!B132</f>
        <v>Labreche</v>
      </c>
      <c r="C132" s="4" t="str">
        <f>data!G132</f>
        <v>MI</v>
      </c>
      <c r="J132" s="18"/>
    </row>
    <row r="133">
      <c r="A133" s="4" t="str">
        <f>data!A133</f>
        <v>Dyan</v>
      </c>
      <c r="B133" s="4" t="str">
        <f>data!B133</f>
        <v>Oldroyd</v>
      </c>
      <c r="C133" s="4" t="str">
        <f>data!G133</f>
        <v>KS</v>
      </c>
      <c r="J133" s="18"/>
    </row>
    <row r="134">
      <c r="A134" s="4" t="str">
        <f>data!A134</f>
        <v>Earleen</v>
      </c>
      <c r="B134" s="4" t="str">
        <f>data!B134</f>
        <v>Mai</v>
      </c>
      <c r="C134" s="4" t="str">
        <f>data!G134</f>
        <v>TX</v>
      </c>
      <c r="J134" s="18"/>
    </row>
    <row r="135">
      <c r="A135" s="4" t="str">
        <f>data!A135</f>
        <v>Eden</v>
      </c>
      <c r="B135" s="4" t="str">
        <f>data!B135</f>
        <v>Jayson</v>
      </c>
      <c r="C135" s="4" t="str">
        <f>data!G135</f>
        <v>MD</v>
      </c>
      <c r="J135" s="18"/>
    </row>
    <row r="136">
      <c r="A136" s="4" t="str">
        <f>data!A136</f>
        <v>Edna</v>
      </c>
      <c r="B136" s="4" t="str">
        <f>data!B136</f>
        <v>Miceli</v>
      </c>
      <c r="C136" s="4" t="str">
        <f>data!G136</f>
        <v>PA</v>
      </c>
      <c r="J136" s="18"/>
    </row>
    <row r="137">
      <c r="A137" s="4" t="str">
        <f>data!A137</f>
        <v>Eladia</v>
      </c>
      <c r="B137" s="4" t="str">
        <f>data!B137</f>
        <v>Saulter</v>
      </c>
      <c r="C137" s="4" t="str">
        <f>data!G137</f>
        <v>NJ</v>
      </c>
      <c r="J137" s="18"/>
    </row>
    <row r="138">
      <c r="A138" s="4" t="str">
        <f>data!A138</f>
        <v>Elke</v>
      </c>
      <c r="B138" s="4" t="str">
        <f>data!B138</f>
        <v>Sengbusch</v>
      </c>
      <c r="C138" s="4" t="str">
        <f>data!G138</f>
        <v>AZ</v>
      </c>
      <c r="J138" s="18"/>
    </row>
    <row r="139">
      <c r="A139" s="4" t="str">
        <f>data!A139</f>
        <v>Elli</v>
      </c>
      <c r="B139" s="4" t="str">
        <f>data!B139</f>
        <v>Mclaird</v>
      </c>
      <c r="C139" s="4" t="str">
        <f>data!G139</f>
        <v>NY</v>
      </c>
      <c r="J139" s="18"/>
    </row>
    <row r="140">
      <c r="A140" s="4" t="str">
        <f>data!A140</f>
        <v>Elly</v>
      </c>
      <c r="B140" s="4" t="str">
        <f>data!B140</f>
        <v>Morocco</v>
      </c>
      <c r="C140" s="4" t="str">
        <f>data!G140</f>
        <v>PA</v>
      </c>
      <c r="J140" s="18"/>
    </row>
    <row r="141">
      <c r="A141" s="4" t="str">
        <f>data!A141</f>
        <v>Elouise</v>
      </c>
      <c r="B141" s="4" t="str">
        <f>data!B141</f>
        <v>Gwalthney</v>
      </c>
      <c r="C141" s="4" t="str">
        <f>data!G141</f>
        <v>MD</v>
      </c>
      <c r="J141" s="18"/>
    </row>
    <row r="142">
      <c r="A142" s="4" t="str">
        <f>data!A142</f>
        <v>Elvera</v>
      </c>
      <c r="B142" s="4" t="str">
        <f>data!B142</f>
        <v>Benimadho</v>
      </c>
      <c r="C142" s="4" t="str">
        <f>data!G142</f>
        <v>CA</v>
      </c>
      <c r="J142" s="18"/>
    </row>
    <row r="143">
      <c r="A143" s="4" t="str">
        <f>data!A143</f>
        <v>Elza</v>
      </c>
      <c r="B143" s="4" t="str">
        <f>data!B143</f>
        <v>Lipke</v>
      </c>
      <c r="C143" s="4" t="str">
        <f>data!G143</f>
        <v>NJ</v>
      </c>
      <c r="J143" s="18"/>
    </row>
    <row r="144">
      <c r="A144" s="4" t="str">
        <f>data!A144</f>
        <v>Emerson</v>
      </c>
      <c r="B144" s="4" t="str">
        <f>data!B144</f>
        <v>Bowley</v>
      </c>
      <c r="C144" s="4" t="str">
        <f>data!G144</f>
        <v>WI</v>
      </c>
      <c r="J144" s="18"/>
    </row>
    <row r="145">
      <c r="A145" s="4" t="str">
        <f>data!A145</f>
        <v>Erick</v>
      </c>
      <c r="B145" s="4" t="str">
        <f>data!B145</f>
        <v>Ferencz</v>
      </c>
      <c r="C145" s="4" t="str">
        <f>data!G145</f>
        <v>AK</v>
      </c>
      <c r="J145" s="18"/>
    </row>
    <row r="146">
      <c r="A146" s="4" t="str">
        <f>data!A146</f>
        <v>Erick</v>
      </c>
      <c r="B146" s="4" t="str">
        <f>data!B146</f>
        <v>Nievas</v>
      </c>
      <c r="C146" s="4" t="str">
        <f>data!G146</f>
        <v>IL</v>
      </c>
      <c r="J146" s="18"/>
    </row>
    <row r="147">
      <c r="A147" s="4" t="str">
        <f>data!A147</f>
        <v>Erinn</v>
      </c>
      <c r="B147" s="4" t="str">
        <f>data!B147</f>
        <v>Canlas</v>
      </c>
      <c r="C147" s="4" t="str">
        <f>data!G147</f>
        <v>NJ</v>
      </c>
      <c r="J147" s="18"/>
    </row>
    <row r="148">
      <c r="A148" s="4" t="str">
        <f>data!A148</f>
        <v>Ernest</v>
      </c>
      <c r="B148" s="4" t="str">
        <f>data!B148</f>
        <v>Syrop</v>
      </c>
      <c r="C148" s="4" t="str">
        <f>data!G148</f>
        <v>MD</v>
      </c>
      <c r="J148" s="18"/>
    </row>
    <row r="149">
      <c r="A149" s="4" t="str">
        <f>data!A149</f>
        <v>Ernie</v>
      </c>
      <c r="B149" s="4" t="str">
        <f>data!B149</f>
        <v>Stenseth</v>
      </c>
      <c r="C149" s="4" t="str">
        <f>data!G149</f>
        <v>NJ</v>
      </c>
      <c r="J149" s="18"/>
    </row>
    <row r="150">
      <c r="A150" s="4" t="str">
        <f>data!A150</f>
        <v>Estrella</v>
      </c>
      <c r="B150" s="4" t="str">
        <f>data!B150</f>
        <v>Samu</v>
      </c>
      <c r="C150" s="4" t="str">
        <f>data!G150</f>
        <v>WI</v>
      </c>
      <c r="J150" s="18"/>
    </row>
    <row r="151">
      <c r="A151" s="4" t="str">
        <f>data!A151</f>
        <v>Ettie</v>
      </c>
      <c r="B151" s="4" t="str">
        <f>data!B151</f>
        <v>Hoopengardner</v>
      </c>
      <c r="C151" s="4" t="str">
        <f>data!G151</f>
        <v>WA</v>
      </c>
      <c r="J151" s="18"/>
    </row>
    <row r="152">
      <c r="A152" s="4" t="str">
        <f>data!A152</f>
        <v>Eun</v>
      </c>
      <c r="B152" s="4" t="str">
        <f>data!B152</f>
        <v>Coody</v>
      </c>
      <c r="C152" s="4" t="str">
        <f>data!G152</f>
        <v>SC</v>
      </c>
      <c r="J152" s="18"/>
    </row>
    <row r="153">
      <c r="A153" s="4" t="str">
        <f>data!A153</f>
        <v>Evangelina</v>
      </c>
      <c r="B153" s="4" t="str">
        <f>data!B153</f>
        <v>Radde</v>
      </c>
      <c r="C153" s="4" t="str">
        <f>data!G153</f>
        <v>PA</v>
      </c>
      <c r="J153" s="18"/>
    </row>
    <row r="154">
      <c r="A154" s="4" t="str">
        <f>data!A154</f>
        <v>Ezekiel</v>
      </c>
      <c r="B154" s="4" t="str">
        <f>data!B154</f>
        <v>Chui</v>
      </c>
      <c r="C154" s="4" t="str">
        <f>data!G154</f>
        <v>MD</v>
      </c>
      <c r="J154" s="18"/>
    </row>
    <row r="155">
      <c r="A155" s="4" t="str">
        <f>data!A155</f>
        <v>Fabiola</v>
      </c>
      <c r="B155" s="4" t="str">
        <f>data!B155</f>
        <v>Hauenstein</v>
      </c>
      <c r="C155" s="4" t="str">
        <f>data!G155</f>
        <v>PA</v>
      </c>
      <c r="J155" s="18"/>
    </row>
    <row r="156">
      <c r="A156" s="4" t="str">
        <f>data!A156</f>
        <v>Fannie</v>
      </c>
      <c r="B156" s="4" t="str">
        <f>data!B156</f>
        <v>Lungren</v>
      </c>
      <c r="C156" s="4" t="str">
        <f>data!G156</f>
        <v>TX</v>
      </c>
      <c r="J156" s="18"/>
    </row>
    <row r="157">
      <c r="A157" s="4" t="str">
        <f>data!A157</f>
        <v>Fatima</v>
      </c>
      <c r="B157" s="4" t="str">
        <f>data!B157</f>
        <v>Saylors</v>
      </c>
      <c r="C157" s="4" t="str">
        <f>data!G157</f>
        <v>MN</v>
      </c>
      <c r="J157" s="18"/>
    </row>
    <row r="158">
      <c r="A158" s="4" t="str">
        <f>data!A158</f>
        <v>Fausto</v>
      </c>
      <c r="B158" s="4" t="str">
        <f>data!B158</f>
        <v>Agramonte</v>
      </c>
      <c r="C158" s="4" t="str">
        <f>data!G158</f>
        <v>NY</v>
      </c>
      <c r="J158" s="18"/>
    </row>
    <row r="159">
      <c r="A159" s="4" t="str">
        <f>data!A159</f>
        <v>Felicidad</v>
      </c>
      <c r="B159" s="4" t="str">
        <f>data!B159</f>
        <v>Poullion</v>
      </c>
      <c r="C159" s="4" t="str">
        <f>data!G159</f>
        <v>NJ</v>
      </c>
      <c r="J159" s="18"/>
    </row>
    <row r="160">
      <c r="A160" s="4" t="str">
        <f>data!A160</f>
        <v>Felix</v>
      </c>
      <c r="B160" s="4" t="str">
        <f>data!B160</f>
        <v>Hirpara</v>
      </c>
      <c r="C160" s="4" t="str">
        <f>data!G160</f>
        <v>PA</v>
      </c>
      <c r="J160" s="18"/>
    </row>
    <row r="161">
      <c r="A161" s="4" t="str">
        <f>data!A161</f>
        <v>Fernanda</v>
      </c>
      <c r="B161" s="4" t="str">
        <f>data!B161</f>
        <v>Jillson</v>
      </c>
      <c r="C161" s="4" t="str">
        <f>data!G161</f>
        <v>MD</v>
      </c>
      <c r="J161" s="18"/>
    </row>
    <row r="162">
      <c r="A162" s="4" t="str">
        <f>data!A162</f>
        <v>Filiberto</v>
      </c>
      <c r="B162" s="4" t="str">
        <f>data!B162</f>
        <v>Tawil</v>
      </c>
      <c r="C162" s="4" t="str">
        <f>data!G162</f>
        <v>CA</v>
      </c>
      <c r="J162" s="18"/>
    </row>
    <row r="163">
      <c r="A163" s="4" t="str">
        <f>data!A163</f>
        <v>Fletcher</v>
      </c>
      <c r="B163" s="4" t="str">
        <f>data!B163</f>
        <v>Flosi</v>
      </c>
      <c r="C163" s="4" t="str">
        <f>data!G163</f>
        <v>IL</v>
      </c>
      <c r="J163" s="18"/>
    </row>
    <row r="164">
      <c r="A164" s="4" t="str">
        <f>data!A164</f>
        <v>Flo</v>
      </c>
      <c r="B164" s="4" t="str">
        <f>data!B164</f>
        <v>Bookamer</v>
      </c>
      <c r="C164" s="4" t="str">
        <f>data!G164</f>
        <v>NE</v>
      </c>
      <c r="J164" s="18"/>
    </row>
    <row r="165">
      <c r="A165" s="4" t="str">
        <f>data!A165</f>
        <v>France</v>
      </c>
      <c r="B165" s="4" t="str">
        <f>data!B165</f>
        <v>Buzick</v>
      </c>
      <c r="C165" s="4" t="str">
        <f>data!G165</f>
        <v>NY</v>
      </c>
      <c r="J165" s="18"/>
    </row>
    <row r="166">
      <c r="A166" s="4" t="str">
        <f>data!A166</f>
        <v>Francine</v>
      </c>
      <c r="B166" s="4" t="str">
        <f>data!B166</f>
        <v>Vocelka</v>
      </c>
      <c r="C166" s="4" t="str">
        <f>data!G166</f>
        <v>NM</v>
      </c>
      <c r="J166" s="18"/>
    </row>
    <row r="167">
      <c r="A167" s="4" t="str">
        <f>data!A167</f>
        <v>Franklyn</v>
      </c>
      <c r="B167" s="4" t="str">
        <f>data!B167</f>
        <v>Emard</v>
      </c>
      <c r="C167" s="4" t="str">
        <f>data!G167</f>
        <v>PA</v>
      </c>
      <c r="J167" s="18"/>
    </row>
    <row r="168">
      <c r="A168" s="4" t="str">
        <f>data!A168</f>
        <v>Frederica</v>
      </c>
      <c r="B168" s="4" t="str">
        <f>data!B168</f>
        <v>Blunk</v>
      </c>
      <c r="C168" s="4" t="str">
        <f>data!G168</f>
        <v>TX</v>
      </c>
      <c r="J168" s="18"/>
    </row>
    <row r="169">
      <c r="A169" s="4" t="str">
        <f>data!A169</f>
        <v>Freeman</v>
      </c>
      <c r="B169" s="4" t="str">
        <f>data!B169</f>
        <v>Gochal</v>
      </c>
      <c r="C169" s="4" t="str">
        <f>data!G169</f>
        <v>PA</v>
      </c>
      <c r="J169" s="18"/>
    </row>
    <row r="170">
      <c r="A170" s="4" t="str">
        <f>data!A170</f>
        <v>Gail</v>
      </c>
      <c r="B170" s="4" t="str">
        <f>data!B170</f>
        <v>Kitty</v>
      </c>
      <c r="C170" s="4" t="str">
        <f>data!G170</f>
        <v>AK</v>
      </c>
      <c r="J170" s="18"/>
    </row>
    <row r="171">
      <c r="A171" s="4" t="str">
        <f>data!A171</f>
        <v>Gail</v>
      </c>
      <c r="B171" s="4" t="str">
        <f>data!B171</f>
        <v>Similton</v>
      </c>
      <c r="C171" s="4" t="str">
        <f>data!G171</f>
        <v>CA</v>
      </c>
      <c r="J171" s="18"/>
    </row>
    <row r="172">
      <c r="A172" s="4" t="str">
        <f>data!A172</f>
        <v>Galen</v>
      </c>
      <c r="B172" s="4" t="str">
        <f>data!B172</f>
        <v>Cantres</v>
      </c>
      <c r="C172" s="4" t="str">
        <f>data!G172</f>
        <v>OH</v>
      </c>
      <c r="J172" s="18"/>
    </row>
    <row r="173">
      <c r="A173" s="4" t="str">
        <f>data!A173</f>
        <v>Garry</v>
      </c>
      <c r="B173" s="4" t="str">
        <f>data!B173</f>
        <v>Keetch</v>
      </c>
      <c r="C173" s="4" t="str">
        <f>data!G173</f>
        <v>PA</v>
      </c>
      <c r="J173" s="18"/>
    </row>
    <row r="174">
      <c r="A174" s="4" t="str">
        <f>data!A174</f>
        <v>Gary</v>
      </c>
      <c r="B174" s="4" t="str">
        <f>data!B174</f>
        <v>Nunlee</v>
      </c>
      <c r="C174" s="4" t="str">
        <f>data!G174</f>
        <v>IN</v>
      </c>
      <c r="J174" s="18"/>
    </row>
    <row r="175">
      <c r="A175" s="4" t="str">
        <f>data!A175</f>
        <v>Gayla</v>
      </c>
      <c r="B175" s="4" t="str">
        <f>data!B175</f>
        <v>Schnitzler</v>
      </c>
      <c r="C175" s="4" t="str">
        <f>data!G175</f>
        <v>CA</v>
      </c>
      <c r="J175" s="18"/>
    </row>
    <row r="176">
      <c r="A176" s="4" t="str">
        <f>data!A176</f>
        <v>Gearldine</v>
      </c>
      <c r="B176" s="4" t="str">
        <f>data!B176</f>
        <v>Gellinger</v>
      </c>
      <c r="C176" s="4" t="str">
        <f>data!G176</f>
        <v>TX</v>
      </c>
      <c r="J176" s="18"/>
    </row>
    <row r="177">
      <c r="A177" s="4" t="str">
        <f>data!A177</f>
        <v>Geoffrey</v>
      </c>
      <c r="B177" s="4" t="str">
        <f>data!B177</f>
        <v>Acey</v>
      </c>
      <c r="C177" s="4" t="str">
        <f>data!G177</f>
        <v>IL</v>
      </c>
      <c r="J177" s="18"/>
    </row>
    <row r="178">
      <c r="A178" s="4" t="str">
        <f>data!A178</f>
        <v>Georgene</v>
      </c>
      <c r="B178" s="4" t="str">
        <f>data!B178</f>
        <v>Montezuma</v>
      </c>
      <c r="C178" s="4" t="str">
        <f>data!G178</f>
        <v>CA</v>
      </c>
      <c r="J178" s="18"/>
    </row>
    <row r="179">
      <c r="A179" s="4" t="str">
        <f>data!A179</f>
        <v>Gertude</v>
      </c>
      <c r="B179" s="4" t="str">
        <f>data!B179</f>
        <v>Witten</v>
      </c>
      <c r="C179" s="4" t="str">
        <f>data!G179</f>
        <v>OH</v>
      </c>
      <c r="J179" s="18"/>
    </row>
    <row r="180">
      <c r="A180" s="4" t="str">
        <f>data!A180</f>
        <v>Gilma</v>
      </c>
      <c r="B180" s="4" t="str">
        <f>data!B180</f>
        <v>Liukko</v>
      </c>
      <c r="C180" s="4" t="str">
        <f>data!G180</f>
        <v>NY</v>
      </c>
      <c r="J180" s="18"/>
    </row>
    <row r="181">
      <c r="A181" s="4" t="str">
        <f>data!A181</f>
        <v>Gladys</v>
      </c>
      <c r="B181" s="4" t="str">
        <f>data!B181</f>
        <v>Rim</v>
      </c>
      <c r="C181" s="4" t="str">
        <f>data!G181</f>
        <v>WI</v>
      </c>
      <c r="J181" s="18"/>
    </row>
    <row r="182">
      <c r="A182" s="4" t="str">
        <f>data!A182</f>
        <v>Glen</v>
      </c>
      <c r="B182" s="4" t="str">
        <f>data!B182</f>
        <v>Bartolet</v>
      </c>
      <c r="C182" s="4" t="str">
        <f>data!G182</f>
        <v>WA</v>
      </c>
      <c r="J182" s="18"/>
    </row>
    <row r="183">
      <c r="A183" s="4" t="str">
        <f>data!A183</f>
        <v>Glendora</v>
      </c>
      <c r="B183" s="4" t="str">
        <f>data!B183</f>
        <v>Sarbacher</v>
      </c>
      <c r="C183" s="4" t="str">
        <f>data!G183</f>
        <v>CA</v>
      </c>
      <c r="J183" s="18"/>
    </row>
    <row r="184">
      <c r="A184" s="4" t="str">
        <f>data!A184</f>
        <v>Glenn</v>
      </c>
      <c r="B184" s="4" t="str">
        <f>data!B184</f>
        <v>Berray</v>
      </c>
      <c r="C184" s="4" t="str">
        <f>data!G184</f>
        <v>IA</v>
      </c>
      <c r="J184" s="18"/>
    </row>
    <row r="185">
      <c r="A185" s="4" t="str">
        <f>data!A185</f>
        <v>Glenna</v>
      </c>
      <c r="B185" s="4" t="str">
        <f>data!B185</f>
        <v>Slayton</v>
      </c>
      <c r="C185" s="4" t="str">
        <f>data!G185</f>
        <v>TN</v>
      </c>
      <c r="J185" s="18"/>
    </row>
    <row r="186">
      <c r="A186" s="4" t="str">
        <f>data!A186</f>
        <v>Glory</v>
      </c>
      <c r="B186" s="4" t="str">
        <f>data!B186</f>
        <v>Kulzer</v>
      </c>
      <c r="C186" s="4" t="str">
        <f>data!G186</f>
        <v>MD</v>
      </c>
      <c r="J186" s="18"/>
    </row>
    <row r="187">
      <c r="A187" s="4" t="str">
        <f>data!A187</f>
        <v>Glory</v>
      </c>
      <c r="B187" s="4" t="str">
        <f>data!B187</f>
        <v>Schieler</v>
      </c>
      <c r="C187" s="4" t="str">
        <f>data!G187</f>
        <v>TX</v>
      </c>
      <c r="J187" s="18"/>
    </row>
    <row r="188">
      <c r="A188" s="4" t="str">
        <f>data!A188</f>
        <v>Golda</v>
      </c>
      <c r="B188" s="4" t="str">
        <f>data!B188</f>
        <v>Kaniecki</v>
      </c>
      <c r="C188" s="4" t="str">
        <f>data!G188</f>
        <v>NJ</v>
      </c>
      <c r="J188" s="18"/>
    </row>
    <row r="189">
      <c r="A189" s="4" t="str">
        <f>data!A189</f>
        <v>Goldie</v>
      </c>
      <c r="B189" s="4" t="str">
        <f>data!B189</f>
        <v>Schirpke</v>
      </c>
      <c r="C189" s="4" t="str">
        <f>data!G189</f>
        <v>ME</v>
      </c>
      <c r="J189" s="18"/>
    </row>
    <row r="190">
      <c r="A190" s="4" t="str">
        <f>data!A190</f>
        <v>Gracia</v>
      </c>
      <c r="B190" s="4" t="str">
        <f>data!B190</f>
        <v>Melnyk</v>
      </c>
      <c r="C190" s="4" t="str">
        <f>data!G190</f>
        <v>FL</v>
      </c>
      <c r="J190" s="18"/>
    </row>
    <row r="191">
      <c r="A191" s="4" t="str">
        <f>data!A191</f>
        <v>Graciela</v>
      </c>
      <c r="B191" s="4" t="str">
        <f>data!B191</f>
        <v>Ruta</v>
      </c>
      <c r="C191" s="4" t="str">
        <f>data!G191</f>
        <v>OH</v>
      </c>
      <c r="J191" s="18"/>
    </row>
    <row r="192">
      <c r="A192" s="4" t="str">
        <f>data!A192</f>
        <v>Gregoria</v>
      </c>
      <c r="B192" s="4" t="str">
        <f>data!B192</f>
        <v>Pawlowicz</v>
      </c>
      <c r="C192" s="4" t="str">
        <f>data!G192</f>
        <v>NY</v>
      </c>
      <c r="J192" s="18"/>
    </row>
    <row r="193">
      <c r="A193" s="4" t="str">
        <f>data!A193</f>
        <v>Gwenn</v>
      </c>
      <c r="B193" s="4" t="str">
        <f>data!B193</f>
        <v>Suffield</v>
      </c>
      <c r="C193" s="4" t="str">
        <f>data!G193</f>
        <v>NY</v>
      </c>
      <c r="J193" s="18"/>
    </row>
    <row r="194">
      <c r="A194" s="4" t="str">
        <f>data!A194</f>
        <v>Harrison</v>
      </c>
      <c r="B194" s="4" t="str">
        <f>data!B194</f>
        <v>Haufler</v>
      </c>
      <c r="C194" s="4" t="str">
        <f>data!G194</f>
        <v>CT</v>
      </c>
      <c r="J194" s="18"/>
    </row>
    <row r="195">
      <c r="A195" s="4" t="str">
        <f>data!A195</f>
        <v>Haydee</v>
      </c>
      <c r="B195" s="4" t="str">
        <f>data!B195</f>
        <v>Denooyer</v>
      </c>
      <c r="C195" s="4" t="str">
        <f>data!G195</f>
        <v>NY</v>
      </c>
      <c r="J195" s="18"/>
    </row>
    <row r="196">
      <c r="A196" s="4" t="str">
        <f>data!A196</f>
        <v>Heike</v>
      </c>
      <c r="B196" s="4" t="str">
        <f>data!B196</f>
        <v>Berganza</v>
      </c>
      <c r="C196" s="4" t="str">
        <f>data!G196</f>
        <v>NJ</v>
      </c>
      <c r="J196" s="18"/>
    </row>
    <row r="197">
      <c r="A197" s="4" t="str">
        <f>data!A197</f>
        <v>Helaine</v>
      </c>
      <c r="B197" s="4" t="str">
        <f>data!B197</f>
        <v>Halter</v>
      </c>
      <c r="C197" s="4" t="str">
        <f>data!G197</f>
        <v>NJ</v>
      </c>
      <c r="J197" s="18"/>
    </row>
    <row r="198">
      <c r="A198" s="4" t="str">
        <f>data!A198</f>
        <v>Helene</v>
      </c>
      <c r="B198" s="4" t="str">
        <f>data!B198</f>
        <v>Rodenberger</v>
      </c>
      <c r="C198" s="4" t="str">
        <f>data!G198</f>
        <v>AZ</v>
      </c>
      <c r="J198" s="18"/>
    </row>
    <row r="199">
      <c r="A199" s="4" t="str">
        <f>data!A199</f>
        <v>Helga</v>
      </c>
      <c r="B199" s="4" t="str">
        <f>data!B199</f>
        <v>Fredicks</v>
      </c>
      <c r="C199" s="4" t="str">
        <f>data!G199</f>
        <v>NY</v>
      </c>
      <c r="J199" s="18"/>
    </row>
    <row r="200">
      <c r="A200" s="4" t="str">
        <f>data!A200</f>
        <v>Herman</v>
      </c>
      <c r="B200" s="4" t="str">
        <f>data!B200</f>
        <v>Demesa</v>
      </c>
      <c r="C200" s="4" t="str">
        <f>data!G200</f>
        <v>NY</v>
      </c>
      <c r="J200" s="18"/>
    </row>
    <row r="201">
      <c r="A201" s="4" t="str">
        <f>data!A201</f>
        <v>Hermila</v>
      </c>
      <c r="B201" s="4" t="str">
        <f>data!B201</f>
        <v>Thyberg</v>
      </c>
      <c r="C201" s="4" t="str">
        <f>data!G201</f>
        <v>RI</v>
      </c>
      <c r="J201" s="18"/>
    </row>
    <row r="202">
      <c r="A202" s="4" t="str">
        <f>data!A202</f>
        <v>Herminia</v>
      </c>
      <c r="B202" s="4" t="str">
        <f>data!B202</f>
        <v>Nicolozakes</v>
      </c>
      <c r="C202" s="4" t="str">
        <f>data!G202</f>
        <v>AZ</v>
      </c>
      <c r="J202" s="18"/>
    </row>
    <row r="203">
      <c r="A203" s="4" t="str">
        <f>data!A203</f>
        <v>Hillary</v>
      </c>
      <c r="B203" s="4" t="str">
        <f>data!B203</f>
        <v>Skulski</v>
      </c>
      <c r="C203" s="4" t="str">
        <f>data!G203</f>
        <v>FL</v>
      </c>
      <c r="J203" s="18"/>
    </row>
    <row r="204">
      <c r="A204" s="4" t="str">
        <f>data!A204</f>
        <v>Hoa</v>
      </c>
      <c r="B204" s="4" t="str">
        <f>data!B204</f>
        <v>Sarao</v>
      </c>
      <c r="C204" s="4" t="str">
        <f>data!G204</f>
        <v>FL</v>
      </c>
      <c r="J204" s="18"/>
    </row>
    <row r="205">
      <c r="A205" s="4" t="str">
        <f>data!A205</f>
        <v>Howard</v>
      </c>
      <c r="B205" s="4" t="str">
        <f>data!B205</f>
        <v>Paulas</v>
      </c>
      <c r="C205" s="4" t="str">
        <f>data!G205</f>
        <v>CO</v>
      </c>
      <c r="J205" s="18"/>
    </row>
    <row r="206">
      <c r="A206" s="4" t="str">
        <f>data!A206</f>
        <v>Hubert</v>
      </c>
      <c r="B206" s="4" t="str">
        <f>data!B206</f>
        <v>Walthall</v>
      </c>
      <c r="C206" s="4" t="str">
        <f>data!G206</f>
        <v>OH</v>
      </c>
      <c r="J206" s="18"/>
    </row>
    <row r="207">
      <c r="A207" s="4" t="str">
        <f>data!A207</f>
        <v>Ilene</v>
      </c>
      <c r="B207" s="4" t="str">
        <f>data!B207</f>
        <v>Eroman</v>
      </c>
      <c r="C207" s="4" t="str">
        <f>data!G207</f>
        <v>MD</v>
      </c>
      <c r="J207" s="18"/>
    </row>
    <row r="208">
      <c r="A208" s="4" t="str">
        <f>data!A208</f>
        <v>Iluminada</v>
      </c>
      <c r="B208" s="4" t="str">
        <f>data!B208</f>
        <v>Ohms</v>
      </c>
      <c r="C208" s="4" t="str">
        <f>data!G208</f>
        <v>AZ</v>
      </c>
      <c r="J208" s="18"/>
    </row>
    <row r="209">
      <c r="A209" s="4" t="str">
        <f>data!A209</f>
        <v>Irma</v>
      </c>
      <c r="B209" s="4" t="str">
        <f>data!B209</f>
        <v>Wolfgramm</v>
      </c>
      <c r="C209" s="4" t="str">
        <f>data!G209</f>
        <v>NJ</v>
      </c>
      <c r="J209" s="18"/>
    </row>
    <row r="210">
      <c r="A210" s="4" t="str">
        <f>data!A210</f>
        <v>Izetta</v>
      </c>
      <c r="B210" s="4" t="str">
        <f>data!B210</f>
        <v>Funnell</v>
      </c>
      <c r="C210" s="4" t="str">
        <f>data!G210</f>
        <v>GA</v>
      </c>
      <c r="J210" s="18"/>
    </row>
    <row r="211">
      <c r="A211" s="4" t="str">
        <f>data!A211</f>
        <v>Izetta</v>
      </c>
      <c r="B211" s="4" t="str">
        <f>data!B211</f>
        <v>Dewar</v>
      </c>
      <c r="C211" s="4" t="str">
        <f>data!G211</f>
        <v>MD</v>
      </c>
      <c r="J211" s="18"/>
    </row>
    <row r="212">
      <c r="A212" s="4" t="str">
        <f>data!A212</f>
        <v>Jaclyn</v>
      </c>
      <c r="B212" s="4" t="str">
        <f>data!B212</f>
        <v>Bachman</v>
      </c>
      <c r="C212" s="4" t="str">
        <f>data!G212</f>
        <v>CO</v>
      </c>
      <c r="J212" s="18"/>
    </row>
    <row r="213">
      <c r="A213" s="4" t="str">
        <f>data!A213</f>
        <v>Jacqueline</v>
      </c>
      <c r="B213" s="4" t="str">
        <f>data!B213</f>
        <v>Rowling</v>
      </c>
      <c r="C213" s="4" t="str">
        <f>data!G213</f>
        <v>PA</v>
      </c>
      <c r="J213" s="18"/>
    </row>
    <row r="214">
      <c r="A214" s="4" t="str">
        <f>data!A214</f>
        <v>Jade</v>
      </c>
      <c r="B214" s="4" t="str">
        <f>data!B214</f>
        <v>Farrar</v>
      </c>
      <c r="C214" s="4" t="str">
        <f>data!G214</f>
        <v>SC</v>
      </c>
      <c r="J214" s="18"/>
    </row>
    <row r="215">
      <c r="A215" s="4" t="str">
        <f>data!A215</f>
        <v>Jamal</v>
      </c>
      <c r="B215" s="4" t="str">
        <f>data!B215</f>
        <v>Vanausdal</v>
      </c>
      <c r="C215" s="4" t="str">
        <f>data!G215</f>
        <v>NJ</v>
      </c>
      <c r="J215" s="18"/>
    </row>
    <row r="216">
      <c r="A216" s="4" t="str">
        <f>data!A216</f>
        <v>James</v>
      </c>
      <c r="B216" s="4" t="str">
        <f>data!B216</f>
        <v>Butt</v>
      </c>
      <c r="C216" s="4" t="str">
        <f>data!G216</f>
        <v>LA</v>
      </c>
      <c r="J216" s="18"/>
    </row>
    <row r="217">
      <c r="A217" s="4" t="str">
        <f>data!A217</f>
        <v>Janey</v>
      </c>
      <c r="B217" s="4" t="str">
        <f>data!B217</f>
        <v>Gabisi</v>
      </c>
      <c r="C217" s="4" t="str">
        <f>data!G217</f>
        <v>WI</v>
      </c>
      <c r="J217" s="18"/>
    </row>
    <row r="218">
      <c r="A218" s="4" t="str">
        <f>data!A218</f>
        <v>Jani</v>
      </c>
      <c r="B218" s="4" t="str">
        <f>data!B218</f>
        <v>Biddy</v>
      </c>
      <c r="C218" s="4" t="str">
        <f>data!G218</f>
        <v>WA</v>
      </c>
      <c r="J218" s="18"/>
    </row>
    <row r="219">
      <c r="A219" s="4" t="str">
        <f>data!A219</f>
        <v>Janine</v>
      </c>
      <c r="B219" s="4" t="str">
        <f>data!B219</f>
        <v>Rhoden</v>
      </c>
      <c r="C219" s="4" t="str">
        <f>data!G219</f>
        <v>NY</v>
      </c>
      <c r="J219" s="18"/>
    </row>
    <row r="220">
      <c r="A220" s="4" t="str">
        <f>data!A220</f>
        <v>Jeanice</v>
      </c>
      <c r="B220" s="4" t="str">
        <f>data!B220</f>
        <v>Claucherty</v>
      </c>
      <c r="C220" s="4" t="str">
        <f>data!G220</f>
        <v>FL</v>
      </c>
      <c r="J220" s="18"/>
    </row>
    <row r="221">
      <c r="A221" s="4" t="str">
        <f>data!A221</f>
        <v>Jenelle</v>
      </c>
      <c r="B221" s="4" t="str">
        <f>data!B221</f>
        <v>Regusters</v>
      </c>
      <c r="C221" s="4" t="str">
        <f>data!G221</f>
        <v>FL</v>
      </c>
      <c r="J221" s="18"/>
    </row>
    <row r="222">
      <c r="A222" s="4" t="str">
        <f>data!A222</f>
        <v>Jennie</v>
      </c>
      <c r="B222" s="4" t="str">
        <f>data!B222</f>
        <v>Drymon</v>
      </c>
      <c r="C222" s="4" t="str">
        <f>data!G222</f>
        <v>PA</v>
      </c>
      <c r="J222" s="18"/>
    </row>
    <row r="223">
      <c r="A223" s="4" t="str">
        <f>data!A223</f>
        <v>Jennifer</v>
      </c>
      <c r="B223" s="4" t="str">
        <f>data!B223</f>
        <v>Fallick</v>
      </c>
      <c r="C223" s="4" t="str">
        <f>data!G223</f>
        <v>IL</v>
      </c>
      <c r="J223" s="18"/>
    </row>
    <row r="224">
      <c r="A224" s="4" t="str">
        <f>data!A224</f>
        <v>Jerry</v>
      </c>
      <c r="B224" s="4" t="str">
        <f>data!B224</f>
        <v>Zurcher</v>
      </c>
      <c r="C224" s="4" t="str">
        <f>data!G224</f>
        <v>FL</v>
      </c>
      <c r="J224" s="18"/>
    </row>
    <row r="225">
      <c r="A225" s="4" t="str">
        <f>data!A225</f>
        <v>Jerry</v>
      </c>
      <c r="B225" s="4" t="str">
        <f>data!B225</f>
        <v>Dallen</v>
      </c>
      <c r="C225" s="4" t="str">
        <f>data!G225</f>
        <v>VA</v>
      </c>
      <c r="J225" s="18"/>
    </row>
    <row r="226">
      <c r="A226" s="4" t="str">
        <f>data!A226</f>
        <v>Jess</v>
      </c>
      <c r="B226" s="4" t="str">
        <f>data!B226</f>
        <v>Chaffins</v>
      </c>
      <c r="C226" s="4" t="str">
        <f>data!G226</f>
        <v>NY</v>
      </c>
      <c r="J226" s="18"/>
    </row>
    <row r="227">
      <c r="A227" s="4" t="str">
        <f>data!A227</f>
        <v>Jesusa</v>
      </c>
      <c r="B227" s="4" t="str">
        <f>data!B227</f>
        <v>Shin</v>
      </c>
      <c r="C227" s="4" t="str">
        <f>data!G227</f>
        <v>TN</v>
      </c>
      <c r="J227" s="18"/>
    </row>
    <row r="228">
      <c r="A228" s="4" t="str">
        <f>data!A228</f>
        <v>Jesusita</v>
      </c>
      <c r="B228" s="4" t="str">
        <f>data!B228</f>
        <v>Flister</v>
      </c>
      <c r="C228" s="4" t="str">
        <f>data!G228</f>
        <v>PA</v>
      </c>
      <c r="J228" s="18"/>
    </row>
    <row r="229">
      <c r="A229" s="4" t="str">
        <f>data!A229</f>
        <v>Jettie</v>
      </c>
      <c r="B229" s="4" t="str">
        <f>data!B229</f>
        <v>Mconnell</v>
      </c>
      <c r="C229" s="4" t="str">
        <f>data!G229</f>
        <v>NJ</v>
      </c>
      <c r="J229" s="18"/>
    </row>
    <row r="230">
      <c r="A230" s="4" t="str">
        <f>data!A230</f>
        <v>Jina</v>
      </c>
      <c r="B230" s="4" t="str">
        <f>data!B230</f>
        <v>Briddick</v>
      </c>
      <c r="C230" s="4" t="str">
        <f>data!G230</f>
        <v>MA</v>
      </c>
      <c r="J230" s="18"/>
    </row>
    <row r="231">
      <c r="A231" s="4" t="str">
        <f>data!A231</f>
        <v>Joanna</v>
      </c>
      <c r="B231" s="4" t="str">
        <f>data!B231</f>
        <v>Leinenbach</v>
      </c>
      <c r="C231" s="4" t="str">
        <f>data!G231</f>
        <v>FL</v>
      </c>
      <c r="J231" s="18"/>
    </row>
    <row r="232">
      <c r="A232" s="4" t="str">
        <f>data!A232</f>
        <v>Joesph</v>
      </c>
      <c r="B232" s="4" t="str">
        <f>data!B232</f>
        <v>Degonia</v>
      </c>
      <c r="C232" s="4" t="str">
        <f>data!G232</f>
        <v>CA</v>
      </c>
      <c r="J232" s="18"/>
    </row>
    <row r="233">
      <c r="A233" s="4" t="str">
        <f>data!A233</f>
        <v>Johnetta</v>
      </c>
      <c r="B233" s="4" t="str">
        <f>data!B233</f>
        <v>Abdallah</v>
      </c>
      <c r="C233" s="4" t="str">
        <f>data!G233</f>
        <v>NC</v>
      </c>
      <c r="J233" s="18"/>
    </row>
    <row r="234">
      <c r="A234" s="4" t="str">
        <f>data!A234</f>
        <v>Johnna</v>
      </c>
      <c r="B234" s="4" t="str">
        <f>data!B234</f>
        <v>Engelberg</v>
      </c>
      <c r="C234" s="4" t="str">
        <f>data!G234</f>
        <v>WA</v>
      </c>
      <c r="J234" s="18"/>
    </row>
    <row r="235">
      <c r="A235" s="4" t="str">
        <f>data!A235</f>
        <v>Jolanda</v>
      </c>
      <c r="B235" s="4" t="str">
        <f>data!B235</f>
        <v>Hanafan</v>
      </c>
      <c r="C235" s="4" t="str">
        <f>data!G235</f>
        <v>ME</v>
      </c>
      <c r="J235" s="18"/>
    </row>
    <row r="236">
      <c r="A236" s="4" t="str">
        <f>data!A236</f>
        <v>Jolene</v>
      </c>
      <c r="B236" s="4" t="str">
        <f>data!B236</f>
        <v>Ostolaza</v>
      </c>
      <c r="C236" s="4" t="str">
        <f>data!G236</f>
        <v>VA</v>
      </c>
      <c r="J236" s="18"/>
    </row>
    <row r="237">
      <c r="A237" s="4" t="str">
        <f>data!A237</f>
        <v>Joni</v>
      </c>
      <c r="B237" s="4" t="str">
        <f>data!B237</f>
        <v>Breland</v>
      </c>
      <c r="C237" s="4" t="str">
        <f>data!G237</f>
        <v>IL</v>
      </c>
      <c r="J237" s="18"/>
    </row>
    <row r="238">
      <c r="A238" s="4" t="str">
        <f>data!A238</f>
        <v>Jose</v>
      </c>
      <c r="B238" s="4" t="str">
        <f>data!B238</f>
        <v>Stockham</v>
      </c>
      <c r="C238" s="4" t="str">
        <f>data!G238</f>
        <v>NY</v>
      </c>
      <c r="J238" s="18"/>
    </row>
    <row r="239">
      <c r="A239" s="4" t="str">
        <f>data!A239</f>
        <v>Joseph</v>
      </c>
      <c r="B239" s="4" t="str">
        <f>data!B239</f>
        <v>Cryer</v>
      </c>
      <c r="C239" s="4" t="str">
        <f>data!G239</f>
        <v>CA</v>
      </c>
      <c r="J239" s="18"/>
    </row>
    <row r="240">
      <c r="A240" s="4" t="str">
        <f>data!A240</f>
        <v>Josephine</v>
      </c>
      <c r="B240" s="4" t="str">
        <f>data!B240</f>
        <v>Darakjy</v>
      </c>
      <c r="C240" s="4" t="str">
        <f>data!G240</f>
        <v>MI</v>
      </c>
      <c r="J240" s="18"/>
    </row>
    <row r="241">
      <c r="A241" s="4" t="str">
        <f>data!A241</f>
        <v>Josphine</v>
      </c>
      <c r="B241" s="4" t="str">
        <f>data!B241</f>
        <v>Villanueva</v>
      </c>
      <c r="C241" s="4" t="str">
        <f>data!G241</f>
        <v>TN</v>
      </c>
      <c r="J241" s="18"/>
    </row>
    <row r="242">
      <c r="A242" s="4" t="str">
        <f>data!A242</f>
        <v>Jovita</v>
      </c>
      <c r="B242" s="4" t="str">
        <f>data!B242</f>
        <v>Oles</v>
      </c>
      <c r="C242" s="4" t="str">
        <f>data!G242</f>
        <v>FL</v>
      </c>
      <c r="J242" s="18"/>
    </row>
    <row r="243">
      <c r="A243" s="4" t="str">
        <f>data!A243</f>
        <v>Judy</v>
      </c>
      <c r="B243" s="4" t="str">
        <f>data!B243</f>
        <v>Aquas</v>
      </c>
      <c r="C243" s="4" t="str">
        <f>data!G243</f>
        <v>MI</v>
      </c>
      <c r="J243" s="18"/>
    </row>
    <row r="244">
      <c r="A244" s="4" t="str">
        <f>data!A244</f>
        <v>Junita</v>
      </c>
      <c r="B244" s="4" t="str">
        <f>data!B244</f>
        <v>Brideau</v>
      </c>
      <c r="C244" s="4" t="str">
        <f>data!G244</f>
        <v>NJ</v>
      </c>
      <c r="J244" s="18"/>
    </row>
    <row r="245">
      <c r="A245" s="4" t="str">
        <f>data!A245</f>
        <v>Junita</v>
      </c>
      <c r="B245" s="4" t="str">
        <f>data!B245</f>
        <v>Stoltzman</v>
      </c>
      <c r="C245" s="4" t="str">
        <f>data!G245</f>
        <v>NV</v>
      </c>
      <c r="J245" s="18"/>
    </row>
    <row r="246">
      <c r="A246" s="4" t="str">
        <f>data!A246</f>
        <v>Justine</v>
      </c>
      <c r="B246" s="4" t="str">
        <f>data!B246</f>
        <v>Mugnolo</v>
      </c>
      <c r="C246" s="4" t="str">
        <f>data!G246</f>
        <v>NY</v>
      </c>
      <c r="J246" s="18"/>
    </row>
    <row r="247">
      <c r="A247" s="4" t="str">
        <f>data!A247</f>
        <v>Justine</v>
      </c>
      <c r="B247" s="4" t="str">
        <f>data!B247</f>
        <v>Ferrario</v>
      </c>
      <c r="C247" s="4" t="str">
        <f>data!G247</f>
        <v>CA</v>
      </c>
      <c r="J247" s="18"/>
    </row>
    <row r="248">
      <c r="A248" s="4" t="str">
        <f>data!A248</f>
        <v>Jutta</v>
      </c>
      <c r="B248" s="4" t="str">
        <f>data!B248</f>
        <v>Amyot</v>
      </c>
      <c r="C248" s="4" t="str">
        <f>data!G248</f>
        <v>LA</v>
      </c>
      <c r="J248" s="18"/>
    </row>
    <row r="249">
      <c r="A249" s="4" t="str">
        <f>data!A249</f>
        <v>Kaitlyn</v>
      </c>
      <c r="B249" s="4" t="str">
        <f>data!B249</f>
        <v>Ogg</v>
      </c>
      <c r="C249" s="4" t="str">
        <f>data!G249</f>
        <v>MD</v>
      </c>
      <c r="J249" s="18"/>
    </row>
    <row r="250">
      <c r="A250" s="4" t="str">
        <f>data!A250</f>
        <v>Kallie</v>
      </c>
      <c r="B250" s="4" t="str">
        <f>data!B250</f>
        <v>Blackwood</v>
      </c>
      <c r="C250" s="4" t="str">
        <f>data!G250</f>
        <v>CA</v>
      </c>
      <c r="J250" s="18"/>
    </row>
    <row r="251">
      <c r="A251" s="4" t="str">
        <f>data!A251</f>
        <v>Kanisha</v>
      </c>
      <c r="B251" s="4" t="str">
        <f>data!B251</f>
        <v>Waycott</v>
      </c>
      <c r="C251" s="4" t="str">
        <f>data!G251</f>
        <v>CA</v>
      </c>
      <c r="J251" s="18"/>
    </row>
    <row r="252">
      <c r="A252" s="4" t="str">
        <f>data!A252</f>
        <v>Karan</v>
      </c>
      <c r="B252" s="4" t="str">
        <f>data!B252</f>
        <v>Karpin</v>
      </c>
      <c r="C252" s="4" t="str">
        <f>data!G252</f>
        <v>OR</v>
      </c>
      <c r="J252" s="18"/>
    </row>
    <row r="253">
      <c r="A253" s="4" t="str">
        <f>data!A253</f>
        <v>Karl</v>
      </c>
      <c r="B253" s="4" t="str">
        <f>data!B253</f>
        <v>Klonowski</v>
      </c>
      <c r="C253" s="4" t="str">
        <f>data!G253</f>
        <v>NJ</v>
      </c>
      <c r="J253" s="18"/>
    </row>
    <row r="254">
      <c r="A254" s="4" t="str">
        <f>data!A254</f>
        <v>Kasandra</v>
      </c>
      <c r="B254" s="4" t="str">
        <f>data!B254</f>
        <v>Semidey</v>
      </c>
      <c r="C254" s="4" t="str">
        <f>data!G254</f>
        <v>MO</v>
      </c>
      <c r="J254" s="18"/>
    </row>
    <row r="255">
      <c r="A255" s="4" t="str">
        <f>data!A255</f>
        <v>Kate</v>
      </c>
      <c r="B255" s="4" t="str">
        <f>data!B255</f>
        <v>Keneipp</v>
      </c>
      <c r="C255" s="4" t="str">
        <f>data!G255</f>
        <v>WI</v>
      </c>
      <c r="J255" s="18"/>
    </row>
    <row r="256">
      <c r="A256" s="4" t="str">
        <f>data!A256</f>
        <v>Kati</v>
      </c>
      <c r="B256" s="4" t="str">
        <f>data!B256</f>
        <v>Rulapaugh</v>
      </c>
      <c r="C256" s="4" t="str">
        <f>data!G256</f>
        <v>KS</v>
      </c>
      <c r="J256" s="18"/>
    </row>
    <row r="257">
      <c r="A257" s="4" t="str">
        <f>data!A257</f>
        <v>Katina</v>
      </c>
      <c r="B257" s="4" t="str">
        <f>data!B257</f>
        <v>Polidori</v>
      </c>
      <c r="C257" s="4" t="str">
        <f>data!G257</f>
        <v>MA</v>
      </c>
      <c r="J257" s="18"/>
    </row>
    <row r="258">
      <c r="A258" s="4" t="str">
        <f>data!A258</f>
        <v>Kattie</v>
      </c>
      <c r="B258" s="4" t="str">
        <f>data!B258</f>
        <v>Vonasek</v>
      </c>
      <c r="C258" s="4" t="str">
        <f>data!G258</f>
        <v>OH</v>
      </c>
      <c r="J258" s="18"/>
    </row>
    <row r="259">
      <c r="A259" s="4" t="str">
        <f>data!A259</f>
        <v>Kayleigh</v>
      </c>
      <c r="B259" s="4" t="str">
        <f>data!B259</f>
        <v>Lace</v>
      </c>
      <c r="C259" s="4" t="str">
        <f>data!G259</f>
        <v>LA</v>
      </c>
      <c r="J259" s="18"/>
    </row>
    <row r="260">
      <c r="A260" s="4" t="str">
        <f>data!A260</f>
        <v>Keneth</v>
      </c>
      <c r="B260" s="4" t="str">
        <f>data!B260</f>
        <v>Borgman</v>
      </c>
      <c r="C260" s="4" t="str">
        <f>data!G260</f>
        <v>AZ</v>
      </c>
      <c r="J260" s="18"/>
    </row>
    <row r="261">
      <c r="A261" s="4" t="str">
        <f>data!A261</f>
        <v>Kenneth</v>
      </c>
      <c r="B261" s="4" t="str">
        <f>data!B261</f>
        <v>Grenet</v>
      </c>
      <c r="C261" s="4" t="str">
        <f>data!G261</f>
        <v>MI</v>
      </c>
      <c r="J261" s="18"/>
    </row>
    <row r="262">
      <c r="A262" s="4" t="str">
        <f>data!A262</f>
        <v>Kerry</v>
      </c>
      <c r="B262" s="4" t="str">
        <f>data!B262</f>
        <v>Theodorov</v>
      </c>
      <c r="C262" s="4" t="str">
        <f>data!G262</f>
        <v>CA</v>
      </c>
      <c r="J262" s="18"/>
    </row>
    <row r="263">
      <c r="A263" s="4" t="str">
        <f>data!A263</f>
        <v>Kiley</v>
      </c>
      <c r="B263" s="4" t="str">
        <f>data!B263</f>
        <v>Caldarera</v>
      </c>
      <c r="C263" s="4" t="str">
        <f>data!G263</f>
        <v>CA</v>
      </c>
      <c r="J263" s="18"/>
    </row>
    <row r="264">
      <c r="A264" s="4" t="str">
        <f>data!A264</f>
        <v>Kimberlie</v>
      </c>
      <c r="B264" s="4" t="str">
        <f>data!B264</f>
        <v>Duenas</v>
      </c>
      <c r="C264" s="4" t="str">
        <f>data!G264</f>
        <v>KS</v>
      </c>
      <c r="J264" s="18"/>
    </row>
    <row r="265">
      <c r="A265" s="4" t="str">
        <f>data!A265</f>
        <v>Kimbery</v>
      </c>
      <c r="B265" s="4" t="str">
        <f>data!B265</f>
        <v>Madarang</v>
      </c>
      <c r="C265" s="4" t="str">
        <f>data!G265</f>
        <v>NJ</v>
      </c>
      <c r="J265" s="18"/>
    </row>
    <row r="266">
      <c r="A266" s="4" t="str">
        <f>data!A266</f>
        <v>Kirk</v>
      </c>
      <c r="B266" s="4" t="str">
        <f>data!B266</f>
        <v>Herritt</v>
      </c>
      <c r="C266" s="4" t="str">
        <f>data!G266</f>
        <v>NY</v>
      </c>
      <c r="J266" s="18"/>
    </row>
    <row r="267">
      <c r="A267" s="4" t="str">
        <f>data!A267</f>
        <v>Kris</v>
      </c>
      <c r="B267" s="4" t="str">
        <f>data!B267</f>
        <v>Marrier</v>
      </c>
      <c r="C267" s="4" t="str">
        <f>data!G267</f>
        <v>MD</v>
      </c>
      <c r="J267" s="18"/>
    </row>
    <row r="268">
      <c r="A268" s="4" t="str">
        <f>data!A268</f>
        <v>Krissy</v>
      </c>
      <c r="B268" s="4" t="str">
        <f>data!B268</f>
        <v>Rauser</v>
      </c>
      <c r="C268" s="4" t="str">
        <f>data!G268</f>
        <v>NY</v>
      </c>
      <c r="J268" s="18"/>
    </row>
    <row r="269">
      <c r="A269" s="4" t="str">
        <f>data!A269</f>
        <v>Kristeen</v>
      </c>
      <c r="B269" s="4" t="str">
        <f>data!B269</f>
        <v>Turinetti</v>
      </c>
      <c r="C269" s="4" t="str">
        <f>data!G269</f>
        <v>TX</v>
      </c>
      <c r="J269" s="18"/>
    </row>
    <row r="270">
      <c r="A270" s="4" t="str">
        <f>data!A270</f>
        <v>Kristel</v>
      </c>
      <c r="B270" s="4" t="str">
        <f>data!B270</f>
        <v>Ehmann</v>
      </c>
      <c r="C270" s="4" t="str">
        <f>data!G270</f>
        <v>TX</v>
      </c>
      <c r="J270" s="18"/>
    </row>
    <row r="271">
      <c r="A271" s="4" t="str">
        <f>data!A271</f>
        <v>Kristofer</v>
      </c>
      <c r="B271" s="4" t="str">
        <f>data!B271</f>
        <v>Bennick</v>
      </c>
      <c r="C271" s="4" t="str">
        <f>data!G271</f>
        <v>IN</v>
      </c>
      <c r="J271" s="18"/>
    </row>
    <row r="272">
      <c r="A272" s="4" t="str">
        <f>data!A272</f>
        <v>Lai</v>
      </c>
      <c r="B272" s="4" t="str">
        <f>data!B272</f>
        <v>Gato</v>
      </c>
      <c r="C272" s="4" t="str">
        <f>data!G272</f>
        <v>IL</v>
      </c>
      <c r="J272" s="18"/>
    </row>
    <row r="273">
      <c r="A273" s="4" t="str">
        <f>data!A273</f>
        <v>Lai</v>
      </c>
      <c r="B273" s="4" t="str">
        <f>data!B273</f>
        <v>Harabedian</v>
      </c>
      <c r="C273" s="4" t="str">
        <f>data!G273</f>
        <v>CA</v>
      </c>
      <c r="J273" s="18"/>
    </row>
    <row r="274">
      <c r="A274" s="4" t="str">
        <f>data!A274</f>
        <v>Larae</v>
      </c>
      <c r="B274" s="4" t="str">
        <f>data!B274</f>
        <v>Gudroe</v>
      </c>
      <c r="C274" s="4" t="str">
        <f>data!G274</f>
        <v>LA</v>
      </c>
      <c r="J274" s="18"/>
    </row>
    <row r="275">
      <c r="A275" s="4" t="str">
        <f>data!A275</f>
        <v>Lashandra</v>
      </c>
      <c r="B275" s="4" t="str">
        <f>data!B275</f>
        <v>Klang</v>
      </c>
      <c r="C275" s="4" t="str">
        <f>data!G275</f>
        <v>PA</v>
      </c>
      <c r="J275" s="18"/>
    </row>
    <row r="276">
      <c r="A276" s="4" t="str">
        <f>data!A276</f>
        <v>Lashaunda</v>
      </c>
      <c r="B276" s="4" t="str">
        <f>data!B276</f>
        <v>Lizama</v>
      </c>
      <c r="C276" s="4" t="str">
        <f>data!G276</f>
        <v>MD</v>
      </c>
      <c r="J276" s="18"/>
    </row>
    <row r="277">
      <c r="A277" s="4" t="str">
        <f>data!A277</f>
        <v>Lashawnda</v>
      </c>
      <c r="B277" s="4" t="str">
        <f>data!B277</f>
        <v>Stuer</v>
      </c>
      <c r="C277" s="4" t="str">
        <f>data!G277</f>
        <v>OH</v>
      </c>
      <c r="J277" s="18"/>
    </row>
    <row r="278">
      <c r="A278" s="4" t="str">
        <f>data!A278</f>
        <v>Lashon</v>
      </c>
      <c r="B278" s="4" t="str">
        <f>data!B278</f>
        <v>Vizarro</v>
      </c>
      <c r="C278" s="4" t="str">
        <f>data!G278</f>
        <v>CA</v>
      </c>
      <c r="J278" s="18"/>
    </row>
    <row r="279">
      <c r="A279" s="4" t="str">
        <f>data!A279</f>
        <v>Laticia</v>
      </c>
      <c r="B279" s="4" t="str">
        <f>data!B279</f>
        <v>Merced</v>
      </c>
      <c r="C279" s="4" t="str">
        <f>data!G279</f>
        <v>OH</v>
      </c>
      <c r="J279" s="18"/>
    </row>
    <row r="280">
      <c r="A280" s="4" t="str">
        <f>data!A280</f>
        <v>Latrice</v>
      </c>
      <c r="B280" s="4" t="str">
        <f>data!B280</f>
        <v>Tolfree</v>
      </c>
      <c r="C280" s="4" t="str">
        <f>data!G280</f>
        <v>NY</v>
      </c>
      <c r="J280" s="18"/>
    </row>
    <row r="281">
      <c r="A281" s="4" t="str">
        <f>data!A281</f>
        <v>Lauran</v>
      </c>
      <c r="B281" s="4" t="str">
        <f>data!B281</f>
        <v>Burnard</v>
      </c>
      <c r="C281" s="4" t="str">
        <f>data!G281</f>
        <v>WY</v>
      </c>
      <c r="J281" s="18"/>
    </row>
    <row r="282">
      <c r="A282" s="4" t="str">
        <f>data!A282</f>
        <v>Laurel</v>
      </c>
      <c r="B282" s="4" t="str">
        <f>data!B282</f>
        <v>Reitler</v>
      </c>
      <c r="C282" s="4" t="str">
        <f>data!G282</f>
        <v>MD</v>
      </c>
      <c r="J282" s="18"/>
    </row>
    <row r="283">
      <c r="A283" s="4" t="str">
        <f>data!A283</f>
        <v>Laurel</v>
      </c>
      <c r="B283" s="4" t="str">
        <f>data!B283</f>
        <v>Pagliuca</v>
      </c>
      <c r="C283" s="4" t="str">
        <f>data!G283</f>
        <v>WA</v>
      </c>
      <c r="J283" s="18"/>
    </row>
    <row r="284">
      <c r="A284" s="4" t="str">
        <f>data!A284</f>
        <v>Lavera</v>
      </c>
      <c r="B284" s="4" t="str">
        <f>data!B284</f>
        <v>Perin</v>
      </c>
      <c r="C284" s="4" t="str">
        <f>data!G284</f>
        <v>FL</v>
      </c>
      <c r="J284" s="18"/>
    </row>
    <row r="285">
      <c r="A285" s="4" t="str">
        <f>data!A285</f>
        <v>Lavonda</v>
      </c>
      <c r="B285" s="4" t="str">
        <f>data!B285</f>
        <v>Hengel</v>
      </c>
      <c r="C285" s="4" t="str">
        <f>data!G285</f>
        <v>ND</v>
      </c>
      <c r="J285" s="18"/>
    </row>
    <row r="286">
      <c r="A286" s="4" t="str">
        <f>data!A286</f>
        <v>Lavonna</v>
      </c>
      <c r="B286" s="4" t="str">
        <f>data!B286</f>
        <v>Wolny</v>
      </c>
      <c r="C286" s="4" t="str">
        <f>data!G286</f>
        <v>VA</v>
      </c>
      <c r="J286" s="18"/>
    </row>
    <row r="287">
      <c r="A287" s="4" t="str">
        <f>data!A287</f>
        <v>Lawrence</v>
      </c>
      <c r="B287" s="4" t="str">
        <f>data!B287</f>
        <v>Lorens</v>
      </c>
      <c r="C287" s="4" t="str">
        <f>data!G287</f>
        <v>RI</v>
      </c>
      <c r="J287" s="18"/>
    </row>
    <row r="288">
      <c r="A288" s="4" t="str">
        <f>data!A288</f>
        <v>Layla</v>
      </c>
      <c r="B288" s="4" t="str">
        <f>data!B288</f>
        <v>Springe</v>
      </c>
      <c r="C288" s="4" t="str">
        <f>data!G288</f>
        <v>NY</v>
      </c>
      <c r="J288" s="18"/>
    </row>
    <row r="289">
      <c r="A289" s="4" t="str">
        <f>data!A289</f>
        <v>Leatha</v>
      </c>
      <c r="B289" s="4" t="str">
        <f>data!B289</f>
        <v>Hagele</v>
      </c>
      <c r="C289" s="4" t="str">
        <f>data!G289</f>
        <v>TX</v>
      </c>
      <c r="J289" s="18"/>
    </row>
    <row r="290">
      <c r="A290" s="4" t="str">
        <f>data!A290</f>
        <v>Lemuel</v>
      </c>
      <c r="B290" s="4" t="str">
        <f>data!B290</f>
        <v>Latzke</v>
      </c>
      <c r="C290" s="4" t="str">
        <f>data!G290</f>
        <v>NY</v>
      </c>
      <c r="J290" s="18"/>
    </row>
    <row r="291">
      <c r="A291" s="4" t="str">
        <f>data!A291</f>
        <v>Lenna</v>
      </c>
      <c r="B291" s="4" t="str">
        <f>data!B291</f>
        <v>Paprocki</v>
      </c>
      <c r="C291" s="4" t="str">
        <f>data!G291</f>
        <v>AK</v>
      </c>
      <c r="J291" s="18"/>
    </row>
    <row r="292">
      <c r="A292" s="4" t="str">
        <f>data!A292</f>
        <v>Lenna</v>
      </c>
      <c r="B292" s="4" t="str">
        <f>data!B292</f>
        <v>Newville</v>
      </c>
      <c r="C292" s="4" t="str">
        <f>data!G292</f>
        <v>NC</v>
      </c>
      <c r="J292" s="18"/>
    </row>
    <row r="293">
      <c r="A293" s="4" t="str">
        <f>data!A293</f>
        <v>Leonida</v>
      </c>
      <c r="B293" s="4" t="str">
        <f>data!B293</f>
        <v>Gobern</v>
      </c>
      <c r="C293" s="4" t="str">
        <f>data!G293</f>
        <v>MS</v>
      </c>
      <c r="J293" s="18"/>
    </row>
    <row r="294">
      <c r="A294" s="4" t="str">
        <f>data!A294</f>
        <v>Leonora</v>
      </c>
      <c r="B294" s="4" t="str">
        <f>data!B294</f>
        <v>Mauson</v>
      </c>
      <c r="C294" s="4" t="str">
        <f>data!G294</f>
        <v>NJ</v>
      </c>
      <c r="J294" s="18"/>
    </row>
    <row r="295">
      <c r="A295" s="4" t="str">
        <f>data!A295</f>
        <v>Leota</v>
      </c>
      <c r="B295" s="4" t="str">
        <f>data!B295</f>
        <v>Dilliard</v>
      </c>
      <c r="C295" s="4" t="str">
        <f>data!G295</f>
        <v>CA</v>
      </c>
      <c r="J295" s="18"/>
    </row>
    <row r="296">
      <c r="A296" s="4" t="str">
        <f>data!A296</f>
        <v>Leota</v>
      </c>
      <c r="B296" s="4" t="str">
        <f>data!B296</f>
        <v>Ragel</v>
      </c>
      <c r="C296" s="4" t="str">
        <f>data!G296</f>
        <v>GA</v>
      </c>
      <c r="J296" s="18"/>
    </row>
    <row r="297">
      <c r="A297" s="4" t="str">
        <f>data!A297</f>
        <v>Leslie</v>
      </c>
      <c r="B297" s="4" t="str">
        <f>data!B297</f>
        <v>Threets</v>
      </c>
      <c r="C297" s="4" t="str">
        <f>data!G297</f>
        <v>NY</v>
      </c>
      <c r="J297" s="18"/>
    </row>
    <row r="298">
      <c r="A298" s="4" t="str">
        <f>data!A298</f>
        <v>Lettie</v>
      </c>
      <c r="B298" s="4" t="str">
        <f>data!B298</f>
        <v>Isenhower</v>
      </c>
      <c r="C298" s="4" t="str">
        <f>data!G298</f>
        <v>OH</v>
      </c>
      <c r="J298" s="18"/>
    </row>
    <row r="299">
      <c r="A299" s="4" t="str">
        <f>data!A299</f>
        <v>Levi</v>
      </c>
      <c r="B299" s="4" t="str">
        <f>data!B299</f>
        <v>Munis</v>
      </c>
      <c r="C299" s="4" t="str">
        <f>data!G299</f>
        <v>MA</v>
      </c>
      <c r="J299" s="18"/>
    </row>
    <row r="300">
      <c r="A300" s="4" t="str">
        <f>data!A300</f>
        <v>Lezlie</v>
      </c>
      <c r="B300" s="4" t="str">
        <f>data!B300</f>
        <v>Craghead</v>
      </c>
      <c r="C300" s="4" t="str">
        <f>data!G300</f>
        <v>NC</v>
      </c>
      <c r="J300" s="18"/>
    </row>
    <row r="301">
      <c r="A301" s="4" t="str">
        <f>data!A301</f>
        <v>Ligia</v>
      </c>
      <c r="B301" s="4" t="str">
        <f>data!B301</f>
        <v>Reiber</v>
      </c>
      <c r="C301" s="4" t="str">
        <f>data!G301</f>
        <v>MI</v>
      </c>
      <c r="J301" s="18"/>
    </row>
    <row r="302">
      <c r="A302" s="4" t="str">
        <f>data!A302</f>
        <v>Lili</v>
      </c>
      <c r="B302" s="4" t="str">
        <f>data!B302</f>
        <v>Paskin</v>
      </c>
      <c r="C302" s="4" t="str">
        <f>data!G302</f>
        <v>NJ</v>
      </c>
      <c r="J302" s="18"/>
    </row>
    <row r="303">
      <c r="A303" s="4" t="str">
        <f>data!A303</f>
        <v>Lilli</v>
      </c>
      <c r="B303" s="4" t="str">
        <f>data!B303</f>
        <v>Scriven</v>
      </c>
      <c r="C303" s="4" t="str">
        <f>data!G303</f>
        <v>TX</v>
      </c>
      <c r="J303" s="18"/>
    </row>
    <row r="304">
      <c r="A304" s="4" t="str">
        <f>data!A304</f>
        <v>Lindsey</v>
      </c>
      <c r="B304" s="4" t="str">
        <f>data!B304</f>
        <v>Dilello</v>
      </c>
      <c r="C304" s="4" t="str">
        <f>data!G304</f>
        <v>CA</v>
      </c>
      <c r="J304" s="18"/>
    </row>
    <row r="305">
      <c r="A305" s="4" t="str">
        <f>data!A305</f>
        <v>Linn</v>
      </c>
      <c r="B305" s="4" t="str">
        <f>data!B305</f>
        <v>Paa</v>
      </c>
      <c r="C305" s="4" t="str">
        <f>data!G305</f>
        <v>TN</v>
      </c>
      <c r="J305" s="18"/>
    </row>
    <row r="306">
      <c r="A306" s="4" t="str">
        <f>data!A306</f>
        <v>Lisha</v>
      </c>
      <c r="B306" s="4" t="str">
        <f>data!B306</f>
        <v>Centini</v>
      </c>
      <c r="C306" s="4" t="str">
        <f>data!G306</f>
        <v>VA</v>
      </c>
      <c r="J306" s="18"/>
    </row>
    <row r="307">
      <c r="A307" s="4" t="str">
        <f>data!A307</f>
        <v>Lizbeth</v>
      </c>
      <c r="B307" s="4" t="str">
        <f>data!B307</f>
        <v>Kohl</v>
      </c>
      <c r="C307" s="4" t="str">
        <f>data!G307</f>
        <v>CA</v>
      </c>
      <c r="J307" s="18"/>
    </row>
    <row r="308">
      <c r="A308" s="4" t="str">
        <f>data!A308</f>
        <v>Lizette</v>
      </c>
      <c r="B308" s="4" t="str">
        <f>data!B308</f>
        <v>Stem</v>
      </c>
      <c r="C308" s="4" t="str">
        <f>data!G308</f>
        <v>NJ</v>
      </c>
      <c r="J308" s="18"/>
    </row>
    <row r="309">
      <c r="A309" s="4" t="str">
        <f>data!A309</f>
        <v>Lonna</v>
      </c>
      <c r="B309" s="4" t="str">
        <f>data!B309</f>
        <v>Diestel</v>
      </c>
      <c r="C309" s="4" t="str">
        <f>data!G309</f>
        <v>NC</v>
      </c>
      <c r="J309" s="18"/>
    </row>
    <row r="310">
      <c r="A310" s="4" t="str">
        <f>data!A310</f>
        <v>Lonny</v>
      </c>
      <c r="B310" s="4" t="str">
        <f>data!B310</f>
        <v>Weglarz</v>
      </c>
      <c r="C310" s="4" t="str">
        <f>data!G310</f>
        <v>UT</v>
      </c>
      <c r="J310" s="18"/>
    </row>
    <row r="311">
      <c r="A311" s="4" t="str">
        <f>data!A311</f>
        <v>Lorean</v>
      </c>
      <c r="B311" s="4" t="str">
        <f>data!B311</f>
        <v>Martabano</v>
      </c>
      <c r="C311" s="4" t="str">
        <f>data!G311</f>
        <v>TX</v>
      </c>
      <c r="J311" s="18"/>
    </row>
    <row r="312">
      <c r="A312" s="4" t="str">
        <f>data!A312</f>
        <v>Loren</v>
      </c>
      <c r="B312" s="4" t="str">
        <f>data!B312</f>
        <v>Asar</v>
      </c>
      <c r="C312" s="4" t="str">
        <f>data!G312</f>
        <v>PA</v>
      </c>
      <c r="J312" s="18"/>
    </row>
    <row r="313">
      <c r="A313" s="4" t="str">
        <f>data!A313</f>
        <v>Loreta</v>
      </c>
      <c r="B313" s="4" t="str">
        <f>data!B313</f>
        <v>Timenez</v>
      </c>
      <c r="C313" s="4" t="str">
        <f>data!G313</f>
        <v>MD</v>
      </c>
      <c r="J313" s="18"/>
    </row>
    <row r="314">
      <c r="A314" s="4" t="str">
        <f>data!A314</f>
        <v>Lorrie</v>
      </c>
      <c r="B314" s="4" t="str">
        <f>data!B314</f>
        <v>Nestle</v>
      </c>
      <c r="C314" s="4" t="str">
        <f>data!G314</f>
        <v>TN</v>
      </c>
      <c r="J314" s="18"/>
    </row>
    <row r="315">
      <c r="A315" s="4" t="str">
        <f>data!A315</f>
        <v>Lorrine</v>
      </c>
      <c r="B315" s="4" t="str">
        <f>data!B315</f>
        <v>Worlds</v>
      </c>
      <c r="C315" s="4" t="str">
        <f>data!G315</f>
        <v>FL</v>
      </c>
      <c r="J315" s="18"/>
    </row>
    <row r="316">
      <c r="A316" s="4" t="str">
        <f>data!A316</f>
        <v>Louisa</v>
      </c>
      <c r="B316" s="4" t="str">
        <f>data!B316</f>
        <v>Cronauer</v>
      </c>
      <c r="C316" s="4" t="str">
        <f>data!G316</f>
        <v>CA</v>
      </c>
      <c r="J316" s="18"/>
    </row>
    <row r="317">
      <c r="A317" s="4" t="str">
        <f>data!A317</f>
        <v>Louvenia</v>
      </c>
      <c r="B317" s="4" t="str">
        <f>data!B317</f>
        <v>Beech</v>
      </c>
      <c r="C317" s="4" t="str">
        <f>data!G317</f>
        <v>CA</v>
      </c>
      <c r="J317" s="18"/>
    </row>
    <row r="318">
      <c r="A318" s="4" t="str">
        <f>data!A318</f>
        <v>Lucina</v>
      </c>
      <c r="B318" s="4" t="str">
        <f>data!B318</f>
        <v>Lary</v>
      </c>
      <c r="C318" s="4" t="str">
        <f>data!G318</f>
        <v>FL</v>
      </c>
      <c r="J318" s="18"/>
    </row>
    <row r="319">
      <c r="A319" s="4" t="str">
        <f>data!A319</f>
        <v>Lucy</v>
      </c>
      <c r="B319" s="4" t="str">
        <f>data!B319</f>
        <v>Treston</v>
      </c>
      <c r="C319" s="4" t="str">
        <f>data!G319</f>
        <v>MA</v>
      </c>
      <c r="J319" s="18"/>
    </row>
    <row r="320">
      <c r="A320" s="4" t="str">
        <f>data!A320</f>
        <v>Luisa</v>
      </c>
      <c r="B320" s="4" t="str">
        <f>data!B320</f>
        <v>Jurney</v>
      </c>
      <c r="C320" s="4" t="str">
        <f>data!G320</f>
        <v>MA</v>
      </c>
      <c r="J320" s="18"/>
    </row>
    <row r="321">
      <c r="A321" s="4" t="str">
        <f>data!A321</f>
        <v>Lynelle</v>
      </c>
      <c r="B321" s="4" t="str">
        <f>data!B321</f>
        <v>Auber</v>
      </c>
      <c r="C321" s="4" t="str">
        <f>data!G321</f>
        <v>NJ</v>
      </c>
      <c r="J321" s="18"/>
    </row>
    <row r="322">
      <c r="A322" s="4" t="str">
        <f>data!A322</f>
        <v>Ma</v>
      </c>
      <c r="B322" s="4" t="str">
        <f>data!B322</f>
        <v>Layous</v>
      </c>
      <c r="C322" s="4" t="str">
        <f>data!G322</f>
        <v>CT</v>
      </c>
      <c r="J322" s="18"/>
    </row>
    <row r="323">
      <c r="A323" s="4" t="str">
        <f>data!A323</f>
        <v>Maile</v>
      </c>
      <c r="B323" s="4" t="str">
        <f>data!B323</f>
        <v>Linahan</v>
      </c>
      <c r="C323" s="4" t="str">
        <f>data!G323</f>
        <v>NC</v>
      </c>
      <c r="J323" s="18"/>
    </row>
    <row r="324">
      <c r="A324" s="4" t="str">
        <f>data!A324</f>
        <v>Malcolm</v>
      </c>
      <c r="B324" s="4" t="str">
        <f>data!B324</f>
        <v>Tromblay</v>
      </c>
      <c r="C324" s="4" t="str">
        <f>data!G324</f>
        <v>VA</v>
      </c>
      <c r="J324" s="18"/>
    </row>
    <row r="325">
      <c r="A325" s="4" t="str">
        <f>data!A325</f>
        <v>Malinda</v>
      </c>
      <c r="B325" s="4" t="str">
        <f>data!B325</f>
        <v>Hochard</v>
      </c>
      <c r="C325" s="4" t="str">
        <f>data!G325</f>
        <v>IN</v>
      </c>
      <c r="J325" s="18"/>
    </row>
    <row r="326">
      <c r="A326" s="4" t="str">
        <f>data!A326</f>
        <v>Margart</v>
      </c>
      <c r="B326" s="4" t="str">
        <f>data!B326</f>
        <v>Meisel</v>
      </c>
      <c r="C326" s="4" t="str">
        <f>data!G326</f>
        <v>OH</v>
      </c>
      <c r="J326" s="18"/>
    </row>
    <row r="327">
      <c r="A327" s="4" t="str">
        <f>data!A327</f>
        <v>Marge</v>
      </c>
      <c r="B327" s="4" t="str">
        <f>data!B327</f>
        <v>Limmel</v>
      </c>
      <c r="C327" s="4" t="str">
        <f>data!G327</f>
        <v>FL</v>
      </c>
      <c r="J327" s="18"/>
    </row>
    <row r="328">
      <c r="A328" s="4" t="str">
        <f>data!A328</f>
        <v>Marguerita</v>
      </c>
      <c r="B328" s="4" t="str">
        <f>data!B328</f>
        <v>Hiatt</v>
      </c>
      <c r="C328" s="4" t="str">
        <f>data!G328</f>
        <v>CA</v>
      </c>
      <c r="J328" s="18"/>
    </row>
    <row r="329">
      <c r="A329" s="4" t="str">
        <f>data!A329</f>
        <v>Mari</v>
      </c>
      <c r="B329" s="4" t="str">
        <f>data!B329</f>
        <v>Lueckenbach</v>
      </c>
      <c r="C329" s="4" t="str">
        <f>data!G329</f>
        <v>CA</v>
      </c>
      <c r="J329" s="18"/>
    </row>
    <row r="330">
      <c r="A330" s="4" t="str">
        <f>data!A330</f>
        <v>Mariann</v>
      </c>
      <c r="B330" s="4" t="str">
        <f>data!B330</f>
        <v>Bilden</v>
      </c>
      <c r="C330" s="4" t="str">
        <f>data!G330</f>
        <v>TX</v>
      </c>
      <c r="J330" s="18"/>
    </row>
    <row r="331">
      <c r="A331" s="4" t="str">
        <f>data!A331</f>
        <v>Marjory</v>
      </c>
      <c r="B331" s="4" t="str">
        <f>data!B331</f>
        <v>Mastella</v>
      </c>
      <c r="C331" s="4" t="str">
        <f>data!G331</f>
        <v>PA</v>
      </c>
      <c r="J331" s="18"/>
    </row>
    <row r="332">
      <c r="A332" s="4" t="str">
        <f>data!A332</f>
        <v>Markus</v>
      </c>
      <c r="B332" s="4" t="str">
        <f>data!B332</f>
        <v>Lukasik</v>
      </c>
      <c r="C332" s="4" t="str">
        <f>data!G332</f>
        <v>MI</v>
      </c>
      <c r="J332" s="18"/>
    </row>
    <row r="333">
      <c r="A333" s="4" t="str">
        <f>data!A333</f>
        <v>Marti</v>
      </c>
      <c r="B333" s="4" t="str">
        <f>data!B333</f>
        <v>Maybury</v>
      </c>
      <c r="C333" s="4" t="str">
        <f>data!G333</f>
        <v>IL</v>
      </c>
      <c r="J333" s="18"/>
    </row>
    <row r="334">
      <c r="A334" s="4" t="str">
        <f>data!A334</f>
        <v>Martina</v>
      </c>
      <c r="B334" s="4" t="str">
        <f>data!B334</f>
        <v>Staback</v>
      </c>
      <c r="C334" s="4" t="str">
        <f>data!G334</f>
        <v>FL</v>
      </c>
      <c r="J334" s="18"/>
    </row>
    <row r="335">
      <c r="A335" s="4" t="str">
        <f>data!A335</f>
        <v>Marvel</v>
      </c>
      <c r="B335" s="4" t="str">
        <f>data!B335</f>
        <v>Raymo</v>
      </c>
      <c r="C335" s="4" t="str">
        <f>data!G335</f>
        <v>TX</v>
      </c>
      <c r="J335" s="18"/>
    </row>
    <row r="336">
      <c r="A336" s="4" t="str">
        <f>data!A336</f>
        <v>Maryann</v>
      </c>
      <c r="B336" s="4" t="str">
        <f>data!B336</f>
        <v>Royster</v>
      </c>
      <c r="C336" s="4" t="str">
        <f>data!G336</f>
        <v>NY</v>
      </c>
      <c r="J336" s="18"/>
    </row>
    <row r="337">
      <c r="A337" s="4" t="str">
        <f>data!A337</f>
        <v>Matthew</v>
      </c>
      <c r="B337" s="4" t="str">
        <f>data!B337</f>
        <v>Neither</v>
      </c>
      <c r="C337" s="4" t="str">
        <f>data!G337</f>
        <v>MN</v>
      </c>
      <c r="J337" s="18"/>
    </row>
    <row r="338">
      <c r="A338" s="4" t="str">
        <f>data!A338</f>
        <v>Mattie</v>
      </c>
      <c r="B338" s="4" t="str">
        <f>data!B338</f>
        <v>Poquette</v>
      </c>
      <c r="C338" s="4" t="str">
        <f>data!G338</f>
        <v>AZ</v>
      </c>
      <c r="J338" s="18"/>
    </row>
    <row r="339">
      <c r="A339" s="4" t="str">
        <f>data!A339</f>
        <v>Maurine</v>
      </c>
      <c r="B339" s="4" t="str">
        <f>data!B339</f>
        <v>Yglesias</v>
      </c>
      <c r="C339" s="4" t="str">
        <f>data!G339</f>
        <v>WI</v>
      </c>
      <c r="J339" s="18"/>
    </row>
    <row r="340">
      <c r="A340" s="4" t="str">
        <f>data!A340</f>
        <v>Meaghan</v>
      </c>
      <c r="B340" s="4" t="str">
        <f>data!B340</f>
        <v>Garufi</v>
      </c>
      <c r="C340" s="4" t="str">
        <f>data!G340</f>
        <v>TN</v>
      </c>
      <c r="J340" s="18"/>
    </row>
    <row r="341">
      <c r="A341" s="4" t="str">
        <f>data!A341</f>
        <v>Melissa</v>
      </c>
      <c r="B341" s="4" t="str">
        <f>data!B341</f>
        <v>Wiklund</v>
      </c>
      <c r="C341" s="4" t="str">
        <f>data!G341</f>
        <v>OH</v>
      </c>
      <c r="J341" s="18"/>
    </row>
    <row r="342">
      <c r="A342" s="4" t="str">
        <f>data!A342</f>
        <v>Melodie</v>
      </c>
      <c r="B342" s="4" t="str">
        <f>data!B342</f>
        <v>Knipp</v>
      </c>
      <c r="C342" s="4" t="str">
        <f>data!G342</f>
        <v>CA</v>
      </c>
      <c r="J342" s="18"/>
    </row>
    <row r="343">
      <c r="A343" s="4" t="str">
        <f>data!A343</f>
        <v>Merilyn</v>
      </c>
      <c r="B343" s="4" t="str">
        <f>data!B343</f>
        <v>Bayless</v>
      </c>
      <c r="C343" s="4" t="str">
        <f>data!G343</f>
        <v>CA</v>
      </c>
      <c r="J343" s="18"/>
    </row>
    <row r="344">
      <c r="A344" s="4" t="str">
        <f>data!A344</f>
        <v>Merissa</v>
      </c>
      <c r="B344" s="4" t="str">
        <f>data!B344</f>
        <v>Tomblin</v>
      </c>
      <c r="C344" s="4" t="str">
        <f>data!G344</f>
        <v>CA</v>
      </c>
      <c r="J344" s="18"/>
    </row>
    <row r="345">
      <c r="A345" s="4" t="str">
        <f>data!A345</f>
        <v>Merlyn</v>
      </c>
      <c r="B345" s="4" t="str">
        <f>data!B345</f>
        <v>Lawler</v>
      </c>
      <c r="C345" s="4" t="str">
        <f>data!G345</f>
        <v>NJ</v>
      </c>
      <c r="J345" s="18"/>
    </row>
    <row r="346">
      <c r="A346" s="4" t="str">
        <f>data!A346</f>
        <v>Micaela</v>
      </c>
      <c r="B346" s="4" t="str">
        <f>data!B346</f>
        <v>Rhymes</v>
      </c>
      <c r="C346" s="4" t="str">
        <f>data!G346</f>
        <v>CA</v>
      </c>
      <c r="J346" s="18"/>
    </row>
    <row r="347">
      <c r="A347" s="4" t="str">
        <f>data!A347</f>
        <v>Minna</v>
      </c>
      <c r="B347" s="4" t="str">
        <f>data!B347</f>
        <v>Amigon</v>
      </c>
      <c r="C347" s="4" t="str">
        <f>data!G347</f>
        <v>PA</v>
      </c>
      <c r="J347" s="18"/>
    </row>
    <row r="348">
      <c r="A348" s="4" t="str">
        <f>data!A348</f>
        <v>Mireya</v>
      </c>
      <c r="B348" s="4" t="str">
        <f>data!B348</f>
        <v>Frerking</v>
      </c>
      <c r="C348" s="4" t="str">
        <f>data!G348</f>
        <v>NY</v>
      </c>
      <c r="J348" s="18"/>
    </row>
    <row r="349">
      <c r="A349" s="4" t="str">
        <f>data!A349</f>
        <v>Mirta</v>
      </c>
      <c r="B349" s="4" t="str">
        <f>data!B349</f>
        <v>Mallett</v>
      </c>
      <c r="C349" s="4" t="str">
        <f>data!G349</f>
        <v>NY</v>
      </c>
      <c r="J349" s="18"/>
    </row>
    <row r="350">
      <c r="A350" s="4" t="str">
        <f>data!A350</f>
        <v>Mitsue</v>
      </c>
      <c r="B350" s="4" t="str">
        <f>data!B350</f>
        <v>Tollner</v>
      </c>
      <c r="C350" s="4" t="str">
        <f>data!G350</f>
        <v>IL</v>
      </c>
      <c r="J350" s="18"/>
    </row>
    <row r="351">
      <c r="A351" s="4" t="str">
        <f>data!A351</f>
        <v>Mitsue</v>
      </c>
      <c r="B351" s="4" t="str">
        <f>data!B351</f>
        <v>Scipione</v>
      </c>
      <c r="C351" s="4" t="str">
        <f>data!G351</f>
        <v>CA</v>
      </c>
      <c r="J351" s="18"/>
    </row>
    <row r="352">
      <c r="A352" s="4" t="str">
        <f>data!A352</f>
        <v>Mitzie</v>
      </c>
      <c r="B352" s="4" t="str">
        <f>data!B352</f>
        <v>Hudnall</v>
      </c>
      <c r="C352" s="4" t="str">
        <f>data!G352</f>
        <v>CO</v>
      </c>
      <c r="J352" s="18"/>
    </row>
    <row r="353">
      <c r="A353" s="4" t="str">
        <f>data!A353</f>
        <v>Mollie</v>
      </c>
      <c r="B353" s="4" t="str">
        <f>data!B353</f>
        <v>Mcdoniel</v>
      </c>
      <c r="C353" s="4" t="str">
        <f>data!G353</f>
        <v>OH</v>
      </c>
      <c r="J353" s="18"/>
    </row>
    <row r="354">
      <c r="A354" s="4" t="str">
        <f>data!A354</f>
        <v>Mona</v>
      </c>
      <c r="B354" s="4" t="str">
        <f>data!B354</f>
        <v>Delasancha</v>
      </c>
      <c r="C354" s="4" t="str">
        <f>data!G354</f>
        <v>WY</v>
      </c>
      <c r="J354" s="18"/>
    </row>
    <row r="355">
      <c r="A355" s="4" t="str">
        <f>data!A355</f>
        <v>Moon</v>
      </c>
      <c r="B355" s="4" t="str">
        <f>data!B355</f>
        <v>Parlato</v>
      </c>
      <c r="C355" s="4" t="str">
        <f>data!G355</f>
        <v>NY</v>
      </c>
      <c r="J355" s="18"/>
    </row>
    <row r="356">
      <c r="A356" s="4" t="str">
        <f>data!A356</f>
        <v>Mozell</v>
      </c>
      <c r="B356" s="4" t="str">
        <f>data!B356</f>
        <v>Pelkowski</v>
      </c>
      <c r="C356" s="4" t="str">
        <f>data!G356</f>
        <v>CA</v>
      </c>
      <c r="J356" s="18"/>
    </row>
    <row r="357">
      <c r="A357" s="4" t="str">
        <f>data!A357</f>
        <v>My</v>
      </c>
      <c r="B357" s="4" t="str">
        <f>data!B357</f>
        <v>Rantanen</v>
      </c>
      <c r="C357" s="4" t="str">
        <f>data!G357</f>
        <v>PA</v>
      </c>
      <c r="J357" s="18"/>
    </row>
    <row r="358">
      <c r="A358" s="4" t="str">
        <f>data!A358</f>
        <v>Myra</v>
      </c>
      <c r="B358" s="4" t="str">
        <f>data!B358</f>
        <v>Munns</v>
      </c>
      <c r="C358" s="4" t="str">
        <f>data!G358</f>
        <v>TX</v>
      </c>
      <c r="J358" s="18"/>
    </row>
    <row r="359">
      <c r="A359" s="4" t="str">
        <f>data!A359</f>
        <v>Nan</v>
      </c>
      <c r="B359" s="4" t="str">
        <f>data!B359</f>
        <v>Koppinger</v>
      </c>
      <c r="C359" s="4" t="str">
        <f>data!G359</f>
        <v>NC</v>
      </c>
      <c r="J359" s="18"/>
    </row>
    <row r="360">
      <c r="A360" s="4" t="str">
        <f>data!A360</f>
        <v>Nana</v>
      </c>
      <c r="B360" s="4" t="str">
        <f>data!B360</f>
        <v>Wrinkles</v>
      </c>
      <c r="C360" s="4" t="str">
        <f>data!G360</f>
        <v>NY</v>
      </c>
      <c r="J360" s="18"/>
    </row>
    <row r="361">
      <c r="A361" s="4" t="str">
        <f>data!A361</f>
        <v>Natalie</v>
      </c>
      <c r="B361" s="4" t="str">
        <f>data!B361</f>
        <v>Fern</v>
      </c>
      <c r="C361" s="4" t="str">
        <f>data!G361</f>
        <v>WY</v>
      </c>
      <c r="J361" s="18"/>
    </row>
    <row r="362">
      <c r="A362" s="4" t="str">
        <f>data!A362</f>
        <v>Nelida</v>
      </c>
      <c r="B362" s="4" t="str">
        <f>data!B362</f>
        <v>Sawchuk</v>
      </c>
      <c r="C362" s="4" t="str">
        <f>data!G362</f>
        <v>NJ</v>
      </c>
      <c r="J362" s="18"/>
    </row>
    <row r="363">
      <c r="A363" s="4" t="str">
        <f>data!A363</f>
        <v>Nichelle</v>
      </c>
      <c r="B363" s="4" t="str">
        <f>data!B363</f>
        <v>Meteer</v>
      </c>
      <c r="C363" s="4" t="str">
        <f>data!G363</f>
        <v>IL</v>
      </c>
      <c r="J363" s="18"/>
    </row>
    <row r="364">
      <c r="A364" s="4" t="str">
        <f>data!A364</f>
        <v>Nickolas</v>
      </c>
      <c r="B364" s="4" t="str">
        <f>data!B364</f>
        <v>Juvera</v>
      </c>
      <c r="C364" s="4" t="str">
        <f>data!G364</f>
        <v>FL</v>
      </c>
      <c r="J364" s="18"/>
    </row>
    <row r="365">
      <c r="A365" s="4" t="str">
        <f>data!A365</f>
        <v>Nicolette</v>
      </c>
      <c r="B365" s="4" t="str">
        <f>data!B365</f>
        <v>Brossart</v>
      </c>
      <c r="C365" s="4" t="str">
        <f>data!G365</f>
        <v>MA</v>
      </c>
      <c r="J365" s="18"/>
    </row>
    <row r="366">
      <c r="A366" s="4" t="str">
        <f>data!A366</f>
        <v>Nieves</v>
      </c>
      <c r="B366" s="4" t="str">
        <f>data!B366</f>
        <v>Gotter</v>
      </c>
      <c r="C366" s="4" t="str">
        <f>data!G366</f>
        <v>OR</v>
      </c>
      <c r="J366" s="18"/>
    </row>
    <row r="367">
      <c r="A367" s="4" t="str">
        <f>data!A367</f>
        <v>Noah</v>
      </c>
      <c r="B367" s="4" t="str">
        <f>data!B367</f>
        <v>Kalafatis</v>
      </c>
      <c r="C367" s="4" t="str">
        <f>data!G367</f>
        <v>WI</v>
      </c>
      <c r="J367" s="18"/>
    </row>
    <row r="368">
      <c r="A368" s="4" t="str">
        <f>data!A368</f>
        <v>Nobuko</v>
      </c>
      <c r="B368" s="4" t="str">
        <f>data!B368</f>
        <v>Halsey</v>
      </c>
      <c r="C368" s="4" t="str">
        <f>data!G368</f>
        <v>MA</v>
      </c>
      <c r="J368" s="18"/>
    </row>
    <row r="369">
      <c r="A369" s="4" t="str">
        <f>data!A369</f>
        <v>Norah</v>
      </c>
      <c r="B369" s="4" t="str">
        <f>data!B369</f>
        <v>Waymire</v>
      </c>
      <c r="C369" s="4" t="str">
        <f>data!G369</f>
        <v>CA</v>
      </c>
      <c r="J369" s="18"/>
    </row>
    <row r="370">
      <c r="A370" s="4" t="str">
        <f>data!A370</f>
        <v>Novella</v>
      </c>
      <c r="B370" s="4" t="str">
        <f>data!B370</f>
        <v>Degroot</v>
      </c>
      <c r="C370" s="4" t="str">
        <f>data!G370</f>
        <v>HI</v>
      </c>
      <c r="J370" s="18"/>
    </row>
    <row r="371">
      <c r="A371" s="4" t="str">
        <f>data!A371</f>
        <v>Nu</v>
      </c>
      <c r="B371" s="4" t="str">
        <f>data!B371</f>
        <v>Mcnease</v>
      </c>
      <c r="C371" s="4" t="str">
        <f>data!G371</f>
        <v>NJ</v>
      </c>
      <c r="J371" s="18"/>
    </row>
    <row r="372">
      <c r="A372" s="4" t="str">
        <f>data!A372</f>
        <v>Olive</v>
      </c>
      <c r="B372" s="4" t="str">
        <f>data!B372</f>
        <v>Matuszak</v>
      </c>
      <c r="C372" s="4" t="str">
        <f>data!G372</f>
        <v>CA</v>
      </c>
      <c r="J372" s="18"/>
    </row>
    <row r="373">
      <c r="A373" s="4" t="str">
        <f>data!A373</f>
        <v>Oretha</v>
      </c>
      <c r="B373" s="4" t="str">
        <f>data!B373</f>
        <v>Menter</v>
      </c>
      <c r="C373" s="4" t="str">
        <f>data!G373</f>
        <v>MA</v>
      </c>
      <c r="J373" s="18"/>
    </row>
    <row r="374">
      <c r="A374" s="4" t="str">
        <f>data!A374</f>
        <v>Ozell</v>
      </c>
      <c r="B374" s="4" t="str">
        <f>data!B374</f>
        <v>Shealy</v>
      </c>
      <c r="C374" s="4" t="str">
        <f>data!G374</f>
        <v>NY</v>
      </c>
      <c r="J374" s="18"/>
    </row>
    <row r="375">
      <c r="A375" s="4" t="str">
        <f>data!A375</f>
        <v>Pamella</v>
      </c>
      <c r="B375" s="4" t="str">
        <f>data!B375</f>
        <v>Schmierer</v>
      </c>
      <c r="C375" s="4" t="str">
        <f>data!G375</f>
        <v>FL</v>
      </c>
      <c r="J375" s="18"/>
    </row>
    <row r="376">
      <c r="A376" s="4" t="str">
        <f>data!A376</f>
        <v>Pamella</v>
      </c>
      <c r="B376" s="4" t="str">
        <f>data!B376</f>
        <v>Fortino</v>
      </c>
      <c r="C376" s="4" t="str">
        <f>data!G376</f>
        <v>CO</v>
      </c>
      <c r="J376" s="18"/>
    </row>
    <row r="377">
      <c r="A377" s="4" t="str">
        <f>data!A377</f>
        <v>Paris</v>
      </c>
      <c r="B377" s="4" t="str">
        <f>data!B377</f>
        <v>Wide</v>
      </c>
      <c r="C377" s="4" t="str">
        <f>data!G377</f>
        <v>GA</v>
      </c>
      <c r="J377" s="18"/>
    </row>
    <row r="378">
      <c r="A378" s="4" t="str">
        <f>data!A378</f>
        <v>Paz</v>
      </c>
      <c r="B378" s="4" t="str">
        <f>data!B378</f>
        <v>Sahagun</v>
      </c>
      <c r="C378" s="4" t="str">
        <f>data!G378</f>
        <v>MS</v>
      </c>
      <c r="J378" s="18"/>
    </row>
    <row r="379">
      <c r="A379" s="4" t="str">
        <f>data!A379</f>
        <v>Peggie</v>
      </c>
      <c r="B379" s="4" t="str">
        <f>data!B379</f>
        <v>Sturiale</v>
      </c>
      <c r="C379" s="4" t="str">
        <f>data!G379</f>
        <v>CA</v>
      </c>
      <c r="J379" s="18"/>
    </row>
    <row r="380">
      <c r="A380" s="4" t="str">
        <f>data!A380</f>
        <v>Penney</v>
      </c>
      <c r="B380" s="4" t="str">
        <f>data!B380</f>
        <v>Weight</v>
      </c>
      <c r="C380" s="4" t="str">
        <f>data!G380</f>
        <v>AK</v>
      </c>
      <c r="J380" s="18"/>
    </row>
    <row r="381">
      <c r="A381" s="4" t="str">
        <f>data!A381</f>
        <v>Pete</v>
      </c>
      <c r="B381" s="4" t="str">
        <f>data!B381</f>
        <v>Dubaldi</v>
      </c>
      <c r="C381" s="4" t="str">
        <f>data!G381</f>
        <v>NJ</v>
      </c>
      <c r="J381" s="18"/>
    </row>
    <row r="382">
      <c r="A382" s="4" t="str">
        <f>data!A382</f>
        <v>Portia</v>
      </c>
      <c r="B382" s="4" t="str">
        <f>data!B382</f>
        <v>Stimmel</v>
      </c>
      <c r="C382" s="4" t="str">
        <f>data!G382</f>
        <v>NJ</v>
      </c>
      <c r="J382" s="18"/>
    </row>
    <row r="383">
      <c r="A383" s="4" t="str">
        <f>data!A383</f>
        <v>Quentin</v>
      </c>
      <c r="B383" s="4" t="str">
        <f>data!B383</f>
        <v>Birkner</v>
      </c>
      <c r="C383" s="4" t="str">
        <f>data!G383</f>
        <v>MN</v>
      </c>
      <c r="J383" s="18"/>
    </row>
    <row r="384">
      <c r="A384" s="4" t="str">
        <f>data!A384</f>
        <v>Quentin</v>
      </c>
      <c r="B384" s="4" t="str">
        <f>data!B384</f>
        <v>Swayze</v>
      </c>
      <c r="C384" s="4" t="str">
        <f>data!G384</f>
        <v>MI</v>
      </c>
      <c r="J384" s="18"/>
    </row>
    <row r="385">
      <c r="A385" s="4" t="str">
        <f>data!A385</f>
        <v>Raina</v>
      </c>
      <c r="B385" s="4" t="str">
        <f>data!B385</f>
        <v>Brachle</v>
      </c>
      <c r="C385" s="4" t="str">
        <f>data!G385</f>
        <v>MT</v>
      </c>
      <c r="J385" s="18"/>
    </row>
    <row r="386">
      <c r="A386" s="4" t="str">
        <f>data!A386</f>
        <v>Rasheeda</v>
      </c>
      <c r="B386" s="4" t="str">
        <f>data!B386</f>
        <v>Sayaphon</v>
      </c>
      <c r="C386" s="4" t="str">
        <f>data!G386</f>
        <v>CA</v>
      </c>
      <c r="J386" s="18"/>
    </row>
    <row r="387">
      <c r="A387" s="4" t="str">
        <f>data!A387</f>
        <v>Raul</v>
      </c>
      <c r="B387" s="4" t="str">
        <f>data!B387</f>
        <v>Upthegrove</v>
      </c>
      <c r="C387" s="4" t="str">
        <f>data!G387</f>
        <v>CA</v>
      </c>
      <c r="J387" s="18"/>
    </row>
    <row r="388">
      <c r="A388" s="4" t="str">
        <f>data!A388</f>
        <v>Raylene</v>
      </c>
      <c r="B388" s="4" t="str">
        <f>data!B388</f>
        <v>Kampa</v>
      </c>
      <c r="C388" s="4" t="str">
        <f>data!G388</f>
        <v>IN</v>
      </c>
      <c r="J388" s="18"/>
    </row>
    <row r="389">
      <c r="A389" s="4" t="str">
        <f>data!A389</f>
        <v>Raymon</v>
      </c>
      <c r="B389" s="4" t="str">
        <f>data!B389</f>
        <v>Calvaresi</v>
      </c>
      <c r="C389" s="4" t="str">
        <f>data!G389</f>
        <v>IN</v>
      </c>
      <c r="J389" s="18"/>
    </row>
    <row r="390">
      <c r="A390" s="4" t="str">
        <f>data!A390</f>
        <v>Rebecka</v>
      </c>
      <c r="B390" s="4" t="str">
        <f>data!B390</f>
        <v>Gesick</v>
      </c>
      <c r="C390" s="4" t="str">
        <f>data!G390</f>
        <v>TX</v>
      </c>
      <c r="J390" s="18"/>
    </row>
    <row r="391">
      <c r="A391" s="4" t="str">
        <f>data!A391</f>
        <v>Reena</v>
      </c>
      <c r="B391" s="4" t="str">
        <f>data!B391</f>
        <v>Maisto</v>
      </c>
      <c r="C391" s="4" t="str">
        <f>data!G391</f>
        <v>MD</v>
      </c>
      <c r="J391" s="18"/>
    </row>
    <row r="392">
      <c r="A392" s="4" t="str">
        <f>data!A392</f>
        <v>Refugia</v>
      </c>
      <c r="B392" s="4" t="str">
        <f>data!B392</f>
        <v>Jacobos</v>
      </c>
      <c r="C392" s="4" t="str">
        <f>data!G392</f>
        <v>CA</v>
      </c>
      <c r="J392" s="18"/>
    </row>
    <row r="393">
      <c r="A393" s="4" t="str">
        <f>data!A393</f>
        <v>Regenia</v>
      </c>
      <c r="B393" s="4" t="str">
        <f>data!B393</f>
        <v>Kannady</v>
      </c>
      <c r="C393" s="4" t="str">
        <f>data!G393</f>
        <v>AZ</v>
      </c>
      <c r="J393" s="18"/>
    </row>
    <row r="394">
      <c r="A394" s="4" t="str">
        <f>data!A394</f>
        <v>Reita</v>
      </c>
      <c r="B394" s="4" t="str">
        <f>data!B394</f>
        <v>Leto</v>
      </c>
      <c r="C394" s="4" t="str">
        <f>data!G394</f>
        <v>IN</v>
      </c>
      <c r="J394" s="18"/>
    </row>
    <row r="395">
      <c r="A395" s="4" t="str">
        <f>data!A395</f>
        <v>Renea</v>
      </c>
      <c r="B395" s="4" t="str">
        <f>data!B395</f>
        <v>Monterrubio</v>
      </c>
      <c r="C395" s="4" t="str">
        <f>data!G395</f>
        <v>GA</v>
      </c>
      <c r="J395" s="18"/>
    </row>
    <row r="396">
      <c r="A396" s="4" t="str">
        <f>data!A396</f>
        <v>Ressie</v>
      </c>
      <c r="B396" s="4" t="str">
        <f>data!B396</f>
        <v>Auffrey</v>
      </c>
      <c r="C396" s="4" t="str">
        <f>data!G396</f>
        <v>FL</v>
      </c>
      <c r="J396" s="18"/>
    </row>
    <row r="397">
      <c r="A397" s="4" t="str">
        <f>data!A397</f>
        <v>Rhea</v>
      </c>
      <c r="B397" s="4" t="str">
        <f>data!B397</f>
        <v>Aredondo</v>
      </c>
      <c r="C397" s="4" t="str">
        <f>data!G397</f>
        <v>NY</v>
      </c>
      <c r="J397" s="18"/>
    </row>
    <row r="398">
      <c r="A398" s="4" t="str">
        <f>data!A398</f>
        <v>Rickie</v>
      </c>
      <c r="B398" s="4" t="str">
        <f>data!B398</f>
        <v>Plumer</v>
      </c>
      <c r="C398" s="4" t="str">
        <f>data!G398</f>
        <v>OH</v>
      </c>
      <c r="J398" s="18"/>
    </row>
    <row r="399">
      <c r="A399" s="4" t="str">
        <f>data!A399</f>
        <v>Rikki</v>
      </c>
      <c r="B399" s="4" t="str">
        <f>data!B399</f>
        <v>Nayar</v>
      </c>
      <c r="C399" s="4" t="str">
        <f>data!G399</f>
        <v>FL</v>
      </c>
      <c r="J399" s="18"/>
    </row>
    <row r="400">
      <c r="A400" s="4" t="str">
        <f>data!A400</f>
        <v>Rima</v>
      </c>
      <c r="B400" s="4" t="str">
        <f>data!B400</f>
        <v>Bevelacqua</v>
      </c>
      <c r="C400" s="4" t="str">
        <f>data!G400</f>
        <v>CA</v>
      </c>
      <c r="J400" s="18"/>
    </row>
    <row r="401">
      <c r="A401" s="4" t="str">
        <f>data!A401</f>
        <v>Rodolfo</v>
      </c>
      <c r="B401" s="4" t="str">
        <f>data!B401</f>
        <v>Butzen</v>
      </c>
      <c r="C401" s="4" t="str">
        <f>data!G401</f>
        <v>MN</v>
      </c>
      <c r="J401" s="18"/>
    </row>
    <row r="402">
      <c r="A402" s="4" t="str">
        <f>data!A402</f>
        <v>Rolande</v>
      </c>
      <c r="B402" s="4" t="str">
        <f>data!B402</f>
        <v>Spickerman</v>
      </c>
      <c r="C402" s="4" t="str">
        <f>data!G402</f>
        <v>HI</v>
      </c>
      <c r="J402" s="18"/>
    </row>
    <row r="403">
      <c r="A403" s="4" t="str">
        <f>data!A403</f>
        <v>Rolland</v>
      </c>
      <c r="B403" s="4" t="str">
        <f>data!B403</f>
        <v>Francescon</v>
      </c>
      <c r="C403" s="4" t="str">
        <f>data!G403</f>
        <v>NJ</v>
      </c>
      <c r="J403" s="18"/>
    </row>
    <row r="404">
      <c r="A404" s="4" t="str">
        <f>data!A404</f>
        <v>Ronny</v>
      </c>
      <c r="B404" s="4" t="str">
        <f>data!B404</f>
        <v>Caiafa</v>
      </c>
      <c r="C404" s="4" t="str">
        <f>data!G404</f>
        <v>PA</v>
      </c>
      <c r="J404" s="18"/>
    </row>
    <row r="405">
      <c r="A405" s="4" t="str">
        <f>data!A405</f>
        <v>Roosevelt</v>
      </c>
      <c r="B405" s="4" t="str">
        <f>data!B405</f>
        <v>Hoffis</v>
      </c>
      <c r="C405" s="4" t="str">
        <f>data!G405</f>
        <v>FL</v>
      </c>
      <c r="J405" s="18"/>
    </row>
    <row r="406">
      <c r="A406" s="4" t="str">
        <f>data!A406</f>
        <v>Rory</v>
      </c>
      <c r="B406" s="4" t="str">
        <f>data!B406</f>
        <v>Papasergi</v>
      </c>
      <c r="C406" s="4" t="str">
        <f>data!G406</f>
        <v>PA</v>
      </c>
      <c r="J406" s="18"/>
    </row>
    <row r="407">
      <c r="A407" s="4" t="str">
        <f>data!A407</f>
        <v>Roselle</v>
      </c>
      <c r="B407" s="4" t="str">
        <f>data!B407</f>
        <v>Estell</v>
      </c>
      <c r="C407" s="4" t="str">
        <f>data!G407</f>
        <v>OH</v>
      </c>
      <c r="J407" s="18"/>
    </row>
    <row r="408">
      <c r="A408" s="4" t="str">
        <f>data!A408</f>
        <v>Rosio</v>
      </c>
      <c r="B408" s="4" t="str">
        <f>data!B408</f>
        <v>Cork</v>
      </c>
      <c r="C408" s="4" t="str">
        <f>data!G408</f>
        <v>NC</v>
      </c>
      <c r="J408" s="18"/>
    </row>
    <row r="409">
      <c r="A409" s="4" t="str">
        <f>data!A409</f>
        <v>Roslyn</v>
      </c>
      <c r="B409" s="4" t="str">
        <f>data!B409</f>
        <v>Chavous</v>
      </c>
      <c r="C409" s="4" t="str">
        <f>data!G409</f>
        <v>MS</v>
      </c>
      <c r="J409" s="18"/>
    </row>
    <row r="410">
      <c r="A410" s="4" t="str">
        <f>data!A410</f>
        <v>Roxane</v>
      </c>
      <c r="B410" s="4" t="str">
        <f>data!B410</f>
        <v>Campain</v>
      </c>
      <c r="C410" s="4" t="str">
        <f>data!G410</f>
        <v>AK</v>
      </c>
      <c r="J410" s="18"/>
    </row>
    <row r="411">
      <c r="A411" s="4" t="str">
        <f>data!A411</f>
        <v>Rozella</v>
      </c>
      <c r="B411" s="4" t="str">
        <f>data!B411</f>
        <v>Ostrosky</v>
      </c>
      <c r="C411" s="4" t="str">
        <f>data!G411</f>
        <v>CA</v>
      </c>
      <c r="J411" s="18"/>
    </row>
    <row r="412">
      <c r="A412" s="4" t="str">
        <f>data!A412</f>
        <v>Ruthann</v>
      </c>
      <c r="B412" s="4" t="str">
        <f>data!B412</f>
        <v>Keener</v>
      </c>
      <c r="C412" s="4" t="str">
        <f>data!G412</f>
        <v>TX</v>
      </c>
      <c r="J412" s="18"/>
    </row>
    <row r="413">
      <c r="A413" s="4" t="str">
        <f>data!A413</f>
        <v>Ryan</v>
      </c>
      <c r="B413" s="4" t="str">
        <f>data!B413</f>
        <v>Harnos</v>
      </c>
      <c r="C413" s="4" t="str">
        <f>data!G413</f>
        <v>TX</v>
      </c>
      <c r="J413" s="18"/>
    </row>
    <row r="414">
      <c r="A414" s="4" t="str">
        <f>data!A414</f>
        <v>Sabra</v>
      </c>
      <c r="B414" s="4" t="str">
        <f>data!B414</f>
        <v>Uyetake</v>
      </c>
      <c r="C414" s="4" t="str">
        <f>data!G414</f>
        <v>SC</v>
      </c>
      <c r="J414" s="18"/>
    </row>
    <row r="415">
      <c r="A415" s="4" t="str">
        <f>data!A415</f>
        <v>Sage</v>
      </c>
      <c r="B415" s="4" t="str">
        <f>data!B415</f>
        <v>Wieser</v>
      </c>
      <c r="C415" s="4" t="str">
        <f>data!G415</f>
        <v>SD</v>
      </c>
      <c r="J415" s="18"/>
    </row>
    <row r="416">
      <c r="A416" s="4" t="str">
        <f>data!A416</f>
        <v>Salena</v>
      </c>
      <c r="B416" s="4" t="str">
        <f>data!B416</f>
        <v>Karpel</v>
      </c>
      <c r="C416" s="4" t="str">
        <f>data!G416</f>
        <v>OH</v>
      </c>
      <c r="J416" s="18"/>
    </row>
    <row r="417">
      <c r="A417" s="4" t="str">
        <f>data!A417</f>
        <v>Salome</v>
      </c>
      <c r="B417" s="4" t="str">
        <f>data!B417</f>
        <v>Lacovara</v>
      </c>
      <c r="C417" s="4" t="str">
        <f>data!G417</f>
        <v>VA</v>
      </c>
      <c r="J417" s="18"/>
    </row>
    <row r="418">
      <c r="A418" s="4" t="str">
        <f>data!A418</f>
        <v>Samira</v>
      </c>
      <c r="B418" s="4" t="str">
        <f>data!B418</f>
        <v>Heintzman</v>
      </c>
      <c r="C418" s="4" t="str">
        <f>data!G418</f>
        <v>WA</v>
      </c>
      <c r="J418" s="18"/>
    </row>
    <row r="419">
      <c r="A419" s="4" t="str">
        <f>data!A419</f>
        <v>Sarah</v>
      </c>
      <c r="B419" s="4" t="str">
        <f>data!B419</f>
        <v>Candlish</v>
      </c>
      <c r="C419" s="4" t="str">
        <f>data!G419</f>
        <v>GA</v>
      </c>
      <c r="J419" s="18"/>
    </row>
    <row r="420">
      <c r="A420" s="4" t="str">
        <f>data!A420</f>
        <v>Scarlet</v>
      </c>
      <c r="B420" s="4" t="str">
        <f>data!B420</f>
        <v>Cartan</v>
      </c>
      <c r="C420" s="4" t="str">
        <f>data!G420</f>
        <v>GA</v>
      </c>
      <c r="J420" s="18"/>
    </row>
    <row r="421">
      <c r="A421" s="4" t="str">
        <f>data!A421</f>
        <v>Selma</v>
      </c>
      <c r="B421" s="4" t="str">
        <f>data!B421</f>
        <v>Husser</v>
      </c>
      <c r="C421" s="4" t="str">
        <f>data!G421</f>
        <v>NJ</v>
      </c>
      <c r="J421" s="18"/>
    </row>
    <row r="422">
      <c r="A422" s="4" t="str">
        <f>data!A422</f>
        <v>Serina</v>
      </c>
      <c r="B422" s="4" t="str">
        <f>data!B422</f>
        <v>Zagen</v>
      </c>
      <c r="C422" s="4" t="str">
        <f>data!G422</f>
        <v>IN</v>
      </c>
      <c r="J422" s="18"/>
    </row>
    <row r="423">
      <c r="A423" s="4" t="str">
        <f>data!A423</f>
        <v>Shalon</v>
      </c>
      <c r="B423" s="4" t="str">
        <f>data!B423</f>
        <v>Shadrick</v>
      </c>
      <c r="C423" s="4" t="str">
        <f>data!G423</f>
        <v>NY</v>
      </c>
      <c r="J423" s="18"/>
    </row>
    <row r="424">
      <c r="A424" s="4" t="str">
        <f>data!A424</f>
        <v>Sharee</v>
      </c>
      <c r="B424" s="4" t="str">
        <f>data!B424</f>
        <v>Maile</v>
      </c>
      <c r="C424" s="4" t="str">
        <f>data!G424</f>
        <v>MI</v>
      </c>
      <c r="J424" s="18"/>
    </row>
    <row r="425">
      <c r="A425" s="4" t="str">
        <f>data!A425</f>
        <v>Sharen</v>
      </c>
      <c r="B425" s="4" t="str">
        <f>data!B425</f>
        <v>Bourbon</v>
      </c>
      <c r="C425" s="4" t="str">
        <f>data!G425</f>
        <v>NY</v>
      </c>
      <c r="J425" s="18"/>
    </row>
    <row r="426">
      <c r="A426" s="4" t="str">
        <f>data!A426</f>
        <v>Sharika</v>
      </c>
      <c r="B426" s="4" t="str">
        <f>data!B426</f>
        <v>Eanes</v>
      </c>
      <c r="C426" s="4" t="str">
        <f>data!G426</f>
        <v>FL</v>
      </c>
      <c r="J426" s="18"/>
    </row>
    <row r="427">
      <c r="A427" s="4" t="str">
        <f>data!A427</f>
        <v>Shawna</v>
      </c>
      <c r="B427" s="4" t="str">
        <f>data!B427</f>
        <v>Palaspas</v>
      </c>
      <c r="C427" s="4" t="str">
        <f>data!G427</f>
        <v>CA</v>
      </c>
      <c r="J427" s="18"/>
    </row>
    <row r="428">
      <c r="A428" s="4" t="str">
        <f>data!A428</f>
        <v>Shawnda</v>
      </c>
      <c r="B428" s="4" t="str">
        <f>data!B428</f>
        <v>Yori</v>
      </c>
      <c r="C428" s="4" t="str">
        <f>data!G428</f>
        <v>FL</v>
      </c>
      <c r="J428" s="18"/>
    </row>
    <row r="429">
      <c r="A429" s="4" t="str">
        <f>data!A429</f>
        <v>Shenika</v>
      </c>
      <c r="B429" s="4" t="str">
        <f>data!B429</f>
        <v>Seewald</v>
      </c>
      <c r="C429" s="4" t="str">
        <f>data!G429</f>
        <v>CA</v>
      </c>
      <c r="J429" s="18"/>
    </row>
    <row r="430">
      <c r="A430" s="4" t="str">
        <f>data!A430</f>
        <v>Sheridan</v>
      </c>
      <c r="B430" s="4" t="str">
        <f>data!B430</f>
        <v>Zane</v>
      </c>
      <c r="C430" s="4" t="str">
        <f>data!G430</f>
        <v>CA</v>
      </c>
      <c r="J430" s="18"/>
    </row>
    <row r="431">
      <c r="A431" s="4" t="str">
        <f>data!A431</f>
        <v>Sherita</v>
      </c>
      <c r="B431" s="4" t="str">
        <f>data!B431</f>
        <v>Saras</v>
      </c>
      <c r="C431" s="4" t="str">
        <f>data!G431</f>
        <v>CO</v>
      </c>
      <c r="J431" s="18"/>
    </row>
    <row r="432">
      <c r="A432" s="4" t="str">
        <f>data!A432</f>
        <v>Sheron</v>
      </c>
      <c r="B432" s="4" t="str">
        <f>data!B432</f>
        <v>Louissant</v>
      </c>
      <c r="C432" s="4" t="str">
        <f>data!G432</f>
        <v>NY</v>
      </c>
      <c r="J432" s="18"/>
    </row>
    <row r="433">
      <c r="A433" s="4" t="str">
        <f>data!A433</f>
        <v>Shonda</v>
      </c>
      <c r="B433" s="4" t="str">
        <f>data!B433</f>
        <v>Greenbush</v>
      </c>
      <c r="C433" s="4" t="str">
        <f>data!G433</f>
        <v>NJ</v>
      </c>
      <c r="J433" s="18"/>
    </row>
    <row r="434">
      <c r="A434" s="4" t="str">
        <f>data!A434</f>
        <v>Simona</v>
      </c>
      <c r="B434" s="4" t="str">
        <f>data!B434</f>
        <v>Morasca</v>
      </c>
      <c r="C434" s="4" t="str">
        <f>data!G434</f>
        <v>OH</v>
      </c>
      <c r="J434" s="18"/>
    </row>
    <row r="435">
      <c r="A435" s="4" t="str">
        <f>data!A435</f>
        <v>Skye</v>
      </c>
      <c r="B435" s="4" t="str">
        <f>data!B435</f>
        <v>Fillingim</v>
      </c>
      <c r="C435" s="4" t="str">
        <f>data!G435</f>
        <v>MN</v>
      </c>
      <c r="J435" s="18"/>
    </row>
    <row r="436">
      <c r="A436" s="4" t="str">
        <f>data!A436</f>
        <v>Solange</v>
      </c>
      <c r="B436" s="4" t="str">
        <f>data!B436</f>
        <v>Shinko</v>
      </c>
      <c r="C436" s="4" t="str">
        <f>data!G436</f>
        <v>LA</v>
      </c>
      <c r="J436" s="18"/>
    </row>
    <row r="437">
      <c r="A437" s="4" t="str">
        <f>data!A437</f>
        <v>Staci</v>
      </c>
      <c r="B437" s="4" t="str">
        <f>data!B437</f>
        <v>Schmaltz</v>
      </c>
      <c r="C437" s="4" t="str">
        <f>data!G437</f>
        <v>CA</v>
      </c>
      <c r="J437" s="18"/>
    </row>
    <row r="438">
      <c r="A438" s="4" t="str">
        <f>data!A438</f>
        <v>Stephaine</v>
      </c>
      <c r="B438" s="4" t="str">
        <f>data!B438</f>
        <v>Barfield</v>
      </c>
      <c r="C438" s="4" t="str">
        <f>data!G438</f>
        <v>CA</v>
      </c>
      <c r="J438" s="18"/>
    </row>
    <row r="439">
      <c r="A439" s="4" t="str">
        <f>data!A439</f>
        <v>Stephaine</v>
      </c>
      <c r="B439" s="4" t="str">
        <f>data!B439</f>
        <v>Vinning</v>
      </c>
      <c r="C439" s="4" t="str">
        <f>data!G439</f>
        <v>CA</v>
      </c>
      <c r="J439" s="18"/>
    </row>
    <row r="440">
      <c r="A440" s="4" t="str">
        <f>data!A440</f>
        <v>Stephane</v>
      </c>
      <c r="B440" s="4" t="str">
        <f>data!B440</f>
        <v>Myricks</v>
      </c>
      <c r="C440" s="4" t="str">
        <f>data!G440</f>
        <v>KY</v>
      </c>
      <c r="J440" s="18"/>
    </row>
    <row r="441">
      <c r="A441" s="4" t="str">
        <f>data!A441</f>
        <v>Stephen</v>
      </c>
      <c r="B441" s="4" t="str">
        <f>data!B441</f>
        <v>Emigh</v>
      </c>
      <c r="C441" s="4" t="str">
        <f>data!G441</f>
        <v>OH</v>
      </c>
      <c r="J441" s="18"/>
    </row>
    <row r="442">
      <c r="A442" s="4" t="str">
        <f>data!A442</f>
        <v>Stevie</v>
      </c>
      <c r="B442" s="4" t="str">
        <f>data!B442</f>
        <v>Westerbeck</v>
      </c>
      <c r="C442" s="4" t="str">
        <f>data!G442</f>
        <v>CA</v>
      </c>
      <c r="J442" s="18"/>
    </row>
    <row r="443">
      <c r="A443" s="4" t="str">
        <f>data!A443</f>
        <v>Sue</v>
      </c>
      <c r="B443" s="4" t="str">
        <f>data!B443</f>
        <v>Kownacki</v>
      </c>
      <c r="C443" s="4" t="str">
        <f>data!G443</f>
        <v>TX</v>
      </c>
      <c r="J443" s="18"/>
    </row>
    <row r="444">
      <c r="A444" s="4" t="str">
        <f>data!A444</f>
        <v>Sylvia</v>
      </c>
      <c r="B444" s="4" t="str">
        <f>data!B444</f>
        <v>Cousey</v>
      </c>
      <c r="C444" s="4" t="str">
        <f>data!G444</f>
        <v>MD</v>
      </c>
      <c r="J444" s="18"/>
    </row>
    <row r="445">
      <c r="A445" s="4" t="str">
        <f>data!A445</f>
        <v>Sylvie</v>
      </c>
      <c r="B445" s="4" t="str">
        <f>data!B445</f>
        <v>Ryser</v>
      </c>
      <c r="C445" s="4" t="str">
        <f>data!G445</f>
        <v>OK</v>
      </c>
      <c r="J445" s="18"/>
    </row>
    <row r="446">
      <c r="A446" s="4" t="str">
        <f>data!A446</f>
        <v>Talia</v>
      </c>
      <c r="B446" s="4" t="str">
        <f>data!B446</f>
        <v>Riopelle</v>
      </c>
      <c r="C446" s="4" t="str">
        <f>data!G446</f>
        <v>NJ</v>
      </c>
      <c r="J446" s="18"/>
    </row>
    <row r="447">
      <c r="A447" s="4" t="str">
        <f>data!A447</f>
        <v>Tamar</v>
      </c>
      <c r="B447" s="4" t="str">
        <f>data!B447</f>
        <v>Hoogland</v>
      </c>
      <c r="C447" s="4" t="str">
        <f>data!G447</f>
        <v>OH</v>
      </c>
      <c r="J447" s="18"/>
    </row>
    <row r="448">
      <c r="A448" s="4" t="str">
        <f>data!A448</f>
        <v>Tammara</v>
      </c>
      <c r="B448" s="4" t="str">
        <f>data!B448</f>
        <v>Wardrip</v>
      </c>
      <c r="C448" s="4" t="str">
        <f>data!G448</f>
        <v>CA</v>
      </c>
      <c r="J448" s="18"/>
    </row>
    <row r="449">
      <c r="A449" s="4" t="str">
        <f>data!A449</f>
        <v>Tarra</v>
      </c>
      <c r="B449" s="4" t="str">
        <f>data!B449</f>
        <v>Nachor</v>
      </c>
      <c r="C449" s="4" t="str">
        <f>data!G449</f>
        <v>CA</v>
      </c>
      <c r="J449" s="18"/>
    </row>
    <row r="450">
      <c r="A450" s="4" t="str">
        <f>data!A450</f>
        <v>Taryn</v>
      </c>
      <c r="B450" s="4" t="str">
        <f>data!B450</f>
        <v>Moyd</v>
      </c>
      <c r="C450" s="4" t="str">
        <f>data!G450</f>
        <v>VA</v>
      </c>
      <c r="J450" s="18"/>
    </row>
    <row r="451">
      <c r="A451" s="4" t="str">
        <f>data!A451</f>
        <v>Tasia</v>
      </c>
      <c r="B451" s="4" t="str">
        <f>data!B451</f>
        <v>Andreason</v>
      </c>
      <c r="C451" s="4" t="str">
        <f>data!G451</f>
        <v>NJ</v>
      </c>
      <c r="J451" s="18"/>
    </row>
    <row r="452">
      <c r="A452" s="4" t="str">
        <f>data!A452</f>
        <v>Tawna</v>
      </c>
      <c r="B452" s="4" t="str">
        <f>data!B452</f>
        <v>Buvens</v>
      </c>
      <c r="C452" s="4" t="str">
        <f>data!G452</f>
        <v>NY</v>
      </c>
      <c r="J452" s="18"/>
    </row>
    <row r="453">
      <c r="A453" s="4" t="str">
        <f>data!A453</f>
        <v>Teddy</v>
      </c>
      <c r="B453" s="4" t="str">
        <f>data!B453</f>
        <v>Pedrozo</v>
      </c>
      <c r="C453" s="4" t="str">
        <f>data!G453</f>
        <v>CT</v>
      </c>
      <c r="J453" s="18"/>
    </row>
    <row r="454">
      <c r="A454" s="4" t="str">
        <f>data!A454</f>
        <v>Tegan</v>
      </c>
      <c r="B454" s="4" t="str">
        <f>data!B454</f>
        <v>Arceo</v>
      </c>
      <c r="C454" s="4" t="str">
        <f>data!G454</f>
        <v>NJ</v>
      </c>
      <c r="J454" s="18"/>
    </row>
    <row r="455">
      <c r="A455" s="4" t="str">
        <f>data!A455</f>
        <v>Teri</v>
      </c>
      <c r="B455" s="4" t="str">
        <f>data!B455</f>
        <v>Ennaco</v>
      </c>
      <c r="C455" s="4" t="str">
        <f>data!G455</f>
        <v>PA</v>
      </c>
      <c r="J455" s="18"/>
    </row>
    <row r="456">
      <c r="A456" s="4" t="str">
        <f>data!A456</f>
        <v>Terrilyn</v>
      </c>
      <c r="B456" s="4" t="str">
        <f>data!B456</f>
        <v>Rodeigues</v>
      </c>
      <c r="C456" s="4" t="str">
        <f>data!G456</f>
        <v>LA</v>
      </c>
      <c r="J456" s="18"/>
    </row>
    <row r="457">
      <c r="A457" s="4" t="str">
        <f>data!A457</f>
        <v>Thaddeus</v>
      </c>
      <c r="B457" s="4" t="str">
        <f>data!B457</f>
        <v>Ankeny</v>
      </c>
      <c r="C457" s="4" t="str">
        <f>data!G457</f>
        <v>CA</v>
      </c>
      <c r="J457" s="18"/>
    </row>
    <row r="458">
      <c r="A458" s="4" t="str">
        <f>data!A458</f>
        <v>Theodora</v>
      </c>
      <c r="B458" s="4" t="str">
        <f>data!B458</f>
        <v>Restrepo</v>
      </c>
      <c r="C458" s="4" t="str">
        <f>data!G458</f>
        <v>FL</v>
      </c>
      <c r="J458" s="18"/>
    </row>
    <row r="459">
      <c r="A459" s="4" t="str">
        <f>data!A459</f>
        <v>Theola</v>
      </c>
      <c r="B459" s="4" t="str">
        <f>data!B459</f>
        <v>Frey</v>
      </c>
      <c r="C459" s="4" t="str">
        <f>data!G459</f>
        <v>NY</v>
      </c>
      <c r="J459" s="18"/>
    </row>
    <row r="460">
      <c r="A460" s="4" t="str">
        <f>data!A460</f>
        <v>Thurman</v>
      </c>
      <c r="B460" s="4" t="str">
        <f>data!B460</f>
        <v>Manno</v>
      </c>
      <c r="C460" s="4" t="str">
        <f>data!G460</f>
        <v>NJ</v>
      </c>
      <c r="J460" s="18"/>
    </row>
    <row r="461">
      <c r="A461" s="4" t="str">
        <f>data!A461</f>
        <v>Tiera</v>
      </c>
      <c r="B461" s="4" t="str">
        <f>data!B461</f>
        <v>Frankel</v>
      </c>
      <c r="C461" s="4" t="str">
        <f>data!G461</f>
        <v>CA</v>
      </c>
      <c r="J461" s="18"/>
    </row>
    <row r="462">
      <c r="A462" s="4" t="str">
        <f>data!A462</f>
        <v>Tiffiny</v>
      </c>
      <c r="B462" s="4" t="str">
        <f>data!B462</f>
        <v>Steffensmeier</v>
      </c>
      <c r="C462" s="4" t="str">
        <f>data!G462</f>
        <v>FL</v>
      </c>
      <c r="J462" s="18"/>
    </row>
    <row r="463">
      <c r="A463" s="4" t="str">
        <f>data!A463</f>
        <v>Timothy</v>
      </c>
      <c r="B463" s="4" t="str">
        <f>data!B463</f>
        <v>Mulqueen</v>
      </c>
      <c r="C463" s="4" t="str">
        <f>data!G463</f>
        <v>NY</v>
      </c>
      <c r="J463" s="18"/>
    </row>
    <row r="464">
      <c r="A464" s="4" t="str">
        <f>data!A464</f>
        <v>Tonette</v>
      </c>
      <c r="B464" s="4" t="str">
        <f>data!B464</f>
        <v>Wenner</v>
      </c>
      <c r="C464" s="4" t="str">
        <f>data!G464</f>
        <v>NY</v>
      </c>
      <c r="J464" s="18"/>
    </row>
    <row r="465">
      <c r="A465" s="4" t="str">
        <f>data!A465</f>
        <v>Tracey</v>
      </c>
      <c r="B465" s="4" t="str">
        <f>data!B465</f>
        <v>Modzelewski</v>
      </c>
      <c r="C465" s="4" t="str">
        <f>data!G465</f>
        <v>TX</v>
      </c>
      <c r="J465" s="18"/>
    </row>
    <row r="466">
      <c r="A466" s="4" t="str">
        <f>data!A466</f>
        <v>Tresa</v>
      </c>
      <c r="B466" s="4" t="str">
        <f>data!B466</f>
        <v>Sweely</v>
      </c>
      <c r="C466" s="4" t="str">
        <f>data!G466</f>
        <v>MO</v>
      </c>
      <c r="J466" s="18"/>
    </row>
    <row r="467">
      <c r="A467" s="4" t="str">
        <f>data!A467</f>
        <v>Trinidad</v>
      </c>
      <c r="B467" s="4" t="str">
        <f>data!B467</f>
        <v>Mcrae</v>
      </c>
      <c r="C467" s="4" t="str">
        <f>data!G467</f>
        <v>CA</v>
      </c>
      <c r="J467" s="18"/>
    </row>
    <row r="468">
      <c r="A468" s="4" t="str">
        <f>data!A468</f>
        <v>Truman</v>
      </c>
      <c r="B468" s="4" t="str">
        <f>data!B468</f>
        <v>Feichtner</v>
      </c>
      <c r="C468" s="4" t="str">
        <f>data!G468</f>
        <v>NJ</v>
      </c>
      <c r="J468" s="18"/>
    </row>
    <row r="469">
      <c r="A469" s="4" t="str">
        <f>data!A469</f>
        <v>Twana</v>
      </c>
      <c r="B469" s="4" t="str">
        <f>data!B469</f>
        <v>Felger</v>
      </c>
      <c r="C469" s="4" t="str">
        <f>data!G469</f>
        <v>OR</v>
      </c>
      <c r="J469" s="18"/>
    </row>
    <row r="470">
      <c r="A470" s="4" t="str">
        <f>data!A470</f>
        <v>Ty</v>
      </c>
      <c r="B470" s="4" t="str">
        <f>data!B470</f>
        <v>Smith</v>
      </c>
      <c r="C470" s="4" t="str">
        <f>data!G470</f>
        <v>NJ</v>
      </c>
      <c r="J470" s="18"/>
    </row>
    <row r="471">
      <c r="A471" s="4" t="str">
        <f>data!A471</f>
        <v>Tyra</v>
      </c>
      <c r="B471" s="4" t="str">
        <f>data!B471</f>
        <v>Shields</v>
      </c>
      <c r="C471" s="4" t="str">
        <f>data!G471</f>
        <v>PA</v>
      </c>
      <c r="J471" s="18"/>
    </row>
    <row r="472">
      <c r="A472" s="4" t="str">
        <f>data!A472</f>
        <v>Valentin</v>
      </c>
      <c r="B472" s="4" t="str">
        <f>data!B472</f>
        <v>Klimek</v>
      </c>
      <c r="C472" s="4" t="str">
        <f>data!G472</f>
        <v>IL</v>
      </c>
      <c r="J472" s="18"/>
    </row>
    <row r="473">
      <c r="A473" s="4" t="str">
        <f>data!A473</f>
        <v>Valentine</v>
      </c>
      <c r="B473" s="4" t="str">
        <f>data!B473</f>
        <v>Gillian</v>
      </c>
      <c r="C473" s="4" t="str">
        <f>data!G473</f>
        <v>TX</v>
      </c>
      <c r="J473" s="18"/>
    </row>
    <row r="474">
      <c r="A474" s="4" t="str">
        <f>data!A474</f>
        <v>Vallie</v>
      </c>
      <c r="B474" s="4" t="str">
        <f>data!B474</f>
        <v>Mondella</v>
      </c>
      <c r="C474" s="4" t="str">
        <f>data!G474</f>
        <v>ID</v>
      </c>
      <c r="J474" s="18"/>
    </row>
    <row r="475">
      <c r="A475" s="4" t="str">
        <f>data!A475</f>
        <v>Van</v>
      </c>
      <c r="B475" s="4" t="str">
        <f>data!B475</f>
        <v>Shire</v>
      </c>
      <c r="C475" s="4" t="str">
        <f>data!G475</f>
        <v>NJ</v>
      </c>
      <c r="J475" s="18"/>
    </row>
    <row r="476">
      <c r="A476" s="4" t="str">
        <f>data!A476</f>
        <v>Venita</v>
      </c>
      <c r="B476" s="4" t="str">
        <f>data!B476</f>
        <v>Maillard</v>
      </c>
      <c r="C476" s="4" t="str">
        <f>data!G476</f>
        <v>CA</v>
      </c>
      <c r="J476" s="18"/>
    </row>
    <row r="477">
      <c r="A477" s="4" t="str">
        <f>data!A477</f>
        <v>Veronika</v>
      </c>
      <c r="B477" s="4" t="str">
        <f>data!B477</f>
        <v>Inouye</v>
      </c>
      <c r="C477" s="4" t="str">
        <f>data!G477</f>
        <v>CA</v>
      </c>
      <c r="J477" s="18"/>
    </row>
    <row r="478">
      <c r="A478" s="4" t="str">
        <f>data!A478</f>
        <v>Vi</v>
      </c>
      <c r="B478" s="4" t="str">
        <f>data!B478</f>
        <v>Rentfro</v>
      </c>
      <c r="C478" s="4" t="str">
        <f>data!G478</f>
        <v>NJ</v>
      </c>
      <c r="J478" s="18"/>
    </row>
    <row r="479">
      <c r="A479" s="4" t="str">
        <f>data!A479</f>
        <v>Vilma</v>
      </c>
      <c r="B479" s="4" t="str">
        <f>data!B479</f>
        <v>Berlanga</v>
      </c>
      <c r="C479" s="4" t="str">
        <f>data!G479</f>
        <v>MI</v>
      </c>
      <c r="J479" s="18"/>
    </row>
    <row r="480">
      <c r="A480" s="4" t="str">
        <f>data!A480</f>
        <v>Vincent</v>
      </c>
      <c r="B480" s="4" t="str">
        <f>data!B480</f>
        <v>Meinerding</v>
      </c>
      <c r="C480" s="4" t="str">
        <f>data!G480</f>
        <v>PA</v>
      </c>
      <c r="J480" s="18"/>
    </row>
    <row r="481">
      <c r="A481" s="4" t="str">
        <f>data!A481</f>
        <v>Vincenza</v>
      </c>
      <c r="B481" s="4" t="str">
        <f>data!B481</f>
        <v>Zepp</v>
      </c>
      <c r="C481" s="4" t="str">
        <f>data!G481</f>
        <v>CA</v>
      </c>
      <c r="J481" s="18"/>
    </row>
    <row r="482">
      <c r="A482" s="4" t="str">
        <f>data!A482</f>
        <v>Viola</v>
      </c>
      <c r="B482" s="4" t="str">
        <f>data!B482</f>
        <v>Bitsuie</v>
      </c>
      <c r="C482" s="4" t="str">
        <f>data!G482</f>
        <v>CA</v>
      </c>
      <c r="J482" s="18"/>
    </row>
    <row r="483">
      <c r="A483" s="4" t="str">
        <f>data!A483</f>
        <v>Virgie</v>
      </c>
      <c r="B483" s="4" t="str">
        <f>data!B483</f>
        <v>Kiel</v>
      </c>
      <c r="C483" s="4" t="str">
        <f>data!G483</f>
        <v>CO</v>
      </c>
      <c r="J483" s="18"/>
    </row>
    <row r="484">
      <c r="A484" s="4" t="str">
        <f>data!A484</f>
        <v>Virgina</v>
      </c>
      <c r="B484" s="4" t="str">
        <f>data!B484</f>
        <v>Tegarden</v>
      </c>
      <c r="C484" s="4" t="str">
        <f>data!G484</f>
        <v>WI</v>
      </c>
      <c r="J484" s="18"/>
    </row>
    <row r="485">
      <c r="A485" s="4" t="str">
        <f>data!A485</f>
        <v>Viva</v>
      </c>
      <c r="B485" s="4" t="str">
        <f>data!B485</f>
        <v>Toelkes</v>
      </c>
      <c r="C485" s="4" t="str">
        <f>data!G485</f>
        <v>IL</v>
      </c>
      <c r="J485" s="18"/>
    </row>
    <row r="486">
      <c r="A486" s="4" t="str">
        <f>data!A486</f>
        <v>Weldon</v>
      </c>
      <c r="B486" s="4" t="str">
        <f>data!B486</f>
        <v>Acuff</v>
      </c>
      <c r="C486" s="4" t="str">
        <f>data!G486</f>
        <v>IL</v>
      </c>
      <c r="J486" s="18"/>
    </row>
    <row r="487">
      <c r="A487" s="4" t="str">
        <f>data!A487</f>
        <v>Whitley</v>
      </c>
      <c r="B487" s="4" t="str">
        <f>data!B487</f>
        <v>Tomasulo</v>
      </c>
      <c r="C487" s="4" t="str">
        <f>data!G487</f>
        <v>TX</v>
      </c>
      <c r="J487" s="24"/>
    </row>
    <row r="488">
      <c r="A488" s="4" t="str">
        <f>data!A488</f>
        <v>Wilda</v>
      </c>
      <c r="B488" s="4" t="str">
        <f>data!B488</f>
        <v>Giguere</v>
      </c>
      <c r="C488" s="4" t="str">
        <f>data!G488</f>
        <v>AK</v>
      </c>
    </row>
    <row r="489">
      <c r="A489" s="4" t="str">
        <f>data!A489</f>
        <v>Willard</v>
      </c>
      <c r="B489" s="4" t="str">
        <f>data!B489</f>
        <v>Kolmetz</v>
      </c>
      <c r="C489" s="4" t="str">
        <f>data!G489</f>
        <v>TX</v>
      </c>
    </row>
    <row r="490">
      <c r="A490" s="4" t="str">
        <f>data!A490</f>
        <v>Willodean</v>
      </c>
      <c r="B490" s="4" t="str">
        <f>data!B490</f>
        <v>Konopacki</v>
      </c>
      <c r="C490" s="4" t="str">
        <f>data!G490</f>
        <v>LA</v>
      </c>
    </row>
    <row r="491">
      <c r="A491" s="4" t="str">
        <f>data!A491</f>
        <v>Willow</v>
      </c>
      <c r="B491" s="4" t="str">
        <f>data!B491</f>
        <v>Kusko</v>
      </c>
      <c r="C491" s="4" t="str">
        <f>data!G491</f>
        <v>NY</v>
      </c>
    </row>
    <row r="492">
      <c r="A492" s="4" t="str">
        <f>data!A492</f>
        <v>Winfred</v>
      </c>
      <c r="B492" s="4" t="str">
        <f>data!B492</f>
        <v>Brucato</v>
      </c>
      <c r="C492" s="4" t="str">
        <f>data!G492</f>
        <v>ID</v>
      </c>
    </row>
    <row r="493">
      <c r="A493" s="4" t="str">
        <f>data!A493</f>
        <v>Wynell</v>
      </c>
      <c r="B493" s="4" t="str">
        <f>data!B493</f>
        <v>Dorshorst</v>
      </c>
      <c r="C493" s="4" t="str">
        <f>data!G493</f>
        <v>CA</v>
      </c>
    </row>
    <row r="494">
      <c r="A494" s="4" t="str">
        <f>data!A494</f>
        <v>Xochitl</v>
      </c>
      <c r="B494" s="4" t="str">
        <f>data!B494</f>
        <v>Discipio</v>
      </c>
      <c r="C494" s="4" t="str">
        <f>data!G494</f>
        <v>TX</v>
      </c>
    </row>
    <row r="495">
      <c r="A495" s="4" t="str">
        <f>data!A495</f>
        <v>Xuan</v>
      </c>
      <c r="B495" s="4" t="str">
        <f>data!B495</f>
        <v>Rochin</v>
      </c>
      <c r="C495" s="4" t="str">
        <f>data!G495</f>
        <v>CA</v>
      </c>
    </row>
    <row r="496">
      <c r="A496" s="4" t="str">
        <f>data!A496</f>
        <v>Yoko</v>
      </c>
      <c r="B496" s="4" t="str">
        <f>data!B496</f>
        <v>Fishburne</v>
      </c>
      <c r="C496" s="4" t="str">
        <f>data!G496</f>
        <v>CT</v>
      </c>
    </row>
    <row r="497">
      <c r="A497" s="4" t="str">
        <f>data!A497</f>
        <v>Yolando</v>
      </c>
      <c r="B497" s="4" t="str">
        <f>data!B497</f>
        <v>Luczki</v>
      </c>
      <c r="C497" s="4" t="str">
        <f>data!G497</f>
        <v>NY</v>
      </c>
    </row>
    <row r="498">
      <c r="A498" s="4" t="str">
        <f>data!A498</f>
        <v>Youlanda</v>
      </c>
      <c r="B498" s="4" t="str">
        <f>data!B498</f>
        <v>Schemmer</v>
      </c>
      <c r="C498" s="4" t="str">
        <f>data!G498</f>
        <v>OR</v>
      </c>
    </row>
    <row r="499">
      <c r="A499" s="4" t="str">
        <f>data!A499</f>
        <v>Yuki</v>
      </c>
      <c r="B499" s="4" t="str">
        <f>data!B499</f>
        <v>Whobrey</v>
      </c>
      <c r="C499" s="4" t="str">
        <f>data!G499</f>
        <v>MI</v>
      </c>
    </row>
    <row r="500">
      <c r="A500" s="4" t="str">
        <f>data!A500</f>
        <v>Yvonne</v>
      </c>
      <c r="B500" s="4" t="str">
        <f>data!B500</f>
        <v>Tjepkema</v>
      </c>
      <c r="C500" s="4" t="str">
        <f>data!G500</f>
        <v>NJ</v>
      </c>
    </row>
    <row r="501">
      <c r="A501" s="4" t="str">
        <f>data!A501</f>
        <v>Zona</v>
      </c>
      <c r="B501" s="4" t="str">
        <f>data!B501</f>
        <v>Colla</v>
      </c>
      <c r="C501" s="4" t="str">
        <f>data!G501</f>
        <v>CT</v>
      </c>
    </row>
    <row r="502">
      <c r="A502" s="4" t="str">
        <f>add!A2</f>
        <v>James</v>
      </c>
      <c r="B502" s="4" t="str">
        <f>add!B2</f>
        <v>Butt</v>
      </c>
      <c r="C502" s="4" t="str">
        <f>add!G2</f>
        <v>LA</v>
      </c>
    </row>
    <row r="503">
      <c r="A503" s="4" t="str">
        <f>add!A3</f>
        <v>Josephine</v>
      </c>
      <c r="B503" s="4" t="str">
        <f>add!B3</f>
        <v>Darakjy</v>
      </c>
      <c r="C503" s="4" t="str">
        <f>add!G3</f>
        <v>MI</v>
      </c>
    </row>
    <row r="504">
      <c r="A504" s="4" t="str">
        <f>add!A4</f>
        <v>Art</v>
      </c>
      <c r="B504" s="4" t="str">
        <f>add!B4</f>
        <v>Venere</v>
      </c>
      <c r="C504" s="4" t="str">
        <f>add!G4</f>
        <v>NJ</v>
      </c>
    </row>
    <row r="505">
      <c r="A505" s="4" t="str">
        <f>add!A5</f>
        <v>Lenna</v>
      </c>
      <c r="B505" s="4" t="str">
        <f>add!B5</f>
        <v>Paprocki</v>
      </c>
      <c r="C505" s="4" t="str">
        <f>add!G5</f>
        <v>AK</v>
      </c>
    </row>
    <row r="506">
      <c r="A506" s="4" t="str">
        <f>add!A6</f>
        <v>Donette</v>
      </c>
      <c r="B506" s="4" t="str">
        <f>add!B6</f>
        <v>Foller</v>
      </c>
      <c r="C506" s="4" t="str">
        <f>add!G6</f>
        <v>OH</v>
      </c>
    </row>
    <row r="507">
      <c r="A507" s="4" t="str">
        <f>add!A7</f>
        <v>Simona</v>
      </c>
      <c r="B507" s="4" t="str">
        <f>add!B7</f>
        <v>Morasca</v>
      </c>
      <c r="C507" s="4" t="str">
        <f>add!G7</f>
        <v>OH</v>
      </c>
    </row>
    <row r="508">
      <c r="A508" s="4" t="str">
        <f>add!A8</f>
        <v>Mitsue</v>
      </c>
      <c r="B508" s="4" t="str">
        <f>add!B8</f>
        <v>Tollner</v>
      </c>
      <c r="C508" s="4" t="str">
        <f>add!G8</f>
        <v>IL</v>
      </c>
    </row>
    <row r="509">
      <c r="A509" s="4" t="str">
        <f>add!A9</f>
        <v>Leota</v>
      </c>
      <c r="B509" s="4" t="str">
        <f>add!B9</f>
        <v>Dilliard</v>
      </c>
      <c r="C509" s="4" t="str">
        <f>add!G9</f>
        <v>CA</v>
      </c>
    </row>
    <row r="510">
      <c r="A510" s="4" t="str">
        <f>add!A10</f>
        <v>Sage</v>
      </c>
      <c r="B510" s="4" t="str">
        <f>add!B10</f>
        <v>Wieser</v>
      </c>
      <c r="C510" s="4" t="str">
        <f>add!G10</f>
        <v>SD</v>
      </c>
    </row>
    <row r="511">
      <c r="A511" s="4" t="str">
        <f>add!A11</f>
        <v>Kris</v>
      </c>
      <c r="B511" s="4" t="str">
        <f>add!B11</f>
        <v>Marrier</v>
      </c>
      <c r="C511" s="4" t="str">
        <f>add!G11</f>
        <v>MD</v>
      </c>
    </row>
    <row r="512">
      <c r="A512" s="4" t="str">
        <f>add!A12</f>
        <v>Minna</v>
      </c>
      <c r="B512" s="4" t="str">
        <f>add!B12</f>
        <v>Amigon</v>
      </c>
      <c r="C512" s="4" t="str">
        <f>add!G12</f>
        <v>PA</v>
      </c>
    </row>
    <row r="513">
      <c r="A513" s="4" t="str">
        <f>add!A13</f>
        <v>Abel</v>
      </c>
      <c r="B513" s="4" t="str">
        <f>add!B13</f>
        <v>Maclead</v>
      </c>
      <c r="C513" s="4" t="str">
        <f>add!G13</f>
        <v>NY</v>
      </c>
    </row>
    <row r="514">
      <c r="A514" s="4" t="str">
        <f>add!A14</f>
        <v>Kiley</v>
      </c>
      <c r="B514" s="4" t="str">
        <f>add!B14</f>
        <v>Caldarera</v>
      </c>
      <c r="C514" s="4" t="str">
        <f>add!G14</f>
        <v>CA</v>
      </c>
    </row>
    <row r="515">
      <c r="A515" s="4" t="str">
        <f>add!A15</f>
        <v>Graciela</v>
      </c>
      <c r="B515" s="4" t="str">
        <f>add!B15</f>
        <v>Ruta</v>
      </c>
      <c r="C515" s="4" t="str">
        <f>add!G15</f>
        <v>OH</v>
      </c>
    </row>
    <row r="516">
      <c r="A516" s="4" t="str">
        <f>add!A16</f>
        <v>Cammy</v>
      </c>
      <c r="B516" s="4" t="str">
        <f>add!B16</f>
        <v>Albares</v>
      </c>
      <c r="C516" s="4" t="str">
        <f>add!G16</f>
        <v>TX</v>
      </c>
    </row>
    <row r="517">
      <c r="A517" s="4" t="str">
        <f>add!A17</f>
        <v>Mattie</v>
      </c>
      <c r="B517" s="4" t="str">
        <f>add!B17</f>
        <v>Poquette</v>
      </c>
      <c r="C517" s="4" t="str">
        <f>add!G17</f>
        <v>AZ</v>
      </c>
    </row>
    <row r="518">
      <c r="A518" s="4" t="str">
        <f>add!A18</f>
        <v>Meaghan</v>
      </c>
      <c r="B518" s="4" t="str">
        <f>add!B18</f>
        <v>Garufi</v>
      </c>
      <c r="C518" s="4" t="str">
        <f>add!G18</f>
        <v>TN</v>
      </c>
    </row>
    <row r="519">
      <c r="A519" s="4" t="str">
        <f>add!A19</f>
        <v>Gladys</v>
      </c>
      <c r="B519" s="4" t="str">
        <f>add!B19</f>
        <v>Rim</v>
      </c>
      <c r="C519" s="4" t="str">
        <f>add!G19</f>
        <v>WI</v>
      </c>
    </row>
    <row r="520">
      <c r="A520" s="4" t="str">
        <f>add!A20</f>
        <v>Yuki</v>
      </c>
      <c r="B520" s="4" t="str">
        <f>add!B20</f>
        <v>Whobrey</v>
      </c>
      <c r="C520" s="4" t="str">
        <f>add!G20</f>
        <v>MI</v>
      </c>
    </row>
    <row r="521">
      <c r="A521" s="4" t="str">
        <f>add!A21</f>
        <v>Fletcher</v>
      </c>
      <c r="B521" s="4" t="str">
        <f>add!B21</f>
        <v>Flosi</v>
      </c>
      <c r="C521" s="4" t="str">
        <f>add!G21</f>
        <v>IL</v>
      </c>
    </row>
    <row r="522">
      <c r="A522" s="4" t="str">
        <f>add!A22</f>
        <v>Bette</v>
      </c>
      <c r="B522" s="4" t="str">
        <f>add!B22</f>
        <v>Nicka</v>
      </c>
      <c r="C522" s="4" t="str">
        <f>add!G22</f>
        <v>PA</v>
      </c>
    </row>
    <row r="523">
      <c r="A523" s="4" t="str">
        <f>add!A23</f>
        <v>Veronika</v>
      </c>
      <c r="B523" s="4" t="str">
        <f>add!B23</f>
        <v>Inouye</v>
      </c>
      <c r="C523" s="4" t="str">
        <f>add!G23</f>
        <v>CA</v>
      </c>
    </row>
    <row r="524">
      <c r="A524" s="4" t="str">
        <f>add!A24</f>
        <v>Willard</v>
      </c>
      <c r="B524" s="4" t="str">
        <f>add!B24</f>
        <v>Kolmetz</v>
      </c>
      <c r="C524" s="4" t="str">
        <f>add!G24</f>
        <v>TX</v>
      </c>
    </row>
    <row r="525">
      <c r="A525" s="4" t="str">
        <f>add!A25</f>
        <v>Maryann</v>
      </c>
      <c r="B525" s="4" t="str">
        <f>add!B25</f>
        <v>Royster</v>
      </c>
      <c r="C525" s="4" t="str">
        <f>add!G25</f>
        <v>NY</v>
      </c>
    </row>
    <row r="526">
      <c r="A526" s="4" t="str">
        <f>add!A26</f>
        <v>Alisha</v>
      </c>
      <c r="B526" s="4" t="str">
        <f>add!B26</f>
        <v>Slusarski</v>
      </c>
      <c r="C526" s="4" t="str">
        <f>add!G26</f>
        <v>NJ</v>
      </c>
    </row>
    <row r="527">
      <c r="A527" s="4" t="str">
        <f>add!A27</f>
        <v>Allene</v>
      </c>
      <c r="B527" s="4" t="str">
        <f>add!B27</f>
        <v>Iturbide</v>
      </c>
      <c r="C527" s="4" t="str">
        <f>add!G27</f>
        <v>WI</v>
      </c>
    </row>
    <row r="528">
      <c r="A528" s="4" t="str">
        <f>add!A28</f>
        <v>Chanel</v>
      </c>
      <c r="B528" s="4" t="str">
        <f>add!B28</f>
        <v>Caudy</v>
      </c>
      <c r="C528" s="4" t="str">
        <f>add!G28</f>
        <v>KS</v>
      </c>
    </row>
    <row r="529">
      <c r="A529" s="4" t="str">
        <f>add!A29</f>
        <v>Ezekiel</v>
      </c>
      <c r="B529" s="4" t="str">
        <f>add!B29</f>
        <v>Chui</v>
      </c>
      <c r="C529" s="4" t="str">
        <f>add!G29</f>
        <v>MD</v>
      </c>
    </row>
    <row r="530">
      <c r="A530" s="4" t="str">
        <f>add!A30</f>
        <v>Willow</v>
      </c>
      <c r="B530" s="4" t="str">
        <f>add!B30</f>
        <v>Kusko</v>
      </c>
      <c r="C530" s="4" t="str">
        <f>add!G30</f>
        <v>NY</v>
      </c>
    </row>
    <row r="531">
      <c r="A531" s="4" t="str">
        <f>add!A31</f>
        <v>Bernardo</v>
      </c>
      <c r="B531" s="4" t="str">
        <f>add!B31</f>
        <v>Figeroa</v>
      </c>
      <c r="C531" s="4" t="str">
        <f>add!G31</f>
        <v>TX</v>
      </c>
    </row>
    <row r="532">
      <c r="A532" s="4" t="str">
        <f>add!A32</f>
        <v>Ammie</v>
      </c>
      <c r="B532" s="4" t="str">
        <f>add!B32</f>
        <v>Corrio</v>
      </c>
      <c r="C532" s="4" t="str">
        <f>add!G32</f>
        <v>OH</v>
      </c>
    </row>
    <row r="533">
      <c r="A533" s="4" t="str">
        <f>add!A33</f>
        <v>Francine</v>
      </c>
      <c r="B533" s="4" t="str">
        <f>add!B33</f>
        <v>Vocelka</v>
      </c>
      <c r="C533" s="4" t="str">
        <f>add!G33</f>
        <v>NM</v>
      </c>
    </row>
    <row r="534">
      <c r="A534" s="4" t="str">
        <f>add!A34</f>
        <v>Ernie</v>
      </c>
      <c r="B534" s="4" t="str">
        <f>add!B34</f>
        <v>Stenseth</v>
      </c>
      <c r="C534" s="4" t="str">
        <f>add!G34</f>
        <v>NJ</v>
      </c>
    </row>
    <row r="535">
      <c r="A535" s="4" t="str">
        <f>add!A35</f>
        <v>Albina</v>
      </c>
      <c r="B535" s="4" t="str">
        <f>add!B35</f>
        <v>Glick</v>
      </c>
      <c r="C535" s="4" t="str">
        <f>add!G35</f>
        <v>NJ</v>
      </c>
    </row>
    <row r="536">
      <c r="A536" s="4" t="str">
        <f>add!A36</f>
        <v>Alishia</v>
      </c>
      <c r="B536" s="4" t="str">
        <f>add!B36</f>
        <v>Sergi</v>
      </c>
      <c r="C536" s="4" t="str">
        <f>add!G36</f>
        <v>NY</v>
      </c>
    </row>
    <row r="537">
      <c r="A537" s="4" t="str">
        <f>add!A37</f>
        <v>Simona</v>
      </c>
      <c r="B537" s="4" t="str">
        <f>add!B37</f>
        <v>Morasca</v>
      </c>
      <c r="C537" s="4" t="str">
        <f>add!G37</f>
        <v>PA</v>
      </c>
    </row>
    <row r="538">
      <c r="A538" s="4" t="str">
        <f>add!A38</f>
        <v>Mitsue</v>
      </c>
      <c r="B538" s="4" t="str">
        <f>add!B38</f>
        <v>Tollner</v>
      </c>
      <c r="C538" s="4" t="str">
        <f>add!G38</f>
        <v>CA</v>
      </c>
    </row>
    <row r="539">
      <c r="A539" s="4" t="str">
        <f>add!A39</f>
        <v>Leota</v>
      </c>
      <c r="B539" s="4" t="str">
        <f>add!B39</f>
        <v>Dilliard</v>
      </c>
      <c r="C539" s="4" t="str">
        <f>add!G39</f>
        <v>TX</v>
      </c>
    </row>
    <row r="540">
      <c r="A540" s="4" t="str">
        <f>add!A40</f>
        <v>Sage</v>
      </c>
      <c r="B540" s="4" t="str">
        <f>add!B40</f>
        <v>Wieser</v>
      </c>
      <c r="C540" s="4" t="str">
        <f>add!G40</f>
        <v>NY</v>
      </c>
    </row>
    <row r="541">
      <c r="A541" s="4" t="str">
        <f>add!A41</f>
        <v>Kris</v>
      </c>
      <c r="B541" s="4" t="str">
        <f>add!B41</f>
        <v>Marrier</v>
      </c>
      <c r="C541" s="4" t="str">
        <f>add!G41</f>
        <v>NJ</v>
      </c>
    </row>
    <row r="542">
      <c r="A542" s="4" t="str">
        <f>add!A42</f>
        <v>Minna</v>
      </c>
      <c r="B542" s="4" t="str">
        <f>add!B42</f>
        <v>Amigon</v>
      </c>
      <c r="C542" s="4" t="str">
        <f>add!G42</f>
        <v>WI</v>
      </c>
    </row>
    <row r="543">
      <c r="A543" s="4" t="str">
        <f>add!A43</f>
        <v>Abel</v>
      </c>
      <c r="B543" s="4" t="str">
        <f>add!B43</f>
        <v>Maclead</v>
      </c>
      <c r="C543" s="4" t="str">
        <f>add!G43</f>
        <v>KS</v>
      </c>
    </row>
    <row r="544">
      <c r="A544" s="4" t="str">
        <f>add!A44</f>
        <v>Kiley</v>
      </c>
      <c r="B544" s="4" t="str">
        <f>add!B44</f>
        <v>Caldarera</v>
      </c>
      <c r="C544" s="4" t="str">
        <f>add!G44</f>
        <v>MD</v>
      </c>
    </row>
    <row r="545">
      <c r="A545" s="4" t="str">
        <f>add!A45</f>
        <v>Graciela</v>
      </c>
      <c r="B545" s="4" t="str">
        <f>add!B45</f>
        <v>Ruta</v>
      </c>
      <c r="C545" s="4" t="str">
        <f>add!G45</f>
        <v>NY</v>
      </c>
    </row>
    <row r="546">
      <c r="A546" s="4" t="str">
        <f>add!A46</f>
        <v>Cammy</v>
      </c>
      <c r="B546" s="4" t="str">
        <f>add!B46</f>
        <v>Albares</v>
      </c>
      <c r="C546" s="4" t="str">
        <f>add!G46</f>
        <v>TX</v>
      </c>
    </row>
    <row r="547">
      <c r="A547" s="4" t="str">
        <f>add!A47</f>
        <v>Mattie</v>
      </c>
      <c r="B547" s="4" t="str">
        <f>add!B47</f>
        <v>Poquette</v>
      </c>
      <c r="C547" s="4" t="str">
        <f>add!G47</f>
        <v>OH</v>
      </c>
    </row>
    <row r="548">
      <c r="A548" s="4" t="str">
        <f>add!A48</f>
        <v>Meaghan</v>
      </c>
      <c r="B548" s="4" t="str">
        <f>add!B48</f>
        <v>Garufi</v>
      </c>
      <c r="C548" s="4" t="str">
        <f>add!G48</f>
        <v>NM</v>
      </c>
    </row>
    <row r="549">
      <c r="A549" s="4" t="str">
        <f>add!A49</f>
        <v>Gladys</v>
      </c>
      <c r="B549" s="4" t="str">
        <f>add!B49</f>
        <v>Rim</v>
      </c>
      <c r="C549" s="4" t="str">
        <f>add!G49</f>
        <v>NJ</v>
      </c>
    </row>
    <row r="550">
      <c r="A550" s="4" t="str">
        <f>add!A50</f>
        <v>Yuki</v>
      </c>
      <c r="B550" s="4" t="str">
        <f>add!B50</f>
        <v>Whobrey</v>
      </c>
      <c r="C550" s="4" t="str">
        <f>add!G50</f>
        <v>NJ</v>
      </c>
    </row>
    <row r="551">
      <c r="A551" s="4" t="str">
        <f>add!A51</f>
        <v>Fletcher</v>
      </c>
      <c r="B551" s="4" t="str">
        <f>add!B51</f>
        <v>Flosi</v>
      </c>
      <c r="C551" s="4" t="str">
        <f>add!G51</f>
        <v>IL</v>
      </c>
    </row>
    <row r="552">
      <c r="A552" s="4" t="str">
        <f>add!A52</f>
        <v>Solange</v>
      </c>
      <c r="B552" s="4" t="str">
        <f>add!B52</f>
        <v>Shinko</v>
      </c>
      <c r="C552" s="4" t="str">
        <f>add!G52</f>
        <v>LA</v>
      </c>
    </row>
    <row r="553">
      <c r="A553" s="4" t="str">
        <f>add!A53</f>
        <v>Jose</v>
      </c>
      <c r="B553" s="4" t="str">
        <f>add!B53</f>
        <v>Stockham</v>
      </c>
      <c r="C553" s="4" t="str">
        <f>add!G53</f>
        <v>NY</v>
      </c>
    </row>
    <row r="554">
      <c r="A554" s="4" t="str">
        <f>add!A54</f>
        <v>Rozella</v>
      </c>
      <c r="B554" s="4" t="str">
        <f>add!B54</f>
        <v>Ostrosky</v>
      </c>
      <c r="C554" s="4" t="str">
        <f>add!G54</f>
        <v>CA</v>
      </c>
    </row>
    <row r="555">
      <c r="A555" s="4" t="str">
        <f>add!A55</f>
        <v>Valentine</v>
      </c>
      <c r="B555" s="4" t="str">
        <f>add!B55</f>
        <v>Gillian</v>
      </c>
      <c r="C555" s="4" t="str">
        <f>add!G55</f>
        <v>TX</v>
      </c>
    </row>
    <row r="556">
      <c r="A556" s="4" t="str">
        <f>add!A56</f>
        <v>Kati</v>
      </c>
      <c r="B556" s="4" t="str">
        <f>add!B56</f>
        <v>Rulapaugh</v>
      </c>
      <c r="C556" s="4" t="str">
        <f>add!G56</f>
        <v>KS</v>
      </c>
    </row>
    <row r="557">
      <c r="A557" s="4" t="str">
        <f>add!A57</f>
        <v>Youlanda</v>
      </c>
      <c r="B557" s="4" t="str">
        <f>add!B57</f>
        <v>Schemmer</v>
      </c>
      <c r="C557" s="4" t="str">
        <f>add!G57</f>
        <v>OR</v>
      </c>
    </row>
    <row r="558">
      <c r="A558" s="4" t="str">
        <f>add!A58</f>
        <v>Dyan</v>
      </c>
      <c r="B558" s="4" t="str">
        <f>add!B58</f>
        <v>Oldroyd</v>
      </c>
      <c r="C558" s="4" t="str">
        <f>add!G58</f>
        <v>KS</v>
      </c>
    </row>
    <row r="559">
      <c r="A559" s="4" t="str">
        <f>add!A59</f>
        <v>Roxane</v>
      </c>
      <c r="B559" s="4" t="str">
        <f>add!B59</f>
        <v>Campain</v>
      </c>
      <c r="C559" s="4" t="str">
        <f>add!G59</f>
        <v>AK</v>
      </c>
    </row>
    <row r="560">
      <c r="A560" s="4" t="str">
        <f>add!A60</f>
        <v>Lavera</v>
      </c>
      <c r="B560" s="4" t="str">
        <f>add!B60</f>
        <v>Perin</v>
      </c>
      <c r="C560" s="4" t="str">
        <f>add!G60</f>
        <v>FL</v>
      </c>
    </row>
    <row r="561">
      <c r="A561" s="4" t="str">
        <f>add!A61</f>
        <v>Erick</v>
      </c>
      <c r="B561" s="4" t="str">
        <f>add!B61</f>
        <v>Ferencz</v>
      </c>
      <c r="C561" s="4" t="str">
        <f>add!G61</f>
        <v>AK</v>
      </c>
    </row>
    <row r="562">
      <c r="A562" s="4" t="str">
        <f>add!A62</f>
        <v>Fatima</v>
      </c>
      <c r="B562" s="4" t="str">
        <f>add!B62</f>
        <v>Saylors</v>
      </c>
      <c r="C562" s="4" t="str">
        <f>add!G62</f>
        <v>MN</v>
      </c>
    </row>
    <row r="563">
      <c r="A563" s="4" t="str">
        <f>add!A63</f>
        <v>Jina</v>
      </c>
      <c r="B563" s="4" t="str">
        <f>add!B63</f>
        <v>Briddick</v>
      </c>
      <c r="C563" s="4" t="str">
        <f>add!G63</f>
        <v>MA</v>
      </c>
    </row>
    <row r="564">
      <c r="A564" s="4" t="str">
        <f>add!A64</f>
        <v>Kanisha</v>
      </c>
      <c r="B564" s="4" t="str">
        <f>add!B64</f>
        <v>Waycott</v>
      </c>
      <c r="C564" s="4" t="str">
        <f>add!G64</f>
        <v>CA</v>
      </c>
    </row>
    <row r="565">
      <c r="A565" s="4" t="str">
        <f>add!A65</f>
        <v>Emerson</v>
      </c>
      <c r="B565" s="4" t="str">
        <f>add!B65</f>
        <v>Bowley</v>
      </c>
      <c r="C565" s="4" t="str">
        <f>add!G65</f>
        <v>WI</v>
      </c>
    </row>
    <row r="566">
      <c r="A566" s="4" t="str">
        <f>add!A66</f>
        <v>Blair</v>
      </c>
      <c r="B566" s="4" t="str">
        <f>add!B66</f>
        <v>Malet</v>
      </c>
      <c r="C566" s="4" t="str">
        <f>add!G66</f>
        <v>PA</v>
      </c>
    </row>
    <row r="567">
      <c r="A567" s="4" t="str">
        <f>add!A67</f>
        <v>Brock</v>
      </c>
      <c r="B567" s="4" t="str">
        <f>add!B67</f>
        <v>Bolognia</v>
      </c>
      <c r="C567" s="4" t="str">
        <f>add!G67</f>
        <v>NY</v>
      </c>
    </row>
    <row r="568">
      <c r="A568" s="4" t="str">
        <f>add!A68</f>
        <v>Lorrie</v>
      </c>
      <c r="B568" s="4" t="str">
        <f>add!B68</f>
        <v>Nestle</v>
      </c>
      <c r="C568" s="4" t="str">
        <f>add!G68</f>
        <v>TN</v>
      </c>
    </row>
    <row r="569">
      <c r="A569" s="4" t="str">
        <f>add!A69</f>
        <v>Sabra</v>
      </c>
      <c r="B569" s="4" t="str">
        <f>add!B69</f>
        <v>Uyetake</v>
      </c>
      <c r="C569" s="4" t="str">
        <f>add!G69</f>
        <v>SC</v>
      </c>
    </row>
    <row r="570">
      <c r="A570" s="4" t="str">
        <f>add!A70</f>
        <v>Marjory</v>
      </c>
      <c r="B570" s="4" t="str">
        <f>add!B70</f>
        <v>Mastella</v>
      </c>
      <c r="C570" s="4" t="str">
        <f>add!G70</f>
        <v>PA</v>
      </c>
    </row>
    <row r="571">
      <c r="A571" s="4" t="str">
        <f>add!A71</f>
        <v>Karl</v>
      </c>
      <c r="B571" s="4" t="str">
        <f>add!B71</f>
        <v>Klonowski</v>
      </c>
      <c r="C571" s="4" t="str">
        <f>add!G71</f>
        <v>NJ</v>
      </c>
    </row>
    <row r="572">
      <c r="A572" s="4" t="str">
        <f>add!A72</f>
        <v>Tonette</v>
      </c>
      <c r="B572" s="4" t="str">
        <f>add!B72</f>
        <v>Wenner</v>
      </c>
      <c r="C572" s="4" t="str">
        <f>add!G72</f>
        <v>NY</v>
      </c>
    </row>
    <row r="573">
      <c r="A573" s="4" t="str">
        <f>add!A73</f>
        <v>Amber</v>
      </c>
      <c r="B573" s="4" t="str">
        <f>add!B73</f>
        <v>Monarrez</v>
      </c>
      <c r="C573" s="4" t="str">
        <f>add!G73</f>
        <v>PA</v>
      </c>
    </row>
    <row r="574">
      <c r="A574" s="4" t="str">
        <f>add!A74</f>
        <v>Shenika</v>
      </c>
      <c r="B574" s="4" t="str">
        <f>add!B74</f>
        <v>Seewald</v>
      </c>
      <c r="C574" s="4" t="str">
        <f>add!G74</f>
        <v>CA</v>
      </c>
    </row>
    <row r="575">
      <c r="A575" s="4" t="str">
        <f>add!A75</f>
        <v>Delmy</v>
      </c>
      <c r="B575" s="4" t="str">
        <f>add!B75</f>
        <v>Ahle</v>
      </c>
      <c r="C575" s="4" t="str">
        <f>add!G75</f>
        <v>RI</v>
      </c>
    </row>
    <row r="576">
      <c r="A576" s="4" t="str">
        <f>add!A76</f>
        <v>Deeanna</v>
      </c>
      <c r="B576" s="4" t="str">
        <f>add!B76</f>
        <v>Juhas</v>
      </c>
      <c r="C576" s="4" t="str">
        <f>add!G76</f>
        <v>PA</v>
      </c>
    </row>
    <row r="577">
      <c r="A577" s="4" t="str">
        <f>add!A77</f>
        <v>Blondell</v>
      </c>
      <c r="B577" s="4" t="str">
        <f>add!B77</f>
        <v>Pugh</v>
      </c>
      <c r="C577" s="4" t="str">
        <f>add!G77</f>
        <v>RI</v>
      </c>
    </row>
    <row r="578">
      <c r="A578" s="4" t="str">
        <f>add!A78</f>
        <v>Jamal</v>
      </c>
      <c r="B578" s="4" t="str">
        <f>add!B78</f>
        <v>Vanausdal</v>
      </c>
      <c r="C578" s="4" t="str">
        <f>add!G78</f>
        <v>NJ</v>
      </c>
    </row>
    <row r="579">
      <c r="A579" s="4" t="str">
        <f>add!A79</f>
        <v>Cecily</v>
      </c>
      <c r="B579" s="4" t="str">
        <f>add!B79</f>
        <v>Hollack</v>
      </c>
      <c r="C579" s="4" t="str">
        <f>add!G79</f>
        <v>TX</v>
      </c>
    </row>
    <row r="580">
      <c r="A580" s="4" t="str">
        <f>add!A80</f>
        <v>Carmelina</v>
      </c>
      <c r="B580" s="4" t="str">
        <f>add!B80</f>
        <v>Lindall</v>
      </c>
      <c r="C580" s="4" t="str">
        <f>add!G80</f>
        <v>CO</v>
      </c>
    </row>
    <row r="581">
      <c r="A581" s="4" t="str">
        <f>add!A81</f>
        <v>Maurine</v>
      </c>
      <c r="B581" s="4" t="str">
        <f>add!B81</f>
        <v>Yglesias</v>
      </c>
      <c r="C581" s="4" t="str">
        <f>add!G81</f>
        <v>WI</v>
      </c>
    </row>
    <row r="582">
      <c r="A582" s="4" t="str">
        <f>add!A82</f>
        <v>Tawna</v>
      </c>
      <c r="B582" s="4" t="str">
        <f>add!B82</f>
        <v>Buvens</v>
      </c>
      <c r="C582" s="4" t="str">
        <f>add!G82</f>
        <v>NY</v>
      </c>
    </row>
    <row r="583">
      <c r="A583" s="4" t="str">
        <f>add!A83</f>
        <v>Penney</v>
      </c>
      <c r="B583" s="4" t="str">
        <f>add!B83</f>
        <v>Weight</v>
      </c>
      <c r="C583" s="4" t="str">
        <f>add!G83</f>
        <v>AK</v>
      </c>
    </row>
    <row r="584">
      <c r="A584" s="4" t="str">
        <f>add!A84</f>
        <v>Elly</v>
      </c>
      <c r="B584" s="4" t="str">
        <f>add!B84</f>
        <v>Morocco</v>
      </c>
      <c r="C584" s="4" t="str">
        <f>add!G84</f>
        <v>PA</v>
      </c>
    </row>
    <row r="585">
      <c r="A585" s="4" t="str">
        <f>add!A85</f>
        <v>Ilene</v>
      </c>
      <c r="B585" s="4" t="str">
        <f>add!B85</f>
        <v>Eroman</v>
      </c>
      <c r="C585" s="4" t="str">
        <f>add!G85</f>
        <v>MD</v>
      </c>
    </row>
    <row r="586">
      <c r="A586" s="4" t="str">
        <f>add!A86</f>
        <v>Vallie</v>
      </c>
      <c r="B586" s="4" t="str">
        <f>add!B86</f>
        <v>Mondella</v>
      </c>
      <c r="C586" s="4" t="str">
        <f>add!G86</f>
        <v>ID</v>
      </c>
    </row>
    <row r="587">
      <c r="A587" s="4" t="str">
        <f>add!A87</f>
        <v>Kallie</v>
      </c>
      <c r="B587" s="4" t="str">
        <f>add!B87</f>
        <v>Blackwood</v>
      </c>
      <c r="C587" s="4" t="str">
        <f>add!G87</f>
        <v>CA</v>
      </c>
    </row>
    <row r="588">
      <c r="A588" s="4" t="str">
        <f>add!A88</f>
        <v>Johnetta</v>
      </c>
      <c r="B588" s="4" t="str">
        <f>add!B88</f>
        <v>Abdallah</v>
      </c>
      <c r="C588" s="4" t="str">
        <f>add!G88</f>
        <v>NC</v>
      </c>
    </row>
    <row r="589">
      <c r="A589" s="4" t="str">
        <f>add!A89</f>
        <v>Bobbye</v>
      </c>
      <c r="B589" s="4" t="str">
        <f>add!B89</f>
        <v>Rhym</v>
      </c>
      <c r="C589" s="4" t="str">
        <f>add!G89</f>
        <v>CA</v>
      </c>
    </row>
    <row r="590">
      <c r="A590" s="4" t="str">
        <f>add!A90</f>
        <v>Micaela</v>
      </c>
      <c r="B590" s="4" t="str">
        <f>add!B90</f>
        <v>Rhymes</v>
      </c>
      <c r="C590" s="4" t="str">
        <f>add!G90</f>
        <v>CA</v>
      </c>
    </row>
    <row r="591">
      <c r="A591" s="4" t="str">
        <f>add!A91</f>
        <v>Tamar</v>
      </c>
      <c r="B591" s="4" t="str">
        <f>add!B91</f>
        <v>Hoogland</v>
      </c>
      <c r="C591" s="4" t="str">
        <f>add!G91</f>
        <v>OH</v>
      </c>
    </row>
    <row r="592">
      <c r="A592" s="4" t="str">
        <f>add!A92</f>
        <v>Moon</v>
      </c>
      <c r="B592" s="4" t="str">
        <f>add!B92</f>
        <v>Parlato</v>
      </c>
      <c r="C592" s="4" t="str">
        <f>add!G92</f>
        <v>NY</v>
      </c>
    </row>
    <row r="593">
      <c r="A593" s="4" t="str">
        <f>add!A93</f>
        <v>Laurel</v>
      </c>
      <c r="B593" s="4" t="str">
        <f>add!B93</f>
        <v>Reitler</v>
      </c>
      <c r="C593" s="4" t="str">
        <f>add!G93</f>
        <v>MD</v>
      </c>
    </row>
    <row r="594">
      <c r="A594" s="4" t="str">
        <f>add!A94</f>
        <v>Delisa</v>
      </c>
      <c r="B594" s="4" t="str">
        <f>add!B94</f>
        <v>Crupi</v>
      </c>
      <c r="C594" s="4" t="str">
        <f>add!G94</f>
        <v>NJ</v>
      </c>
    </row>
    <row r="595">
      <c r="A595" s="4" t="str">
        <f>add!A95</f>
        <v>Viva</v>
      </c>
      <c r="B595" s="4" t="str">
        <f>add!B95</f>
        <v>Toelkes</v>
      </c>
      <c r="C595" s="4" t="str">
        <f>add!G95</f>
        <v>IL</v>
      </c>
    </row>
    <row r="596">
      <c r="A596" s="4" t="str">
        <f>add!A96</f>
        <v>Elza</v>
      </c>
      <c r="B596" s="4" t="str">
        <f>add!B96</f>
        <v>Lipke</v>
      </c>
      <c r="C596" s="4" t="str">
        <f>add!G96</f>
        <v>NJ</v>
      </c>
    </row>
    <row r="597">
      <c r="A597" s="4" t="str">
        <f>add!A97</f>
        <v>Devorah</v>
      </c>
      <c r="B597" s="4" t="str">
        <f>add!B97</f>
        <v>Chickering</v>
      </c>
      <c r="C597" s="4" t="str">
        <f>add!G97</f>
        <v>NM</v>
      </c>
    </row>
    <row r="598">
      <c r="A598" s="4" t="str">
        <f>add!A98</f>
        <v>Timothy</v>
      </c>
      <c r="B598" s="4" t="str">
        <f>add!B98</f>
        <v>Mulqueen</v>
      </c>
      <c r="C598" s="4" t="str">
        <f>add!G98</f>
        <v>NY</v>
      </c>
    </row>
    <row r="599">
      <c r="A599" s="4" t="str">
        <f>add!A99</f>
        <v>Arlette</v>
      </c>
      <c r="B599" s="4" t="str">
        <f>add!B99</f>
        <v>Honeywell</v>
      </c>
      <c r="C599" s="4" t="str">
        <f>add!G99</f>
        <v>FL</v>
      </c>
    </row>
    <row r="600">
      <c r="A600" s="4" t="str">
        <f>add!A100</f>
        <v>Dominque</v>
      </c>
      <c r="B600" s="4" t="str">
        <f>add!B100</f>
        <v>Dickerson</v>
      </c>
      <c r="C600" s="4" t="str">
        <f>add!G100</f>
        <v>CA</v>
      </c>
    </row>
    <row r="601">
      <c r="A601" s="4" t="str">
        <f>add!A101</f>
        <v>Lettie</v>
      </c>
      <c r="B601" s="4" t="str">
        <f>add!B101</f>
        <v>Isenhower</v>
      </c>
      <c r="C601" s="4" t="str">
        <f>add!G101</f>
        <v>OH</v>
      </c>
    </row>
    <row r="602">
      <c r="A602" s="4" t="str">
        <f>add!A102</f>
        <v>Myra</v>
      </c>
      <c r="B602" s="4" t="str">
        <f>add!B102</f>
        <v>Munns</v>
      </c>
      <c r="C602" s="4" t="str">
        <f>add!G102</f>
        <v>TX</v>
      </c>
    </row>
    <row r="603">
      <c r="A603" s="4" t="str">
        <f>add!A103</f>
        <v>Stephaine</v>
      </c>
      <c r="B603" s="4" t="str">
        <f>add!B103</f>
        <v>Barfield</v>
      </c>
      <c r="C603" s="4" t="str">
        <f>add!G103</f>
        <v>CA</v>
      </c>
    </row>
    <row r="604">
      <c r="A604" s="4" t="str">
        <f>add!A104</f>
        <v>Lai</v>
      </c>
      <c r="B604" s="4" t="str">
        <f>add!B104</f>
        <v>Gato</v>
      </c>
      <c r="C604" s="4" t="str">
        <f>add!G104</f>
        <v>IL</v>
      </c>
    </row>
    <row r="605">
      <c r="A605" s="4" t="str">
        <f>add!A105</f>
        <v>Stephen</v>
      </c>
      <c r="B605" s="4" t="str">
        <f>add!B105</f>
        <v>Emigh</v>
      </c>
      <c r="C605" s="4" t="str">
        <f>add!G105</f>
        <v>OH</v>
      </c>
    </row>
    <row r="606">
      <c r="A606" s="4" t="str">
        <f>add!A106</f>
        <v>Tyra</v>
      </c>
      <c r="B606" s="4" t="str">
        <f>add!B106</f>
        <v>Shields</v>
      </c>
      <c r="C606" s="4" t="str">
        <f>add!G106</f>
        <v>PA</v>
      </c>
    </row>
    <row r="607">
      <c r="A607" s="4" t="str">
        <f>add!A107</f>
        <v>Tammara</v>
      </c>
      <c r="B607" s="4" t="str">
        <f>add!B107</f>
        <v>Wardrip</v>
      </c>
      <c r="C607" s="4" t="str">
        <f>add!G107</f>
        <v>CA</v>
      </c>
    </row>
    <row r="608">
      <c r="A608" s="4" t="str">
        <f>add!A108</f>
        <v>Cory</v>
      </c>
      <c r="B608" s="4" t="str">
        <f>add!B108</f>
        <v>Gibes</v>
      </c>
      <c r="C608" s="4" t="str">
        <f>add!G108</f>
        <v>CA</v>
      </c>
    </row>
    <row r="609">
      <c r="A609" s="4" t="str">
        <f>add!A109</f>
        <v>Danica</v>
      </c>
      <c r="B609" s="4" t="str">
        <f>add!B109</f>
        <v>Bruschke</v>
      </c>
      <c r="C609" s="4" t="str">
        <f>add!G109</f>
        <v>TX</v>
      </c>
    </row>
    <row r="610">
      <c r="A610" s="4" t="str">
        <f>add!A110</f>
        <v>Wilda</v>
      </c>
      <c r="B610" s="4" t="str">
        <f>add!B110</f>
        <v>Giguere</v>
      </c>
      <c r="C610" s="4" t="str">
        <f>add!G110</f>
        <v>AK</v>
      </c>
    </row>
    <row r="611">
      <c r="A611" s="4" t="str">
        <f>add!A111</f>
        <v>Elvera</v>
      </c>
      <c r="B611" s="4" t="str">
        <f>add!B111</f>
        <v>Benimadho</v>
      </c>
      <c r="C611" s="4" t="str">
        <f>add!G111</f>
        <v>CA</v>
      </c>
    </row>
    <row r="612">
      <c r="A612" s="4" t="str">
        <f>add!A112</f>
        <v>Carma</v>
      </c>
      <c r="B612" s="4" t="str">
        <f>add!B112</f>
        <v>Vanheusen</v>
      </c>
      <c r="C612" s="4" t="str">
        <f>add!G112</f>
        <v>CA</v>
      </c>
    </row>
    <row r="613">
      <c r="A613" s="4" t="str">
        <f>add!A113</f>
        <v>Lucina</v>
      </c>
      <c r="B613" s="4" t="str">
        <f>add!B113</f>
        <v>Lary</v>
      </c>
      <c r="C613" s="4" t="str">
        <f>add!G113</f>
        <v>FL</v>
      </c>
    </row>
    <row r="614">
      <c r="A614" s="4" t="str">
        <f>add!A114</f>
        <v>Bok</v>
      </c>
      <c r="B614" s="4" t="str">
        <f>add!B114</f>
        <v>Isaacs</v>
      </c>
      <c r="C614" s="4" t="str">
        <f>add!G114</f>
        <v>NY</v>
      </c>
    </row>
    <row r="615">
      <c r="A615" s="4" t="str">
        <f>add!A115</f>
        <v>Rolande</v>
      </c>
      <c r="B615" s="4" t="str">
        <f>add!B115</f>
        <v>Spickerman</v>
      </c>
      <c r="C615" s="4" t="str">
        <f>add!G115</f>
        <v>HI</v>
      </c>
    </row>
    <row r="616">
      <c r="A616" s="4" t="str">
        <f>add!A116</f>
        <v>Howard</v>
      </c>
      <c r="B616" s="4" t="str">
        <f>add!B116</f>
        <v>Paulas</v>
      </c>
      <c r="C616" s="4" t="str">
        <f>add!G116</f>
        <v>CO</v>
      </c>
    </row>
    <row r="617">
      <c r="A617" s="4" t="str">
        <f>add!A117</f>
        <v>Kimbery</v>
      </c>
      <c r="B617" s="4" t="str">
        <f>add!B117</f>
        <v>Madarang</v>
      </c>
      <c r="C617" s="4" t="str">
        <f>add!G117</f>
        <v>NJ</v>
      </c>
    </row>
    <row r="618">
      <c r="A618" s="4" t="str">
        <f>add!A118</f>
        <v>Thurman</v>
      </c>
      <c r="B618" s="4" t="str">
        <f>add!B118</f>
        <v>Manno</v>
      </c>
      <c r="C618" s="4" t="str">
        <f>add!G118</f>
        <v>NJ</v>
      </c>
    </row>
    <row r="619">
      <c r="A619" s="4" t="str">
        <f>add!A119</f>
        <v>Becky</v>
      </c>
      <c r="B619" s="4" t="str">
        <f>add!B119</f>
        <v>Mirafuentes</v>
      </c>
      <c r="C619" s="4" t="str">
        <f>add!G119</f>
        <v>NJ</v>
      </c>
    </row>
    <row r="620">
      <c r="A620" s="4" t="str">
        <f>add!A120</f>
        <v>Beatriz</v>
      </c>
      <c r="B620" s="4" t="str">
        <f>add!B120</f>
        <v>Corrington</v>
      </c>
      <c r="C620" s="4" t="str">
        <f>add!G120</f>
        <v>MA</v>
      </c>
    </row>
    <row r="621">
      <c r="A621" s="4" t="str">
        <f>add!A121</f>
        <v>Marti</v>
      </c>
      <c r="B621" s="4" t="str">
        <f>add!B121</f>
        <v>Maybury</v>
      </c>
      <c r="C621" s="4" t="str">
        <f>add!G121</f>
        <v>IL</v>
      </c>
    </row>
    <row r="622">
      <c r="A622" s="4" t="str">
        <f>add!A122</f>
        <v>Nieves</v>
      </c>
      <c r="B622" s="4" t="str">
        <f>add!B122</f>
        <v>Gotter</v>
      </c>
      <c r="C622" s="4" t="str">
        <f>add!G122</f>
        <v>OR</v>
      </c>
    </row>
    <row r="623">
      <c r="A623" s="4" t="str">
        <f>add!A123</f>
        <v>Leatha</v>
      </c>
      <c r="B623" s="4" t="str">
        <f>add!B123</f>
        <v>Hagele</v>
      </c>
      <c r="C623" s="4" t="str">
        <f>add!G123</f>
        <v>TX</v>
      </c>
    </row>
    <row r="624">
      <c r="A624" s="4" t="str">
        <f>add!A124</f>
        <v>Valentin</v>
      </c>
      <c r="B624" s="4" t="str">
        <f>add!B124</f>
        <v>Klimek</v>
      </c>
      <c r="C624" s="4" t="str">
        <f>add!G124</f>
        <v>IL</v>
      </c>
    </row>
    <row r="625">
      <c r="A625" s="4" t="str">
        <f>add!A125</f>
        <v>Melissa</v>
      </c>
      <c r="B625" s="4" t="str">
        <f>add!B125</f>
        <v>Wiklund</v>
      </c>
      <c r="C625" s="4" t="str">
        <f>add!G125</f>
        <v>OH</v>
      </c>
    </row>
    <row r="626">
      <c r="A626" s="4" t="str">
        <f>add!A126</f>
        <v>Sheridan</v>
      </c>
      <c r="B626" s="4" t="str">
        <f>add!B126</f>
        <v>Zane</v>
      </c>
      <c r="C626" s="4" t="str">
        <f>add!G126</f>
        <v>CA</v>
      </c>
    </row>
    <row r="627">
      <c r="A627" s="4" t="str">
        <f>add!A127</f>
        <v>Bulah</v>
      </c>
      <c r="B627" s="4" t="str">
        <f>add!B127</f>
        <v>Padilla</v>
      </c>
      <c r="C627" s="4" t="str">
        <f>add!G127</f>
        <v>TX</v>
      </c>
    </row>
    <row r="628">
      <c r="A628" s="4" t="str">
        <f>add!A128</f>
        <v>Audra</v>
      </c>
      <c r="B628" s="4" t="str">
        <f>add!B128</f>
        <v>Kohnert</v>
      </c>
      <c r="C628" s="4" t="str">
        <f>add!G128</f>
        <v>TN</v>
      </c>
    </row>
    <row r="629">
      <c r="A629" s="4" t="str">
        <f>add!A129</f>
        <v>Daren</v>
      </c>
      <c r="B629" s="4" t="str">
        <f>add!B129</f>
        <v>Weirather</v>
      </c>
      <c r="C629" s="4" t="str">
        <f>add!G129</f>
        <v>WI</v>
      </c>
    </row>
    <row r="630">
      <c r="A630" s="4" t="str">
        <f>add!A130</f>
        <v>Fernanda</v>
      </c>
      <c r="B630" s="4" t="str">
        <f>add!B130</f>
        <v>Jillson</v>
      </c>
      <c r="C630" s="4" t="str">
        <f>add!G130</f>
        <v>MD</v>
      </c>
    </row>
    <row r="631">
      <c r="A631" s="4" t="str">
        <f>add!A131</f>
        <v>Gearldine</v>
      </c>
      <c r="B631" s="4" t="str">
        <f>add!B131</f>
        <v>Gellinger</v>
      </c>
      <c r="C631" s="4" t="str">
        <f>add!G131</f>
        <v>TX</v>
      </c>
    </row>
    <row r="632">
      <c r="A632" s="4" t="str">
        <f>add!A132</f>
        <v>Chau</v>
      </c>
      <c r="B632" s="4" t="str">
        <f>add!B132</f>
        <v>Kitzman</v>
      </c>
      <c r="C632" s="4" t="str">
        <f>add!G132</f>
        <v>CA</v>
      </c>
    </row>
    <row r="633">
      <c r="A633" s="4" t="str">
        <f>add!A133</f>
        <v>Theola</v>
      </c>
      <c r="B633" s="4" t="str">
        <f>add!B133</f>
        <v>Frey</v>
      </c>
      <c r="C633" s="4" t="str">
        <f>add!G133</f>
        <v>NY</v>
      </c>
    </row>
    <row r="634">
      <c r="A634" s="4" t="str">
        <f>add!A134</f>
        <v>Cheryl</v>
      </c>
      <c r="B634" s="4" t="str">
        <f>add!B134</f>
        <v>Haroldson</v>
      </c>
      <c r="C634" s="4" t="str">
        <f>add!G134</f>
        <v>NJ</v>
      </c>
    </row>
    <row r="635">
      <c r="A635" s="4" t="str">
        <f>add!A135</f>
        <v>Laticia</v>
      </c>
      <c r="B635" s="4" t="str">
        <f>add!B135</f>
        <v>Merced</v>
      </c>
      <c r="C635" s="4" t="str">
        <f>add!G135</f>
        <v>OH</v>
      </c>
    </row>
    <row r="636">
      <c r="A636" s="4" t="str">
        <f>add!A136</f>
        <v>Carissa</v>
      </c>
      <c r="B636" s="4" t="str">
        <f>add!B136</f>
        <v>Batman</v>
      </c>
      <c r="C636" s="4" t="str">
        <f>add!G136</f>
        <v>OR</v>
      </c>
    </row>
    <row r="637">
      <c r="A637" s="4" t="str">
        <f>add!A137</f>
        <v>Lezlie</v>
      </c>
      <c r="B637" s="4" t="str">
        <f>add!B137</f>
        <v>Craghead</v>
      </c>
      <c r="C637" s="4" t="str">
        <f>add!G137</f>
        <v>NC</v>
      </c>
    </row>
    <row r="638">
      <c r="A638" s="4" t="str">
        <f>add!A138</f>
        <v>Ozell</v>
      </c>
      <c r="B638" s="4" t="str">
        <f>add!B138</f>
        <v>Shealy</v>
      </c>
      <c r="C638" s="4" t="str">
        <f>add!G138</f>
        <v>NY</v>
      </c>
    </row>
    <row r="639">
      <c r="A639" s="4" t="str">
        <f>add!A139</f>
        <v>Arminda</v>
      </c>
      <c r="B639" s="4" t="str">
        <f>add!B139</f>
        <v>Parvis</v>
      </c>
      <c r="C639" s="4" t="str">
        <f>add!G139</f>
        <v>AZ</v>
      </c>
    </row>
    <row r="640">
      <c r="A640" s="4" t="str">
        <f>add!A140</f>
        <v>Reita</v>
      </c>
      <c r="B640" s="4" t="str">
        <f>add!B140</f>
        <v>Leto</v>
      </c>
      <c r="C640" s="4" t="str">
        <f>add!G140</f>
        <v>IN</v>
      </c>
    </row>
    <row r="641">
      <c r="A641" s="4" t="str">
        <f>add!A141</f>
        <v>Yolando</v>
      </c>
      <c r="B641" s="4" t="str">
        <f>add!B141</f>
        <v>Luczki</v>
      </c>
      <c r="C641" s="4" t="str">
        <f>add!G141</f>
        <v>NY</v>
      </c>
    </row>
    <row r="642">
      <c r="A642" s="4" t="str">
        <f>add!A142</f>
        <v>Lizette</v>
      </c>
      <c r="B642" s="4" t="str">
        <f>add!B142</f>
        <v>Stem</v>
      </c>
      <c r="C642" s="4" t="str">
        <f>add!G142</f>
        <v>NJ</v>
      </c>
    </row>
    <row r="643">
      <c r="A643" s="4" t="str">
        <f>add!A143</f>
        <v>Gregoria</v>
      </c>
      <c r="B643" s="4" t="str">
        <f>add!B143</f>
        <v>Pawlowicz</v>
      </c>
      <c r="C643" s="4" t="str">
        <f>add!G143</f>
        <v>NY</v>
      </c>
    </row>
    <row r="644">
      <c r="A644" s="4" t="str">
        <f>add!A144</f>
        <v>Carin</v>
      </c>
      <c r="B644" s="4" t="str">
        <f>add!B144</f>
        <v>Deleo</v>
      </c>
      <c r="C644" s="4" t="str">
        <f>add!G144</f>
        <v>AR</v>
      </c>
    </row>
    <row r="645">
      <c r="A645" s="4" t="str">
        <f>add!A145</f>
        <v>Chantell</v>
      </c>
      <c r="B645" s="4" t="str">
        <f>add!B145</f>
        <v>Maynerich</v>
      </c>
      <c r="C645" s="4" t="str">
        <f>add!G145</f>
        <v>MN</v>
      </c>
    </row>
    <row r="646">
      <c r="A646" s="4" t="str">
        <f>add!A146</f>
        <v>Dierdre</v>
      </c>
      <c r="B646" s="4" t="str">
        <f>add!B146</f>
        <v>Yum</v>
      </c>
      <c r="C646" s="4" t="str">
        <f>add!G146</f>
        <v>PA</v>
      </c>
    </row>
    <row r="647">
      <c r="A647" s="4" t="str">
        <f>add!A147</f>
        <v>Larae</v>
      </c>
      <c r="B647" s="4" t="str">
        <f>add!B147</f>
        <v>Gudroe</v>
      </c>
      <c r="C647" s="4" t="str">
        <f>add!G147</f>
        <v>LA</v>
      </c>
    </row>
    <row r="648">
      <c r="A648" s="4" t="str">
        <f>add!A148</f>
        <v>Latrice</v>
      </c>
      <c r="B648" s="4" t="str">
        <f>add!B148</f>
        <v>Tolfree</v>
      </c>
      <c r="C648" s="4" t="str">
        <f>add!G148</f>
        <v>NY</v>
      </c>
    </row>
    <row r="649">
      <c r="A649" s="4" t="str">
        <f>add!A149</f>
        <v>Kerry</v>
      </c>
      <c r="B649" s="4" t="str">
        <f>add!B149</f>
        <v>Theodorov</v>
      </c>
      <c r="C649" s="4" t="str">
        <f>add!G149</f>
        <v>CA</v>
      </c>
    </row>
    <row r="650">
      <c r="A650" s="4" t="str">
        <f>add!A150</f>
        <v>Gilma</v>
      </c>
      <c r="B650" s="4" t="str">
        <f>add!B150</f>
        <v>Liukko</v>
      </c>
      <c r="C650" s="4" t="str">
        <f>add!G150</f>
        <v>NY</v>
      </c>
    </row>
    <row r="651">
      <c r="A651" s="4" t="str">
        <f>add!A151</f>
        <v>Janey</v>
      </c>
      <c r="B651" s="4" t="str">
        <f>add!B151</f>
        <v>Gabisi</v>
      </c>
      <c r="C651" s="4" t="str">
        <f>add!G151</f>
        <v>WI</v>
      </c>
    </row>
    <row r="652">
      <c r="A652" s="4" t="str">
        <f>add!A152</f>
        <v>Lili</v>
      </c>
      <c r="B652" s="4" t="str">
        <f>add!B152</f>
        <v>Paskin</v>
      </c>
      <c r="C652" s="4" t="str">
        <f>add!G152</f>
        <v>NJ</v>
      </c>
    </row>
    <row r="653">
      <c r="A653" s="4" t="str">
        <f>add!A153</f>
        <v>Loren</v>
      </c>
      <c r="B653" s="4" t="str">
        <f>add!B153</f>
        <v>Asar</v>
      </c>
      <c r="C653" s="4" t="str">
        <f>add!G153</f>
        <v>PA</v>
      </c>
    </row>
    <row r="654">
      <c r="A654" s="4" t="str">
        <f>add!A154</f>
        <v>Dorothy</v>
      </c>
      <c r="B654" s="4" t="str">
        <f>add!B154</f>
        <v>Chesterfield</v>
      </c>
      <c r="C654" s="4" t="str">
        <f>add!G154</f>
        <v>CA</v>
      </c>
    </row>
    <row r="655">
      <c r="A655" s="4" t="str">
        <f>add!A155</f>
        <v>Gail</v>
      </c>
      <c r="B655" s="4" t="str">
        <f>add!B155</f>
        <v>Similton</v>
      </c>
      <c r="C655" s="4" t="str">
        <f>add!G155</f>
        <v>CA</v>
      </c>
    </row>
    <row r="656">
      <c r="A656" s="4" t="str">
        <f>add!A156</f>
        <v>Catalina</v>
      </c>
      <c r="B656" s="4" t="str">
        <f>add!B156</f>
        <v>Tillotson</v>
      </c>
      <c r="C656" s="4" t="str">
        <f>add!G156</f>
        <v>NJ</v>
      </c>
    </row>
    <row r="657">
      <c r="A657" s="4" t="str">
        <f>add!A157</f>
        <v>Lawrence</v>
      </c>
      <c r="B657" s="4" t="str">
        <f>add!B157</f>
        <v>Lorens</v>
      </c>
      <c r="C657" s="4" t="str">
        <f>add!G157</f>
        <v>RI</v>
      </c>
    </row>
    <row r="658">
      <c r="A658" s="4" t="str">
        <f>add!A158</f>
        <v>Carlee</v>
      </c>
      <c r="B658" s="4" t="str">
        <f>add!B158</f>
        <v>Boulter</v>
      </c>
      <c r="C658" s="4" t="str">
        <f>add!G158</f>
        <v>KS</v>
      </c>
    </row>
    <row r="659">
      <c r="A659" s="4" t="str">
        <f>add!A159</f>
        <v>Thaddeus</v>
      </c>
      <c r="B659" s="4" t="str">
        <f>add!B159</f>
        <v>Ankeny</v>
      </c>
      <c r="C659" s="4" t="str">
        <f>add!G159</f>
        <v>CA</v>
      </c>
    </row>
    <row r="660">
      <c r="A660" s="4" t="str">
        <f>add!A160</f>
        <v>Jovita</v>
      </c>
      <c r="B660" s="4" t="str">
        <f>add!B160</f>
        <v>Oles</v>
      </c>
      <c r="C660" s="4" t="str">
        <f>add!G160</f>
        <v>FL</v>
      </c>
    </row>
    <row r="661">
      <c r="A661" s="4" t="str">
        <f>add!A161</f>
        <v>Alesia</v>
      </c>
      <c r="B661" s="4" t="str">
        <f>add!B161</f>
        <v>Hixenbaugh</v>
      </c>
      <c r="C661" s="4" t="str">
        <f>add!G161</f>
        <v>DC</v>
      </c>
    </row>
    <row r="662">
      <c r="A662" s="4" t="str">
        <f>add!A162</f>
        <v>Lai</v>
      </c>
      <c r="B662" s="4" t="str">
        <f>add!B162</f>
        <v>Harabedian</v>
      </c>
      <c r="C662" s="4" t="str">
        <f>add!G162</f>
        <v>CA</v>
      </c>
    </row>
    <row r="663">
      <c r="A663" s="4" t="str">
        <f>add!A163</f>
        <v>Brittni</v>
      </c>
      <c r="B663" s="4" t="str">
        <f>add!B163</f>
        <v>Gillaspie</v>
      </c>
      <c r="C663" s="4" t="str">
        <f>add!G163</f>
        <v>ID</v>
      </c>
    </row>
    <row r="664">
      <c r="A664" s="4" t="str">
        <f>add!A164</f>
        <v>Raylene</v>
      </c>
      <c r="B664" s="4" t="str">
        <f>add!B164</f>
        <v>Kampa</v>
      </c>
      <c r="C664" s="4" t="str">
        <f>add!G164</f>
        <v>IN</v>
      </c>
    </row>
    <row r="665">
      <c r="A665" s="4" t="str">
        <f>add!A165</f>
        <v>Flo</v>
      </c>
      <c r="B665" s="4" t="str">
        <f>add!B165</f>
        <v>Bookamer</v>
      </c>
      <c r="C665" s="4" t="str">
        <f>add!G165</f>
        <v>NE</v>
      </c>
    </row>
    <row r="666">
      <c r="A666" s="4" t="str">
        <f>add!A166</f>
        <v>Jani</v>
      </c>
      <c r="B666" s="4" t="str">
        <f>add!B166</f>
        <v>Biddy</v>
      </c>
      <c r="C666" s="4" t="str">
        <f>add!G166</f>
        <v>WA</v>
      </c>
    </row>
    <row r="667">
      <c r="A667" s="4" t="str">
        <f>add!A167</f>
        <v>Chauncey</v>
      </c>
      <c r="B667" s="4" t="str">
        <f>add!B167</f>
        <v>Motley</v>
      </c>
      <c r="C667" s="4" t="str">
        <f>add!G167</f>
        <v>FL</v>
      </c>
    </row>
    <row r="668">
      <c r="A668" s="4" t="str">
        <f>add!A168</f>
        <v/>
      </c>
    </row>
    <row r="669">
      <c r="A669" s="4" t="str">
        <f>add!A169</f>
        <v/>
      </c>
    </row>
    <row r="670">
      <c r="A670" s="4" t="str">
        <f>add!A170</f>
        <v/>
      </c>
    </row>
    <row r="671">
      <c r="A671" s="4" t="str">
        <f>add!A171</f>
        <v/>
      </c>
    </row>
    <row r="672">
      <c r="A672" s="4" t="str">
        <f>add!A172</f>
        <v/>
      </c>
    </row>
    <row r="673">
      <c r="A673" s="4" t="str">
        <f>add!A173</f>
        <v/>
      </c>
    </row>
    <row r="674">
      <c r="A674" s="4" t="str">
        <f>add!A174</f>
        <v/>
      </c>
    </row>
    <row r="675">
      <c r="A675" s="4" t="str">
        <f>add!A175</f>
        <v/>
      </c>
    </row>
    <row r="676">
      <c r="A676" s="4" t="str">
        <f>add!A176</f>
        <v/>
      </c>
    </row>
    <row r="677">
      <c r="A677" s="4" t="str">
        <f>add!A177</f>
        <v/>
      </c>
    </row>
    <row r="678">
      <c r="A678" s="4" t="str">
        <f>add!A178</f>
        <v/>
      </c>
    </row>
    <row r="679">
      <c r="A679" s="4" t="str">
        <f>add!A179</f>
        <v/>
      </c>
    </row>
    <row r="680">
      <c r="A680" s="4" t="str">
        <f>add!A180</f>
        <v/>
      </c>
    </row>
    <row r="681">
      <c r="A681" s="4" t="str">
        <f>add!A181</f>
        <v/>
      </c>
    </row>
    <row r="682">
      <c r="A682" s="4" t="str">
        <f>add!A182</f>
        <v/>
      </c>
    </row>
    <row r="683">
      <c r="A683" s="4" t="str">
        <f>add!A183</f>
        <v/>
      </c>
    </row>
    <row r="684">
      <c r="A684" s="4" t="str">
        <f>add!A184</f>
        <v/>
      </c>
    </row>
    <row r="685">
      <c r="A685" s="4" t="str">
        <f>add!A185</f>
        <v/>
      </c>
    </row>
    <row r="686">
      <c r="A686" s="4" t="str">
        <f>add!A186</f>
        <v/>
      </c>
    </row>
    <row r="687">
      <c r="A687" s="4" t="str">
        <f>add!A187</f>
        <v/>
      </c>
    </row>
    <row r="688">
      <c r="A688" s="4" t="str">
        <f>add!A188</f>
        <v/>
      </c>
    </row>
    <row r="689">
      <c r="A689" s="4" t="str">
        <f>add!A189</f>
        <v/>
      </c>
    </row>
    <row r="690">
      <c r="A690" s="4" t="str">
        <f>add!A190</f>
        <v/>
      </c>
    </row>
    <row r="691">
      <c r="A691" s="4" t="str">
        <f>add!A191</f>
        <v/>
      </c>
    </row>
    <row r="692">
      <c r="A692" s="4" t="str">
        <f>add!A192</f>
        <v/>
      </c>
    </row>
    <row r="693">
      <c r="A693" s="4" t="str">
        <f>add!A193</f>
        <v/>
      </c>
    </row>
    <row r="694">
      <c r="A694" s="4" t="str">
        <f>add!A194</f>
        <v/>
      </c>
    </row>
    <row r="695">
      <c r="A695" s="4" t="str">
        <f>add!A195</f>
        <v/>
      </c>
    </row>
    <row r="696">
      <c r="A696" s="4" t="str">
        <f>add!A196</f>
        <v/>
      </c>
    </row>
    <row r="697">
      <c r="A697" s="4" t="str">
        <f>add!A197</f>
        <v/>
      </c>
    </row>
    <row r="698">
      <c r="A698" s="4" t="str">
        <f>add!A198</f>
        <v/>
      </c>
    </row>
    <row r="699">
      <c r="A699" s="4" t="str">
        <f>add!A199</f>
        <v/>
      </c>
    </row>
    <row r="700">
      <c r="A700" s="4" t="str">
        <f>add!A200</f>
        <v/>
      </c>
    </row>
    <row r="701">
      <c r="A701" s="4" t="str">
        <f>add!A201</f>
        <v/>
      </c>
    </row>
    <row r="702">
      <c r="A702" s="4" t="str">
        <f>add!A202</f>
        <v/>
      </c>
    </row>
    <row r="703">
      <c r="A703" s="4" t="str">
        <f>add!A203</f>
        <v/>
      </c>
    </row>
    <row r="704">
      <c r="A704" s="4" t="str">
        <f>add!A204</f>
        <v/>
      </c>
    </row>
    <row r="705">
      <c r="A705" s="4" t="str">
        <f>add!A205</f>
        <v/>
      </c>
    </row>
    <row r="706">
      <c r="A706" s="4" t="str">
        <f>add!A206</f>
        <v/>
      </c>
    </row>
    <row r="707">
      <c r="A707" s="4" t="str">
        <f>add!A207</f>
        <v/>
      </c>
    </row>
    <row r="708">
      <c r="A708" s="4" t="str">
        <f>add!A208</f>
        <v/>
      </c>
    </row>
    <row r="709">
      <c r="A709" s="4" t="str">
        <f>add!A209</f>
        <v/>
      </c>
    </row>
    <row r="710">
      <c r="A710" s="4" t="str">
        <f>add!A210</f>
        <v/>
      </c>
    </row>
    <row r="711">
      <c r="A711" s="4" t="str">
        <f>add!A211</f>
        <v/>
      </c>
    </row>
    <row r="712">
      <c r="A712" s="4" t="str">
        <f>add!A212</f>
        <v/>
      </c>
    </row>
    <row r="713">
      <c r="A713" s="4" t="str">
        <f>add!A213</f>
        <v/>
      </c>
    </row>
    <row r="714">
      <c r="A714" s="4" t="str">
        <f>add!A214</f>
        <v/>
      </c>
    </row>
    <row r="715">
      <c r="A715" s="4" t="str">
        <f>add!A215</f>
        <v/>
      </c>
    </row>
    <row r="716">
      <c r="A716" s="4" t="str">
        <f>add!A216</f>
        <v/>
      </c>
    </row>
    <row r="717">
      <c r="A717" s="4" t="str">
        <f>add!A217</f>
        <v/>
      </c>
    </row>
    <row r="718">
      <c r="A718" s="4" t="str">
        <f>add!A218</f>
        <v/>
      </c>
    </row>
    <row r="719">
      <c r="A719" s="4" t="str">
        <f>add!A219</f>
        <v/>
      </c>
    </row>
    <row r="720">
      <c r="A720" s="4" t="str">
        <f>add!A220</f>
        <v/>
      </c>
    </row>
    <row r="721">
      <c r="A721" s="4" t="str">
        <f>add!A221</f>
        <v/>
      </c>
    </row>
    <row r="722">
      <c r="A722" s="4" t="str">
        <f>add!A222</f>
        <v/>
      </c>
    </row>
    <row r="723">
      <c r="A723" s="4" t="str">
        <f>add!A223</f>
        <v/>
      </c>
    </row>
    <row r="724">
      <c r="A724" s="4" t="str">
        <f>add!A224</f>
        <v/>
      </c>
    </row>
    <row r="725">
      <c r="A725" s="4" t="str">
        <f>add!A225</f>
        <v/>
      </c>
    </row>
    <row r="726">
      <c r="A726" s="4" t="str">
        <f>add!A226</f>
        <v/>
      </c>
    </row>
    <row r="727">
      <c r="A727" s="4" t="str">
        <f>add!A227</f>
        <v/>
      </c>
    </row>
    <row r="728">
      <c r="A728" s="4" t="str">
        <f>add!A228</f>
        <v/>
      </c>
    </row>
    <row r="729">
      <c r="A729" s="4" t="str">
        <f>add!A229</f>
        <v/>
      </c>
    </row>
  </sheetData>
  <mergeCells count="2">
    <mergeCell ref="E1:F1"/>
    <mergeCell ref="H1:J1"/>
  </mergeCells>
  <conditionalFormatting sqref="E1:F1 H1:I1">
    <cfRule type="notContainsBlanks" dxfId="0" priority="1">
      <formula>LEN(TRIM(E1))&gt;0</formula>
    </cfRule>
  </conditionalFormatting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8.13"/>
  </cols>
  <sheetData>
    <row r="1">
      <c r="A1" s="16" t="s">
        <v>4559</v>
      </c>
      <c r="B1" s="16" t="s">
        <v>4560</v>
      </c>
    </row>
    <row r="2">
      <c r="A2" s="16" t="s">
        <v>345</v>
      </c>
      <c r="B2" s="33">
        <f>VLOOKUP(A2, add!S3:T34, 2, FALSE)
</f>
        <v>72.29556244</v>
      </c>
    </row>
  </sheetData>
  <dataValidations>
    <dataValidation type="list" allowBlank="1" showErrorMessage="1" sqref="A2">
      <formula1>add!$S$3:$S$34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2017-03-14T12:03:33Z</dcterms:created>
  <dc:creator>Костюк Вікторія Сергіївна</dc:creator>
</cp:coreProperties>
</file>