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\Desktop\Portfolio (Data Analysis)\Excel Projects\Solver\"/>
    </mc:Choice>
  </mc:AlternateContent>
  <bookViews>
    <workbookView xWindow="0" yWindow="0" windowWidth="20490" windowHeight="7650"/>
  </bookViews>
  <sheets>
    <sheet name="Ejemplo 2. 3-1" sheetId="2" r:id="rId1"/>
    <sheet name="Ejemplo 2.4-2" sheetId="1" r:id="rId2"/>
  </sheets>
  <definedNames>
    <definedName name="solver_adj" localSheetId="0" hidden="1">'Ejemplo 2. 3-1'!$B$9:$C$9</definedName>
    <definedName name="solver_adj" localSheetId="1" hidden="1">'Ejemplo 2.4-2'!$B$13:$I$13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'Ejemplo 2. 3-1'!$J$4</definedName>
    <definedName name="solver_lhs1" localSheetId="1" hidden="1">'Ejemplo 2.4-2'!$N$10</definedName>
    <definedName name="solver_lhs2" localSheetId="0" hidden="1">'Ejemplo 2. 3-1'!$J$5</definedName>
    <definedName name="solver_lhs2" localSheetId="1" hidden="1">'Ejemplo 2.4-2'!$N$11</definedName>
    <definedName name="solver_lhs3" localSheetId="0" hidden="1">'Ejemplo 2. 3-1'!$J$6</definedName>
    <definedName name="solver_lhs3" localSheetId="1" hidden="1">'Ejemplo 2.4-2'!$N$4</definedName>
    <definedName name="solver_lhs4" localSheetId="0" hidden="1">'Ejemplo 2. 3-1'!$J$7</definedName>
    <definedName name="solver_lhs4" localSheetId="1" hidden="1">'Ejemplo 2.4-2'!$N$5</definedName>
    <definedName name="solver_lhs5" localSheetId="1" hidden="1">'Ejemplo 2.4-2'!$N$6</definedName>
    <definedName name="solver_lhs6" localSheetId="1" hidden="1">'Ejemplo 2.4-2'!$N$7</definedName>
    <definedName name="solver_lhs7" localSheetId="1" hidden="1">'Ejemplo 2.4-2'!$N$8</definedName>
    <definedName name="solver_lhs8" localSheetId="1" hidden="1">'Ejemplo 2.4-2'!$N$9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8</definedName>
    <definedName name="solver_nwt" localSheetId="0" hidden="1">1</definedName>
    <definedName name="solver_nwt" localSheetId="1" hidden="1">1</definedName>
    <definedName name="solver_opt" localSheetId="0" hidden="1">'Ejemplo 2. 3-1'!$J$3</definedName>
    <definedName name="solver_opt" localSheetId="1" hidden="1">'Ejemplo 2.4-2'!$N$3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1</definedName>
    <definedName name="solver_rel1" localSheetId="1" hidden="1">2</definedName>
    <definedName name="solver_rel2" localSheetId="0" hidden="1">1</definedName>
    <definedName name="solver_rel2" localSheetId="1" hidden="1">2</definedName>
    <definedName name="solver_rel3" localSheetId="0" hidden="1">1</definedName>
    <definedName name="solver_rel3" localSheetId="1" hidden="1">1</definedName>
    <definedName name="solver_rel4" localSheetId="0" hidden="1">1</definedName>
    <definedName name="solver_rel4" localSheetId="1" hidden="1">1</definedName>
    <definedName name="solver_rel5" localSheetId="1" hidden="1">1</definedName>
    <definedName name="solver_rel6" localSheetId="1" hidden="1">1</definedName>
    <definedName name="solver_rel7" localSheetId="1" hidden="1">2</definedName>
    <definedName name="solver_rel8" localSheetId="1" hidden="1">2</definedName>
    <definedName name="solver_rhs1" localSheetId="0" hidden="1">24</definedName>
    <definedName name="solver_rhs1" localSheetId="1" hidden="1">'Ejemplo 2.4-2'!$K$10</definedName>
    <definedName name="solver_rhs2" localSheetId="0" hidden="1">'Ejemplo 2. 3-1'!$E$5</definedName>
    <definedName name="solver_rhs2" localSheetId="1" hidden="1">'Ejemplo 2.4-2'!$K$11</definedName>
    <definedName name="solver_rhs3" localSheetId="0" hidden="1">'Ejemplo 2. 3-1'!$E$6</definedName>
    <definedName name="solver_rhs3" localSheetId="1" hidden="1">'Ejemplo 2.4-2'!$K$4</definedName>
    <definedName name="solver_rhs4" localSheetId="0" hidden="1">'Ejemplo 2. 3-1'!$E$7</definedName>
    <definedName name="solver_rhs4" localSheetId="1" hidden="1">'Ejemplo 2.4-2'!$K$5</definedName>
    <definedName name="solver_rhs5" localSheetId="1" hidden="1">'Ejemplo 2.4-2'!$K$6</definedName>
    <definedName name="solver_rhs6" localSheetId="1" hidden="1">'Ejemplo 2.4-2'!$K$7</definedName>
    <definedName name="solver_rhs7" localSheetId="1" hidden="1">'Ejemplo 2.4-2'!$K$8</definedName>
    <definedName name="solver_rhs8" localSheetId="1" hidden="1">'Ejemplo 2.4-2'!$K$9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7" i="2" l="1"/>
  <c r="J6" i="2"/>
  <c r="J5" i="2"/>
  <c r="J3" i="2"/>
  <c r="N3" i="1"/>
  <c r="N11" i="1"/>
  <c r="N10" i="1"/>
  <c r="N9" i="1"/>
  <c r="N8" i="1"/>
  <c r="N7" i="1"/>
  <c r="N6" i="1"/>
  <c r="N5" i="1"/>
  <c r="N4" i="1"/>
</calcChain>
</file>

<file path=xl/sharedStrings.xml><?xml version="1.0" encoding="utf-8"?>
<sst xmlns="http://schemas.openxmlformats.org/spreadsheetml/2006/main" count="58" uniqueCount="28">
  <si>
    <t>Maximizar</t>
  </si>
  <si>
    <t>Restricciones</t>
  </si>
  <si>
    <t>X1</t>
  </si>
  <si>
    <t>X2</t>
  </si>
  <si>
    <t>X3</t>
  </si>
  <si>
    <t>X4</t>
  </si>
  <si>
    <t>S1</t>
  </si>
  <si>
    <t>S2</t>
  </si>
  <si>
    <t>S3</t>
  </si>
  <si>
    <t>S4</t>
  </si>
  <si>
    <t>Problema con más de 2 variables</t>
  </si>
  <si>
    <t>R1</t>
  </si>
  <si>
    <t>R2</t>
  </si>
  <si>
    <t>R3</t>
  </si>
  <si>
    <t>R4</t>
  </si>
  <si>
    <t>R5</t>
  </si>
  <si>
    <t>R6</t>
  </si>
  <si>
    <t>R7</t>
  </si>
  <si>
    <t>R8</t>
  </si>
  <si>
    <t>&lt;=</t>
  </si>
  <si>
    <t>=</t>
  </si>
  <si>
    <t>Valor x</t>
  </si>
  <si>
    <t>SOLVER</t>
  </si>
  <si>
    <t xml:space="preserve">Max Z = </t>
  </si>
  <si>
    <t xml:space="preserve">Maximizar </t>
  </si>
  <si>
    <t>Solver</t>
  </si>
  <si>
    <t xml:space="preserve">Max Z= </t>
  </si>
  <si>
    <t>REDDY MIKS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</si>
</sst>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3" borderId="1" xfId="3" applyAlignment="1">
      <alignment horizontal="center"/>
    </xf>
    <xf numFmtId="44" fontId="3" fillId="3" borderId="1" xfId="1" applyFont="1" applyFill="1" applyBorder="1" applyAlignment="1">
      <alignment horizontal="center"/>
    </xf>
    <xf numFmtId="0" fontId="4" fillId="4" borderId="2" xfId="4" applyAlignment="1">
      <alignment horizontal="center"/>
    </xf>
    <xf numFmtId="0" fontId="2" fillId="2" borderId="0" xfId="2" applyAlignment="1">
      <alignment horizontal="center"/>
    </xf>
  </cellXfs>
  <cellStyles count="5">
    <cellStyle name="Bueno" xfId="2" builtinId="26"/>
    <cellStyle name="Cálculo" xfId="3" builtinId="22"/>
    <cellStyle name="Celda de comprobación" xfId="4" builtinId="2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10</xdr:row>
      <xdr:rowOff>47625</xdr:rowOff>
    </xdr:from>
    <xdr:to>
      <xdr:col>4</xdr:col>
      <xdr:colOff>723900</xdr:colOff>
      <xdr:row>14</xdr:row>
      <xdr:rowOff>47625</xdr:rowOff>
    </xdr:to>
    <xdr:sp macro="" textlink="">
      <xdr:nvSpPr>
        <xdr:cNvPr id="2" name="CuadroTexto 1"/>
        <xdr:cNvSpPr txBox="1"/>
      </xdr:nvSpPr>
      <xdr:spPr>
        <a:xfrm>
          <a:off x="28575" y="1981200"/>
          <a:ext cx="382905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a) x1= P. Exterior</a:t>
          </a:r>
          <a:r>
            <a:rPr lang="en-US" sz="1100" baseline="0"/>
            <a:t> y x2= P. Interior</a:t>
          </a:r>
        </a:p>
        <a:p>
          <a:r>
            <a:rPr lang="en-US" sz="1100" baseline="0"/>
            <a:t>b) Max Z= 5x1 + 4x2 </a:t>
          </a:r>
          <a:endParaRPr lang="en-US" sz="1100"/>
        </a:p>
      </xdr:txBody>
    </xdr:sp>
    <xdr:clientData/>
  </xdr:twoCellAnchor>
  <xdr:twoCellAnchor>
    <xdr:from>
      <xdr:col>7</xdr:col>
      <xdr:colOff>361950</xdr:colOff>
      <xdr:row>7</xdr:row>
      <xdr:rowOff>171450</xdr:rowOff>
    </xdr:from>
    <xdr:to>
      <xdr:col>12</xdr:col>
      <xdr:colOff>0</xdr:colOff>
      <xdr:row>14</xdr:row>
      <xdr:rowOff>85725</xdr:rowOff>
    </xdr:to>
    <xdr:sp macro="" textlink="">
      <xdr:nvSpPr>
        <xdr:cNvPr id="3" name="CuadroTexto 2"/>
        <xdr:cNvSpPr txBox="1"/>
      </xdr:nvSpPr>
      <xdr:spPr>
        <a:xfrm>
          <a:off x="5781675" y="1533525"/>
          <a:ext cx="344805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Restricciones: </a:t>
          </a:r>
        </a:p>
        <a:p>
          <a:pPr algn="l"/>
          <a:r>
            <a:rPr lang="en-US" sz="1100"/>
            <a:t>R1 -&gt; 6x1 + 4x2 &lt;=</a:t>
          </a:r>
          <a:r>
            <a:rPr lang="en-US" sz="1100" baseline="0"/>
            <a:t> 24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R2 -&gt; x1 + 2x2 &lt;=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6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R3 -&gt; x2 - x1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&lt;=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R4 -&gt; x2 &gt;= 2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R5 -&gt; x1, x2 &gt;=0</a:t>
          </a:r>
          <a:endParaRPr lang="en-US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13</xdr:row>
      <xdr:rowOff>123826</xdr:rowOff>
    </xdr:from>
    <xdr:to>
      <xdr:col>9</xdr:col>
      <xdr:colOff>0</xdr:colOff>
      <xdr:row>18</xdr:row>
      <xdr:rowOff>57150</xdr:rowOff>
    </xdr:to>
    <xdr:sp macro="" textlink="">
      <xdr:nvSpPr>
        <xdr:cNvPr id="2" name="CuadroTexto 1"/>
        <xdr:cNvSpPr txBox="1"/>
      </xdr:nvSpPr>
      <xdr:spPr>
        <a:xfrm>
          <a:off x="962025" y="2628901"/>
          <a:ext cx="5981700" cy="885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a) x1=</a:t>
          </a:r>
          <a:r>
            <a:rPr lang="en-US" sz="1100" baseline="0"/>
            <a:t> chamarras, x2= Relleno, x3= Pantalones, x4= Guantes</a:t>
          </a:r>
          <a:endParaRPr lang="en-US" sz="1100"/>
        </a:p>
        <a:p>
          <a:r>
            <a:rPr lang="en-US" sz="1100"/>
            <a:t>Utilidad Neta = Utilidad -</a:t>
          </a:r>
          <a:r>
            <a:rPr lang="en-US" sz="1100" baseline="0"/>
            <a:t> Penalización Total </a:t>
          </a:r>
          <a:endParaRPr lang="en-US" sz="1100"/>
        </a:p>
        <a:p>
          <a:r>
            <a:rPr lang="en-US" sz="1100"/>
            <a:t>b) Funcion</a:t>
          </a:r>
          <a:r>
            <a:rPr lang="en-US" sz="1100" baseline="0"/>
            <a:t> Objetivo -&gt; max Z = 30x1+40x2+20x3+10x4 - (15s1 + 20s2 + 10s3 + 8s4) donde s1..s4 representan la Penalización </a:t>
          </a:r>
        </a:p>
        <a:p>
          <a:endParaRPr lang="en-US" sz="1100"/>
        </a:p>
      </xdr:txBody>
    </xdr:sp>
    <xdr:clientData/>
  </xdr:twoCellAnchor>
  <xdr:twoCellAnchor>
    <xdr:from>
      <xdr:col>10</xdr:col>
      <xdr:colOff>28575</xdr:colOff>
      <xdr:row>12</xdr:row>
      <xdr:rowOff>66675</xdr:rowOff>
    </xdr:from>
    <xdr:to>
      <xdr:col>16</xdr:col>
      <xdr:colOff>0</xdr:colOff>
      <xdr:row>22</xdr:row>
      <xdr:rowOff>114300</xdr:rowOff>
    </xdr:to>
    <xdr:sp macro="" textlink="">
      <xdr:nvSpPr>
        <xdr:cNvPr id="3" name="CuadroTexto 2"/>
        <xdr:cNvSpPr txBox="1"/>
      </xdr:nvSpPr>
      <xdr:spPr>
        <a:xfrm>
          <a:off x="7734300" y="2381250"/>
          <a:ext cx="4543425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Restricciones</a:t>
          </a:r>
        </a:p>
        <a:p>
          <a:pPr algn="l"/>
          <a:r>
            <a:rPr lang="en-US" sz="1100"/>
            <a:t>R1 -&gt; .3x1</a:t>
          </a:r>
          <a:r>
            <a:rPr lang="en-US" sz="1100" baseline="0"/>
            <a:t> + .3x2 + .25x3 + .15x4 &lt;= 1000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R2 -&gt; .25x1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.35x2 + .3x3 + .1x4 &lt;= 1000</a:t>
          </a:r>
          <a:endParaRPr lang="en-US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R3 -&gt; .45x1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.5x2 + .4x3 + .22x4 &lt;= 1000</a:t>
          </a:r>
          <a:endParaRPr lang="en-US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R4 -&gt; .15x1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.15x2 + .1x3 + .05x4 &lt;= 1000</a:t>
          </a:r>
          <a:endParaRPr lang="en-US" sz="1100"/>
        </a:p>
        <a:p>
          <a:pPr algn="l"/>
          <a:r>
            <a:rPr lang="en-US" sz="1100"/>
            <a:t>R5 -&gt; x1+s1=800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R6 -&gt; x2+s2=750</a:t>
          </a:r>
          <a:endParaRPr lang="en-US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R7 -&gt; x3+s3=600</a:t>
          </a:r>
          <a:endParaRPr lang="en-US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R8 -&gt; x4+s4=500</a:t>
          </a:r>
          <a:endParaRPr lang="en-US" sz="1100"/>
        </a:p>
        <a:p>
          <a:pPr algn="l"/>
          <a:r>
            <a:rPr lang="en-US" sz="1100"/>
            <a:t>R9 -&gt; xj &gt;=0,</a:t>
          </a:r>
          <a:r>
            <a:rPr lang="en-US" sz="1100" baseline="0"/>
            <a:t> sj&gt;= 0 j= 1,2,3,4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C8" sqref="C8"/>
    </sheetView>
  </sheetViews>
  <sheetFormatPr baseColWidth="10" defaultRowHeight="15" x14ac:dyDescent="0.25"/>
  <cols>
    <col min="1" max="1" width="12.7109375" bestFit="1" customWidth="1"/>
  </cols>
  <sheetData>
    <row r="1" spans="1:23" ht="16.5" thickTop="1" thickBot="1" x14ac:dyDescent="0.3">
      <c r="A1" s="4" t="s">
        <v>27</v>
      </c>
      <c r="B1" s="4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thickTop="1" x14ac:dyDescent="0.25">
      <c r="A2" s="1" t="s">
        <v>24</v>
      </c>
      <c r="B2" s="1">
        <v>5</v>
      </c>
      <c r="C2" s="1">
        <v>4</v>
      </c>
      <c r="D2" s="1"/>
      <c r="E2" s="1"/>
      <c r="F2" s="1"/>
      <c r="G2" s="1"/>
      <c r="H2" s="1"/>
      <c r="I2" s="5" t="s">
        <v>25</v>
      </c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 t="s">
        <v>1</v>
      </c>
      <c r="B3" s="1" t="s">
        <v>2</v>
      </c>
      <c r="C3" s="1" t="s">
        <v>3</v>
      </c>
      <c r="D3" s="1"/>
      <c r="E3" s="1"/>
      <c r="F3" s="1"/>
      <c r="G3" s="1"/>
      <c r="H3" s="1"/>
      <c r="I3" s="2" t="s">
        <v>26</v>
      </c>
      <c r="J3" s="2">
        <f>B2*$B$9+C2*$C$9</f>
        <v>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 t="s">
        <v>11</v>
      </c>
      <c r="B4" s="1">
        <v>6</v>
      </c>
      <c r="C4" s="1">
        <v>4</v>
      </c>
      <c r="D4" s="1" t="s">
        <v>19</v>
      </c>
      <c r="E4" s="1">
        <v>24</v>
      </c>
      <c r="F4" s="1"/>
      <c r="G4" s="1"/>
      <c r="H4" s="1"/>
      <c r="I4" s="1" t="s">
        <v>11</v>
      </c>
      <c r="J4" s="1">
        <f>B4*$B$9+C4*$C$9</f>
        <v>24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 t="s">
        <v>12</v>
      </c>
      <c r="B5" s="1">
        <v>1</v>
      </c>
      <c r="C5" s="1">
        <v>2</v>
      </c>
      <c r="D5" s="1" t="s">
        <v>19</v>
      </c>
      <c r="E5" s="1">
        <v>6</v>
      </c>
      <c r="F5" s="1"/>
      <c r="G5" s="1"/>
      <c r="H5" s="1"/>
      <c r="I5" s="1" t="s">
        <v>12</v>
      </c>
      <c r="J5" s="1">
        <f>B5*$B$9+C5*$C$9</f>
        <v>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 t="s">
        <v>13</v>
      </c>
      <c r="B6" s="1">
        <v>-1</v>
      </c>
      <c r="C6" s="1">
        <v>1</v>
      </c>
      <c r="D6" s="1" t="s">
        <v>19</v>
      </c>
      <c r="E6" s="1">
        <v>1</v>
      </c>
      <c r="F6" s="1"/>
      <c r="G6" s="1"/>
      <c r="H6" s="1"/>
      <c r="I6" s="1" t="s">
        <v>13</v>
      </c>
      <c r="J6" s="1">
        <f>B6*$B$9+C6*$C$9</f>
        <v>-1.5000000000000002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 t="s">
        <v>14</v>
      </c>
      <c r="B7" s="1">
        <v>0</v>
      </c>
      <c r="C7" s="1">
        <v>1</v>
      </c>
      <c r="D7" s="1" t="s">
        <v>19</v>
      </c>
      <c r="E7" s="1">
        <v>2</v>
      </c>
      <c r="F7" s="1"/>
      <c r="G7" s="1"/>
      <c r="H7" s="1"/>
      <c r="I7" s="1" t="s">
        <v>14</v>
      </c>
      <c r="J7" s="1">
        <f>B7*$B$9+C7*$C$9</f>
        <v>1.4999999999999998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 t="s">
        <v>21</v>
      </c>
      <c r="B9" s="1">
        <v>3</v>
      </c>
      <c r="C9" s="1">
        <v>1.4999999999999998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</sheetData>
  <mergeCells count="2">
    <mergeCell ref="I2:J2"/>
    <mergeCell ref="A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J13" sqref="J13"/>
    </sheetView>
  </sheetViews>
  <sheetFormatPr baseColWidth="10" defaultRowHeight="15" x14ac:dyDescent="0.25"/>
  <cols>
    <col min="1" max="1" width="12.7109375" bestFit="1" customWidth="1"/>
  </cols>
  <sheetData>
    <row r="1" spans="1:14" ht="16.5" thickTop="1" thickBot="1" x14ac:dyDescent="0.3">
      <c r="A1" s="4" t="s">
        <v>10</v>
      </c>
      <c r="B1" s="4"/>
      <c r="C1" s="4"/>
      <c r="D1" s="4"/>
      <c r="E1" s="4"/>
      <c r="F1" s="4"/>
      <c r="G1" s="4"/>
      <c r="H1" s="4"/>
      <c r="I1" s="4"/>
      <c r="J1" s="1"/>
    </row>
    <row r="2" spans="1:14" ht="15.75" thickTop="1" x14ac:dyDescent="0.25">
      <c r="A2" s="1" t="s">
        <v>0</v>
      </c>
      <c r="B2" s="1">
        <v>30</v>
      </c>
      <c r="C2" s="1">
        <v>40</v>
      </c>
      <c r="D2" s="1">
        <v>20</v>
      </c>
      <c r="E2" s="1">
        <v>10</v>
      </c>
      <c r="F2" s="1">
        <v>-15</v>
      </c>
      <c r="G2" s="1">
        <v>-20</v>
      </c>
      <c r="H2" s="1">
        <v>-10</v>
      </c>
      <c r="I2" s="1">
        <v>-8</v>
      </c>
      <c r="J2" s="1"/>
      <c r="M2" s="5" t="s">
        <v>22</v>
      </c>
      <c r="N2" s="5"/>
    </row>
    <row r="3" spans="1:14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/>
      <c r="M3" s="2" t="s">
        <v>23</v>
      </c>
      <c r="N3" s="3">
        <f>B2*$B$13+C2*$C$13+D2*$D$13+E2*$E$13+F2*$F$13+G2*$G$13+H2*$H$13+I2*$I$13</f>
        <v>64625</v>
      </c>
    </row>
    <row r="4" spans="1:14" x14ac:dyDescent="0.25">
      <c r="A4" s="1" t="s">
        <v>11</v>
      </c>
      <c r="B4" s="1">
        <v>0.3</v>
      </c>
      <c r="C4" s="1">
        <v>0.3</v>
      </c>
      <c r="D4" s="1">
        <v>0.25</v>
      </c>
      <c r="E4" s="1">
        <v>0.15</v>
      </c>
      <c r="F4" s="1">
        <v>0</v>
      </c>
      <c r="G4" s="1">
        <v>0</v>
      </c>
      <c r="H4" s="1">
        <v>0</v>
      </c>
      <c r="I4" s="1">
        <v>0</v>
      </c>
      <c r="J4" s="1" t="s">
        <v>19</v>
      </c>
      <c r="K4" s="1">
        <v>1000</v>
      </c>
      <c r="M4" s="1" t="s">
        <v>11</v>
      </c>
      <c r="N4" s="1">
        <f t="shared" ref="N4:N11" si="0">B4*$B$13+C4*$C$13+D4*$D$13+E4*$E$13+F4*$F$13+G4*$G$13+H4*$H$13+I4*$I$13</f>
        <v>636.875</v>
      </c>
    </row>
    <row r="5" spans="1:14" x14ac:dyDescent="0.25">
      <c r="A5" s="1" t="s">
        <v>12</v>
      </c>
      <c r="B5" s="1">
        <v>0.25</v>
      </c>
      <c r="C5" s="1">
        <v>0.35</v>
      </c>
      <c r="D5" s="1">
        <v>0.3</v>
      </c>
      <c r="E5" s="1">
        <v>0.1</v>
      </c>
      <c r="F5" s="1">
        <v>0</v>
      </c>
      <c r="G5" s="1">
        <v>0</v>
      </c>
      <c r="H5" s="1">
        <v>0</v>
      </c>
      <c r="I5" s="1">
        <v>0</v>
      </c>
      <c r="J5" s="1" t="s">
        <v>19</v>
      </c>
      <c r="K5" s="1">
        <v>1000</v>
      </c>
      <c r="M5" s="1" t="s">
        <v>12</v>
      </c>
      <c r="N5" s="1">
        <f t="shared" si="0"/>
        <v>628.75</v>
      </c>
    </row>
    <row r="6" spans="1:14" x14ac:dyDescent="0.25">
      <c r="A6" s="1" t="s">
        <v>13</v>
      </c>
      <c r="B6" s="1">
        <v>0.45</v>
      </c>
      <c r="C6" s="1">
        <v>0.5</v>
      </c>
      <c r="D6" s="1">
        <v>0.4</v>
      </c>
      <c r="E6" s="1">
        <v>0.22</v>
      </c>
      <c r="F6" s="1">
        <v>0</v>
      </c>
      <c r="G6" s="1">
        <v>0</v>
      </c>
      <c r="H6" s="1">
        <v>0</v>
      </c>
      <c r="I6" s="1">
        <v>0</v>
      </c>
      <c r="J6" s="1" t="s">
        <v>19</v>
      </c>
      <c r="K6" s="1">
        <v>1000</v>
      </c>
      <c r="M6" s="1" t="s">
        <v>13</v>
      </c>
      <c r="N6" s="1">
        <f t="shared" si="0"/>
        <v>1000</v>
      </c>
    </row>
    <row r="7" spans="1:14" x14ac:dyDescent="0.25">
      <c r="A7" s="1" t="s">
        <v>14</v>
      </c>
      <c r="B7" s="1">
        <v>0.15</v>
      </c>
      <c r="C7" s="1">
        <v>0.15</v>
      </c>
      <c r="D7" s="1">
        <v>0.1</v>
      </c>
      <c r="E7" s="1">
        <v>0.05</v>
      </c>
      <c r="F7" s="1">
        <v>0</v>
      </c>
      <c r="G7" s="1">
        <v>0</v>
      </c>
      <c r="H7" s="1">
        <v>0</v>
      </c>
      <c r="I7" s="1">
        <v>0</v>
      </c>
      <c r="J7" s="1" t="s">
        <v>19</v>
      </c>
      <c r="K7" s="1">
        <v>1000</v>
      </c>
      <c r="M7" s="1" t="s">
        <v>14</v>
      </c>
      <c r="N7" s="1">
        <f t="shared" si="0"/>
        <v>296.25</v>
      </c>
    </row>
    <row r="8" spans="1:14" x14ac:dyDescent="0.25">
      <c r="A8" s="1" t="s">
        <v>15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 t="s">
        <v>20</v>
      </c>
      <c r="K8" s="1">
        <v>800</v>
      </c>
      <c r="M8" s="1" t="s">
        <v>15</v>
      </c>
      <c r="N8" s="1">
        <f t="shared" si="0"/>
        <v>800</v>
      </c>
    </row>
    <row r="9" spans="1:14" x14ac:dyDescent="0.25">
      <c r="A9" s="1" t="s">
        <v>16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 t="s">
        <v>20</v>
      </c>
      <c r="K9" s="1">
        <v>750</v>
      </c>
      <c r="M9" s="1" t="s">
        <v>16</v>
      </c>
      <c r="N9" s="1">
        <f t="shared" si="0"/>
        <v>750</v>
      </c>
    </row>
    <row r="10" spans="1:14" x14ac:dyDescent="0.25">
      <c r="A10" s="1" t="s">
        <v>17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 t="s">
        <v>20</v>
      </c>
      <c r="K10" s="1">
        <v>600</v>
      </c>
      <c r="M10" s="1" t="s">
        <v>17</v>
      </c>
      <c r="N10" s="1">
        <f t="shared" si="0"/>
        <v>600</v>
      </c>
    </row>
    <row r="11" spans="1:14" x14ac:dyDescent="0.25">
      <c r="A11" s="1" t="s">
        <v>18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 t="s">
        <v>20</v>
      </c>
      <c r="K11" s="1">
        <v>500</v>
      </c>
      <c r="M11" s="1" t="s">
        <v>18</v>
      </c>
      <c r="N11" s="1">
        <f t="shared" si="0"/>
        <v>499.99999999999994</v>
      </c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M12" s="1"/>
      <c r="N12" s="1"/>
    </row>
    <row r="13" spans="1:14" x14ac:dyDescent="0.25">
      <c r="A13" s="1" t="s">
        <v>21</v>
      </c>
      <c r="B13" s="1">
        <v>800</v>
      </c>
      <c r="C13" s="1">
        <v>750</v>
      </c>
      <c r="D13" s="1">
        <v>387.50000000000006</v>
      </c>
      <c r="E13" s="1">
        <v>499.99999999999994</v>
      </c>
      <c r="F13" s="1">
        <v>0</v>
      </c>
      <c r="G13" s="1">
        <v>0</v>
      </c>
      <c r="H13" s="1">
        <v>212.49999999999994</v>
      </c>
      <c r="I13" s="1">
        <v>0</v>
      </c>
    </row>
  </sheetData>
  <mergeCells count="2">
    <mergeCell ref="A1:I1"/>
    <mergeCell ref="M2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 2. 3-1</vt:lpstr>
      <vt:lpstr>Ejemplo 2.4-2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2024-09-10T03:09:59Z</dcterms:created>
  <dcterms:modified xsi:type="dcterms:W3CDTF">2025-05-27T23:39:15Z</dcterms:modified>
</cp:coreProperties>
</file>