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timus 2020\Desktop\Problema 1\recursos\"/>
    </mc:Choice>
  </mc:AlternateContent>
  <xr:revisionPtr revIDLastSave="0" documentId="13_ncr:1_{4145A6BD-5A4D-426D-A296-BDAB68E836D2}" xr6:coauthVersionLast="46" xr6:coauthVersionMax="46" xr10:uidLastSave="{00000000-0000-0000-0000-000000000000}"/>
  <bookViews>
    <workbookView xWindow="-120" yWindow="-120" windowWidth="21840" windowHeight="13740" xr2:uid="{9B8E14A5-E52C-4BCD-8500-9C3996E07EF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L42" i="1"/>
  <c r="L43" i="1"/>
  <c r="L44" i="1"/>
  <c r="L45" i="1"/>
  <c r="L46" i="1"/>
  <c r="L40" i="1"/>
  <c r="L16" i="1"/>
  <c r="L17" i="1"/>
  <c r="L18" i="1"/>
  <c r="L19" i="1"/>
  <c r="L20" i="1"/>
  <c r="L21" i="1"/>
  <c r="L15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<sst xmlns="http://schemas.openxmlformats.org/spreadsheetml/2006/main" count="26" uniqueCount="14">
  <si>
    <t>ID da instância: i-0796b3c8d9f7bf0c2</t>
  </si>
  <si>
    <t>SO: Amazon Linux</t>
  </si>
  <si>
    <t>Multiplicação de Matrizes em Linguagem C</t>
  </si>
  <si>
    <t>Multiplicação de Matrizes em Linguagem Assembly</t>
  </si>
  <si>
    <t>Tempo 1 (s)</t>
  </si>
  <si>
    <t>Tempo 2 (s)</t>
  </si>
  <si>
    <t>Tempo 3 (s)</t>
  </si>
  <si>
    <t>Tempo 4 (s)</t>
  </si>
  <si>
    <t>Número máximo gerado: 50</t>
  </si>
  <si>
    <t>Média dos tempos (s)</t>
  </si>
  <si>
    <t>Dimensão</t>
  </si>
  <si>
    <t>Tempo C</t>
  </si>
  <si>
    <t>Tempo Assembly</t>
  </si>
  <si>
    <t>Melhoria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</si>
</sst>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3" borderId="1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/>
    <xf numFmtId="2" fontId="0" fillId="0" borderId="0" xfId="0" applyNumberFormat="1" applyFill="1" applyBorder="1" applyAlignment="1"/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Planilha1!$L$27</c:f>
              <c:strCache>
                <c:ptCount val="1"/>
                <c:pt idx="0">
                  <c:v>Tempo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Planilha1!$K$28:$K$34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Planilha1!$L$28:$L$34</c:f>
              <c:numCache>
                <c:formatCode>0.000000</c:formatCode>
                <c:ptCount val="7"/>
                <c:pt idx="0">
                  <c:v>5.2499999999999997E-6</c:v>
                </c:pt>
                <c:pt idx="1">
                  <c:v>4.7100000000000001E-4</c:v>
                </c:pt>
                <c:pt idx="2">
                  <c:v>3.718E-3</c:v>
                </c:pt>
                <c:pt idx="3">
                  <c:v>0.58710649999999998</c:v>
                </c:pt>
                <c:pt idx="4">
                  <c:v>5.81701275</c:v>
                </c:pt>
                <c:pt idx="5">
                  <c:v>1717.8830367500002</c:v>
                </c:pt>
                <c:pt idx="6">
                  <c:v>26347.475992250002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9-4430-9566-83FB88EAFC85}"/>
            </c:ext>
          </c:extLst>
        </c:ser>
        <c:ser>
          <c:idx val="1"/>
          <c:order val="1"/>
          <c:tx>
            <c:strRef>
              <c:f>Planilha1!$M$27</c:f>
              <c:strCache>
                <c:ptCount val="1"/>
                <c:pt idx="0">
                  <c:v>Tempo Assembly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Planilha1!$K$28:$K$34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Planilha1!$M$28:$M$34</c:f>
              <c:numCache>
                <c:formatCode>General</c:formatCode>
                <c:ptCount val="7"/>
                <c:pt idx="0">
                  <c:v>3.2500000000000002E-6</c:v>
                </c:pt>
                <c:pt idx="1">
                  <c:v>2.745E-4</c:v>
                </c:pt>
                <c:pt idx="2">
                  <c:v>2.2432500000000005E-3</c:v>
                </c:pt>
                <c:pt idx="3">
                  <c:v>0.30316799999999999</c:v>
                </c:pt>
                <c:pt idx="4">
                  <c:v>2.6423200000000002</c:v>
                </c:pt>
                <c:pt idx="5">
                  <c:v>1381.6739632499998</c:v>
                </c:pt>
                <c:pt idx="6">
                  <c:v>20201.051937000004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9-4430-9566-83FB88EAF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574400"/>
        <c:axId val="131571904"/>
      </c:lineChart>
      <c:catAx>
        <c:axId val="1315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71904"/>
        <c:crossesAt val="1.0000000000000005E-7"/>
        <c:auto val="1"/>
        <c:lblAlgn val="ctr"/>
        <c:lblOffset val="100"/>
        <c:noMultiLvlLbl val="0"/>
      </c:catAx>
      <c:valAx>
        <c:axId val="13157190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53</xdr:row>
      <xdr:rowOff>42862</xdr:rowOff>
    </xdr:from>
    <xdr:to>
      <xdr:col>12</xdr:col>
      <xdr:colOff>1009651</xdr:colOff>
      <xdr:row>84</xdr:row>
      <xdr:rowOff>180976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08705B-9CFE-4FB1-A789-CA9D4DA61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F20F-689C-458D-97B1-4756071EF9E4}">
  <dimension ref="B2:O46"/>
  <sheetViews>
    <sheetView tabSelected="1" topLeftCell="C16" zoomScaleNormal="100" workbookViewId="0">
      <selection activeCell="O40" sqref="O40"/>
    </sheetView>
  </sheetViews>
  <sheetFormatPr defaultRowHeight="15" x14ac:dyDescent="0.25"/>
  <cols>
    <col min="2" max="2" width="18.28515625" customWidth="1"/>
    <col min="3" max="3" width="14.140625" customWidth="1"/>
    <col min="4" max="4" width="13.85546875" customWidth="1"/>
    <col min="5" max="5" width="13.140625" customWidth="1"/>
    <col min="6" max="6" width="12.7109375" customWidth="1"/>
    <col min="7" max="7" width="13.140625" customWidth="1"/>
    <col min="8" max="8" width="13" customWidth="1"/>
    <col min="9" max="9" width="17.85546875" customWidth="1"/>
    <col min="11" max="11" width="18.28515625" customWidth="1"/>
    <col min="12" max="12" width="21.140625" customWidth="1"/>
    <col min="13" max="13" width="19.85546875" customWidth="1"/>
  </cols>
  <sheetData>
    <row r="2" spans="2:15" x14ac:dyDescent="0.25">
      <c r="B2" s="10" t="s">
        <v>2</v>
      </c>
      <c r="C2" s="10"/>
      <c r="D2" s="10"/>
      <c r="E2" s="10"/>
      <c r="F2" s="10"/>
      <c r="G2" s="10"/>
      <c r="H2" s="10"/>
      <c r="I2" s="10"/>
    </row>
    <row r="3" spans="2:15" x14ac:dyDescent="0.25">
      <c r="B3" s="10" t="s">
        <v>8</v>
      </c>
      <c r="C3" s="10"/>
      <c r="D3" s="10"/>
      <c r="E3" s="10"/>
      <c r="F3" s="10"/>
      <c r="G3" s="10"/>
      <c r="H3" s="10"/>
      <c r="I3" s="10"/>
      <c r="K3" s="11" t="s">
        <v>2</v>
      </c>
      <c r="L3" s="11"/>
      <c r="M3" s="11"/>
      <c r="N3" s="5"/>
      <c r="O3" s="5"/>
    </row>
    <row r="4" spans="2:15" x14ac:dyDescent="0.25">
      <c r="B4" s="1" t="s">
        <v>10</v>
      </c>
      <c r="C4" s="4">
        <v>10</v>
      </c>
      <c r="D4" s="4">
        <v>50</v>
      </c>
      <c r="E4" s="4">
        <v>100</v>
      </c>
      <c r="F4" s="4">
        <v>500</v>
      </c>
      <c r="G4" s="4">
        <v>1000</v>
      </c>
      <c r="H4" s="4">
        <v>5000</v>
      </c>
      <c r="I4" s="4">
        <v>10000</v>
      </c>
      <c r="K4" s="1" t="s">
        <v>10</v>
      </c>
      <c r="L4" s="12" t="s">
        <v>9</v>
      </c>
      <c r="M4" s="12"/>
      <c r="N4" s="6"/>
    </row>
    <row r="5" spans="2:15" x14ac:dyDescent="0.25">
      <c r="B5" s="1" t="s">
        <v>4</v>
      </c>
      <c r="C5" s="2">
        <v>5.0000000000000004E-6</v>
      </c>
      <c r="D5" s="2">
        <v>4.6900000000000002E-4</v>
      </c>
      <c r="E5" s="2">
        <v>3.712E-3</v>
      </c>
      <c r="F5" s="2">
        <v>0.58691300000000002</v>
      </c>
      <c r="G5" s="2">
        <v>5.9876880000000003</v>
      </c>
      <c r="H5" s="2">
        <v>1773.548237</v>
      </c>
      <c r="I5" s="2">
        <v>27570.523415</v>
      </c>
      <c r="K5" s="4">
        <v>10</v>
      </c>
      <c r="L5" s="8">
        <f>SUM(C5:C8)/4</f>
        <v>5.2499999999999997E-6</v>
      </c>
      <c r="M5" s="9"/>
    </row>
    <row r="6" spans="2:15" x14ac:dyDescent="0.25">
      <c r="B6" s="1" t="s">
        <v>5</v>
      </c>
      <c r="C6" s="2">
        <v>6.0000000000000002E-6</v>
      </c>
      <c r="D6" s="2">
        <v>4.6900000000000002E-4</v>
      </c>
      <c r="E6" s="2">
        <v>3.7200000000000002E-3</v>
      </c>
      <c r="F6" s="2">
        <v>0.59293799999999997</v>
      </c>
      <c r="G6" s="2">
        <v>5.6170660000000003</v>
      </c>
      <c r="H6" s="2">
        <v>1730.3349800000001</v>
      </c>
      <c r="I6" s="2">
        <v>24319.558530999999</v>
      </c>
      <c r="K6" s="4">
        <v>50</v>
      </c>
      <c r="L6" s="8">
        <f>SUM(D5:D8)/4</f>
        <v>4.7100000000000001E-4</v>
      </c>
      <c r="M6" s="9"/>
    </row>
    <row r="7" spans="2:15" x14ac:dyDescent="0.25">
      <c r="B7" s="1" t="s">
        <v>6</v>
      </c>
      <c r="C7" s="2">
        <v>5.0000000000000004E-6</v>
      </c>
      <c r="D7" s="2">
        <v>4.7199999999999998E-4</v>
      </c>
      <c r="E7" s="2">
        <v>3.7100000000000002E-3</v>
      </c>
      <c r="F7" s="2">
        <v>0.57669400000000004</v>
      </c>
      <c r="G7" s="2">
        <v>5.7696490000000002</v>
      </c>
      <c r="H7" s="2">
        <v>1690.43894</v>
      </c>
      <c r="I7" s="2">
        <v>24339.005288</v>
      </c>
      <c r="K7" s="4">
        <v>100</v>
      </c>
      <c r="L7" s="8">
        <f>SUM(E5:E8)/4</f>
        <v>3.718E-3</v>
      </c>
      <c r="M7" s="9"/>
    </row>
    <row r="8" spans="2:15" x14ac:dyDescent="0.25">
      <c r="B8" s="1" t="s">
        <v>7</v>
      </c>
      <c r="C8" s="2">
        <v>5.0000000000000004E-6</v>
      </c>
      <c r="D8" s="2">
        <v>4.7399999999999997E-4</v>
      </c>
      <c r="E8" s="2">
        <v>3.7299999999999998E-3</v>
      </c>
      <c r="F8" s="2">
        <v>0.59188099999999999</v>
      </c>
      <c r="G8" s="2">
        <v>5.8936479999999998</v>
      </c>
      <c r="H8" s="2">
        <v>1677.2099900000001</v>
      </c>
      <c r="I8" s="2">
        <v>29160.816735</v>
      </c>
      <c r="K8" s="4">
        <v>500</v>
      </c>
      <c r="L8" s="8">
        <f>SUM(F5:F8)/4</f>
        <v>0.58710649999999998</v>
      </c>
      <c r="M8" s="9"/>
    </row>
    <row r="9" spans="2:15" x14ac:dyDescent="0.25">
      <c r="B9" s="3"/>
      <c r="C9" s="3"/>
      <c r="D9" s="3"/>
      <c r="E9" s="3"/>
      <c r="F9" s="3"/>
      <c r="G9" s="3"/>
      <c r="H9" s="3"/>
      <c r="I9" s="3"/>
      <c r="K9" s="4">
        <v>1000</v>
      </c>
      <c r="L9" s="8">
        <f>SUM(G5:G8)/4</f>
        <v>5.81701275</v>
      </c>
      <c r="M9" s="9"/>
    </row>
    <row r="10" spans="2:15" x14ac:dyDescent="0.25">
      <c r="B10" s="10" t="s">
        <v>3</v>
      </c>
      <c r="C10" s="10"/>
      <c r="D10" s="10"/>
      <c r="E10" s="10"/>
      <c r="F10" s="10"/>
      <c r="G10" s="10"/>
      <c r="H10" s="10"/>
      <c r="I10" s="10"/>
      <c r="K10" s="4">
        <v>5000</v>
      </c>
      <c r="L10" s="8">
        <f>SUM(H5:H8)/4</f>
        <v>1717.8830367500002</v>
      </c>
      <c r="M10" s="9"/>
    </row>
    <row r="11" spans="2:15" x14ac:dyDescent="0.25">
      <c r="B11" s="10" t="s">
        <v>8</v>
      </c>
      <c r="C11" s="10"/>
      <c r="D11" s="10"/>
      <c r="E11" s="10"/>
      <c r="F11" s="10"/>
      <c r="G11" s="10"/>
      <c r="H11" s="10"/>
      <c r="I11" s="10"/>
      <c r="K11" s="4">
        <v>10000</v>
      </c>
      <c r="L11" s="8">
        <f>SUM(I5:I8)/4</f>
        <v>26347.475992250002</v>
      </c>
      <c r="M11" s="9"/>
    </row>
    <row r="12" spans="2:15" x14ac:dyDescent="0.25">
      <c r="B12" s="1" t="s">
        <v>10</v>
      </c>
      <c r="C12" s="4">
        <v>10</v>
      </c>
      <c r="D12" s="4">
        <v>50</v>
      </c>
      <c r="E12" s="4">
        <v>100</v>
      </c>
      <c r="F12" s="4">
        <v>500</v>
      </c>
      <c r="G12" s="4">
        <v>1000</v>
      </c>
      <c r="H12" s="4">
        <v>5000</v>
      </c>
      <c r="I12" s="4">
        <v>10000</v>
      </c>
    </row>
    <row r="13" spans="2:15" x14ac:dyDescent="0.25">
      <c r="B13" s="1" t="s">
        <v>4</v>
      </c>
      <c r="C13" s="2">
        <v>3.0000000000000001E-6</v>
      </c>
      <c r="D13" s="2">
        <v>2.7599999999999999E-4</v>
      </c>
      <c r="E13" s="2">
        <v>2.2300000000000002E-3</v>
      </c>
      <c r="F13" s="2">
        <v>0.303844</v>
      </c>
      <c r="G13" s="2">
        <v>2.9630320000000001</v>
      </c>
      <c r="H13" s="2">
        <v>1392.233616</v>
      </c>
      <c r="I13" s="2">
        <v>21340.955137000001</v>
      </c>
      <c r="K13" s="11" t="s">
        <v>3</v>
      </c>
      <c r="L13" s="11"/>
      <c r="M13" s="11"/>
    </row>
    <row r="14" spans="2:15" x14ac:dyDescent="0.25">
      <c r="B14" s="1" t="s">
        <v>5</v>
      </c>
      <c r="C14" s="2">
        <v>3.0000000000000001E-6</v>
      </c>
      <c r="D14" s="2">
        <v>2.7500000000000002E-4</v>
      </c>
      <c r="E14" s="2">
        <v>2.2430000000000002E-3</v>
      </c>
      <c r="F14" s="2">
        <v>0.30212499999999998</v>
      </c>
      <c r="G14" s="2">
        <v>2.5435379999999999</v>
      </c>
      <c r="H14" s="2">
        <v>1386.1656350000001</v>
      </c>
      <c r="I14" s="2">
        <v>21471.753573000002</v>
      </c>
      <c r="K14" s="1" t="s">
        <v>10</v>
      </c>
      <c r="L14" s="12" t="s">
        <v>9</v>
      </c>
      <c r="M14" s="12"/>
    </row>
    <row r="15" spans="2:15" x14ac:dyDescent="0.25">
      <c r="B15" s="1" t="s">
        <v>6</v>
      </c>
      <c r="C15" s="2">
        <v>3.0000000000000001E-6</v>
      </c>
      <c r="D15" s="2">
        <v>2.7599999999999999E-4</v>
      </c>
      <c r="E15" s="2">
        <v>2.258E-3</v>
      </c>
      <c r="F15" s="2">
        <v>0.30479699999999998</v>
      </c>
      <c r="G15" s="2">
        <v>2.544171</v>
      </c>
      <c r="H15" s="2">
        <v>1359.100052</v>
      </c>
      <c r="I15" s="2">
        <v>15552.265844</v>
      </c>
      <c r="K15" s="4">
        <v>10</v>
      </c>
      <c r="L15" s="8">
        <f>SUM(C13:C16)/4</f>
        <v>3.2500000000000002E-6</v>
      </c>
      <c r="M15" s="9"/>
    </row>
    <row r="16" spans="2:15" x14ac:dyDescent="0.25">
      <c r="B16" s="1" t="s">
        <v>7</v>
      </c>
      <c r="C16" s="2">
        <v>3.9999999999999998E-6</v>
      </c>
      <c r="D16" s="2">
        <v>2.7099999999999997E-4</v>
      </c>
      <c r="E16" s="2">
        <v>2.2420000000000001E-3</v>
      </c>
      <c r="F16" s="2">
        <v>0.30190600000000001</v>
      </c>
      <c r="G16" s="2">
        <v>2.5185390000000001</v>
      </c>
      <c r="H16" s="2">
        <v>1389.1965499999999</v>
      </c>
      <c r="I16" s="2">
        <v>22439.233194</v>
      </c>
      <c r="K16" s="4">
        <v>50</v>
      </c>
      <c r="L16" s="8">
        <f>SUM(D13:D16)/4</f>
        <v>2.745E-4</v>
      </c>
      <c r="M16" s="9"/>
    </row>
    <row r="17" spans="4:13" x14ac:dyDescent="0.25">
      <c r="K17" s="4">
        <v>100</v>
      </c>
      <c r="L17" s="8">
        <f>SUM(E13:E16)/4</f>
        <v>2.2432500000000005E-3</v>
      </c>
      <c r="M17" s="9"/>
    </row>
    <row r="18" spans="4:13" x14ac:dyDescent="0.25">
      <c r="D18" s="11" t="s">
        <v>0</v>
      </c>
      <c r="E18" s="11"/>
      <c r="F18" s="11"/>
      <c r="K18" s="4">
        <v>500</v>
      </c>
      <c r="L18" s="8">
        <f>SUM(F13:F16)/4</f>
        <v>0.30316799999999999</v>
      </c>
      <c r="M18" s="9"/>
    </row>
    <row r="19" spans="4:13" x14ac:dyDescent="0.25">
      <c r="D19" s="11" t="s">
        <v>1</v>
      </c>
      <c r="E19" s="11"/>
      <c r="F19" s="11"/>
      <c r="K19" s="4">
        <v>1000</v>
      </c>
      <c r="L19" s="8">
        <f>SUM(G13:G16)/4</f>
        <v>2.6423200000000002</v>
      </c>
      <c r="M19" s="9"/>
    </row>
    <row r="20" spans="4:13" x14ac:dyDescent="0.25">
      <c r="K20" s="4">
        <v>5000</v>
      </c>
      <c r="L20" s="8">
        <f>SUM(H13:H16)/4</f>
        <v>1381.6739632499998</v>
      </c>
      <c r="M20" s="9"/>
    </row>
    <row r="21" spans="4:13" x14ac:dyDescent="0.25">
      <c r="K21" s="4">
        <v>10000</v>
      </c>
      <c r="L21" s="8">
        <f>SUM(I13:I16)/4</f>
        <v>20201.051937000004</v>
      </c>
      <c r="M21" s="9"/>
    </row>
    <row r="27" spans="4:13" x14ac:dyDescent="0.25">
      <c r="K27" s="7"/>
      <c r="L27" s="7" t="s">
        <v>11</v>
      </c>
      <c r="M27" s="7" t="s">
        <v>12</v>
      </c>
    </row>
    <row r="28" spans="4:13" x14ac:dyDescent="0.25">
      <c r="K28" s="4">
        <v>10</v>
      </c>
      <c r="L28" s="2">
        <v>5.2499999999999997E-6</v>
      </c>
      <c r="M28" s="13">
        <v>3.2500000000000002E-6</v>
      </c>
    </row>
    <row r="29" spans="4:13" x14ac:dyDescent="0.25">
      <c r="K29" s="4">
        <v>50</v>
      </c>
      <c r="L29" s="2">
        <v>4.7100000000000001E-4</v>
      </c>
      <c r="M29" s="13">
        <v>2.745E-4</v>
      </c>
    </row>
    <row r="30" spans="4:13" x14ac:dyDescent="0.25">
      <c r="K30" s="4">
        <v>100</v>
      </c>
      <c r="L30" s="2">
        <v>3.718E-3</v>
      </c>
      <c r="M30" s="13">
        <v>2.2432500000000005E-3</v>
      </c>
    </row>
    <row r="31" spans="4:13" x14ac:dyDescent="0.25">
      <c r="K31" s="4">
        <v>500</v>
      </c>
      <c r="L31" s="2">
        <v>0.58710649999999998</v>
      </c>
      <c r="M31" s="13">
        <v>0.30316799999999999</v>
      </c>
    </row>
    <row r="32" spans="4:13" x14ac:dyDescent="0.25">
      <c r="K32" s="4">
        <v>1000</v>
      </c>
      <c r="L32" s="2">
        <v>5.81701275</v>
      </c>
      <c r="M32" s="13">
        <v>2.6423200000000002</v>
      </c>
    </row>
    <row r="33" spans="11:13" x14ac:dyDescent="0.25">
      <c r="K33" s="4">
        <v>5000</v>
      </c>
      <c r="L33" s="2">
        <v>1717.8830367500002</v>
      </c>
      <c r="M33" s="13">
        <v>1381.6739632499998</v>
      </c>
    </row>
    <row r="34" spans="11:13" x14ac:dyDescent="0.25">
      <c r="K34" s="4">
        <v>10000</v>
      </c>
      <c r="L34" s="2">
        <v>26347.475992250002</v>
      </c>
      <c r="M34" s="13">
        <v>20201.051937000004</v>
      </c>
    </row>
    <row r="39" spans="11:13" x14ac:dyDescent="0.25">
      <c r="K39" s="1" t="s">
        <v>10</v>
      </c>
      <c r="L39" s="1" t="s">
        <v>13</v>
      </c>
      <c r="M39" s="14"/>
    </row>
    <row r="40" spans="11:13" x14ac:dyDescent="0.25">
      <c r="K40" s="4">
        <v>10</v>
      </c>
      <c r="L40" s="16">
        <f>L5/L15</f>
        <v>1.6153846153846152</v>
      </c>
      <c r="M40" s="15"/>
    </row>
    <row r="41" spans="11:13" x14ac:dyDescent="0.25">
      <c r="K41" s="4">
        <v>50</v>
      </c>
      <c r="L41" s="16">
        <f t="shared" ref="L41:L46" si="0">L6/L16</f>
        <v>1.715846994535519</v>
      </c>
      <c r="M41" s="15"/>
    </row>
    <row r="42" spans="11:13" x14ac:dyDescent="0.25">
      <c r="K42" s="4">
        <v>100</v>
      </c>
      <c r="L42" s="16">
        <f t="shared" si="0"/>
        <v>1.6574166945280282</v>
      </c>
      <c r="M42" s="15"/>
    </row>
    <row r="43" spans="11:13" x14ac:dyDescent="0.25">
      <c r="K43" s="4">
        <v>500</v>
      </c>
      <c r="L43" s="16">
        <f t="shared" si="0"/>
        <v>1.9365714719231581</v>
      </c>
      <c r="M43" s="15"/>
    </row>
    <row r="44" spans="11:13" x14ac:dyDescent="0.25">
      <c r="K44" s="4">
        <v>1000</v>
      </c>
      <c r="L44" s="16">
        <f t="shared" si="0"/>
        <v>2.2014792871416025</v>
      </c>
      <c r="M44" s="15"/>
    </row>
    <row r="45" spans="11:13" x14ac:dyDescent="0.25">
      <c r="K45" s="4">
        <v>5000</v>
      </c>
      <c r="L45" s="16">
        <f t="shared" si="0"/>
        <v>1.2433345944430789</v>
      </c>
      <c r="M45" s="15"/>
    </row>
    <row r="46" spans="11:13" x14ac:dyDescent="0.25">
      <c r="K46" s="4">
        <v>10000</v>
      </c>
      <c r="L46" s="16">
        <f t="shared" si="0"/>
        <v>1.3042625737718283</v>
      </c>
      <c r="M46" s="15"/>
    </row>
  </sheetData>
  <mergeCells count="24">
    <mergeCell ref="D18:F18"/>
    <mergeCell ref="D19:F19"/>
    <mergeCell ref="B3:I3"/>
    <mergeCell ref="K3:M3"/>
    <mergeCell ref="L4:M4"/>
    <mergeCell ref="K13:M13"/>
    <mergeCell ref="L14:M14"/>
    <mergeCell ref="L15:M15"/>
    <mergeCell ref="B2:I2"/>
    <mergeCell ref="B10:I10"/>
    <mergeCell ref="B11:I11"/>
    <mergeCell ref="L5:M5"/>
    <mergeCell ref="L6:M6"/>
    <mergeCell ref="L7:M7"/>
    <mergeCell ref="L8:M8"/>
    <mergeCell ref="L9:M9"/>
    <mergeCell ref="L10:M10"/>
    <mergeCell ref="L11:M11"/>
    <mergeCell ref="L21:M21"/>
    <mergeCell ref="L16:M16"/>
    <mergeCell ref="L17:M17"/>
    <mergeCell ref="L18:M18"/>
    <mergeCell ref="L19:M19"/>
    <mergeCell ref="L20:M20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L5:L11 L15:L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 2020</dc:creator>
  <cp:lastModifiedBy>Optimus 2020</cp:lastModifiedBy>
  <dcterms:created xsi:type="dcterms:W3CDTF">2021-03-17T19:17:01Z</dcterms:created>
  <dcterms:modified xsi:type="dcterms:W3CDTF">2021-03-26T20:16:04Z</dcterms:modified>
</cp:coreProperties>
</file>